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presidiotrust-my.sharepoint.com/personal/dgamoso_presidiotrust_gov/Documents/Diony's Stuff/Graduate school/Presidio Ecological Horticulture Project/Data/2024 Data/"/>
    </mc:Choice>
  </mc:AlternateContent>
  <xr:revisionPtr revIDLastSave="0" documentId="8_{903F4C48-3F1C-4157-8ACB-1F1D10805EBD}" xr6:coauthVersionLast="47" xr6:coauthVersionMax="47" xr10:uidLastSave="{00000000-0000-0000-0000-000000000000}"/>
  <bookViews>
    <workbookView xWindow="-110" yWindow="-110" windowWidth="19420" windowHeight="10420" xr2:uid="{958B470E-A781-404E-8A2D-8753E3687F1C}"/>
  </bookViews>
  <sheets>
    <sheet name="Sheet1" sheetId="1" r:id="rId1"/>
    <sheet name="Marley" sheetId="2" r:id="rId2"/>
    <sheet name="Adin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93" i="1" l="1"/>
  <c r="R690" i="1"/>
  <c r="F187" i="1"/>
  <c r="F186" i="1"/>
  <c r="F185" i="1"/>
  <c r="F184" i="1"/>
  <c r="F182" i="1"/>
  <c r="A182" i="1"/>
  <c r="F181" i="1"/>
  <c r="A181" i="1"/>
  <c r="F180" i="1"/>
  <c r="A180" i="1"/>
  <c r="F179" i="1"/>
  <c r="A179" i="1"/>
  <c r="F178" i="1"/>
  <c r="A178" i="1"/>
  <c r="F177" i="1"/>
  <c r="A177" i="1"/>
  <c r="A176" i="1"/>
  <c r="F175" i="1"/>
  <c r="A175" i="1"/>
  <c r="F174" i="1"/>
  <c r="A174" i="1"/>
  <c r="F173" i="1"/>
  <c r="A173" i="1"/>
  <c r="F171" i="1"/>
  <c r="E171" i="1"/>
  <c r="F170" i="1"/>
  <c r="E170" i="1"/>
  <c r="F169" i="1"/>
  <c r="E169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4" i="1"/>
  <c r="A154" i="1"/>
  <c r="F153" i="1"/>
  <c r="A153" i="1"/>
  <c r="F152" i="1"/>
  <c r="A152" i="1"/>
  <c r="D6" i="1"/>
  <c r="D7" i="1"/>
  <c r="D9" i="1"/>
  <c r="D5" i="1"/>
  <c r="D8" i="1"/>
  <c r="D3" i="1"/>
  <c r="D4" i="1"/>
  <c r="D2" i="1"/>
</calcChain>
</file>

<file path=xl/sharedStrings.xml><?xml version="1.0" encoding="utf-8"?>
<sst xmlns="http://schemas.openxmlformats.org/spreadsheetml/2006/main" count="7271" uniqueCount="649">
  <si>
    <t>Date</t>
  </si>
  <si>
    <t>Block</t>
  </si>
  <si>
    <t>Trtmnt</t>
  </si>
  <si>
    <t>DateBlkTrtmnt</t>
  </si>
  <si>
    <t>Loc</t>
  </si>
  <si>
    <t>Time</t>
  </si>
  <si>
    <t>Netter</t>
  </si>
  <si>
    <t>AvegWindMph</t>
  </si>
  <si>
    <t>TempC</t>
  </si>
  <si>
    <t>Humidity</t>
  </si>
  <si>
    <t>CloudCover</t>
  </si>
  <si>
    <t>PercentInSun</t>
  </si>
  <si>
    <t>Genus</t>
  </si>
  <si>
    <t>Species</t>
  </si>
  <si>
    <t>TotalOpenFl</t>
  </si>
  <si>
    <t>TotalCloseFl</t>
  </si>
  <si>
    <t>Plnt_categ</t>
  </si>
  <si>
    <t>NatorNon</t>
  </si>
  <si>
    <t>Notes</t>
  </si>
  <si>
    <t>31Jul2024</t>
  </si>
  <si>
    <t>pago</t>
  </si>
  <si>
    <t>c</t>
  </si>
  <si>
    <t>DG</t>
  </si>
  <si>
    <t>Grevillea</t>
  </si>
  <si>
    <t>lanigera</t>
  </si>
  <si>
    <t>ornamental</t>
  </si>
  <si>
    <t>non</t>
  </si>
  <si>
    <t>Malva</t>
  </si>
  <si>
    <t>weedy</t>
  </si>
  <si>
    <t>Medicago</t>
  </si>
  <si>
    <t>polymorpha</t>
  </si>
  <si>
    <t>18Sep2024</t>
  </si>
  <si>
    <t>MC</t>
  </si>
  <si>
    <t>Cirsium</t>
  </si>
  <si>
    <t>vulgare</t>
  </si>
  <si>
    <t>Polygonum</t>
  </si>
  <si>
    <t>aviculare</t>
  </si>
  <si>
    <t>08May2024</t>
  </si>
  <si>
    <t>03Oct2024</t>
  </si>
  <si>
    <t>fscg</t>
  </si>
  <si>
    <t>nh</t>
  </si>
  <si>
    <t>03Oct2024fscgnh</t>
  </si>
  <si>
    <t>13:24</t>
  </si>
  <si>
    <t xml:space="preserve">Achillea </t>
  </si>
  <si>
    <t>millefolium</t>
  </si>
  <si>
    <t>native</t>
  </si>
  <si>
    <t>nat</t>
  </si>
  <si>
    <t>x</t>
  </si>
  <si>
    <t>Eriogonum</t>
  </si>
  <si>
    <t>latifolium</t>
  </si>
  <si>
    <t>29Jul2024</t>
  </si>
  <si>
    <t>wywe</t>
  </si>
  <si>
    <t>29Jul2024wywenh</t>
  </si>
  <si>
    <t>15:29</t>
  </si>
  <si>
    <t>BG</t>
  </si>
  <si>
    <t xml:space="preserve">Monardella </t>
  </si>
  <si>
    <t>villosa</t>
  </si>
  <si>
    <t>29Jul2024wywec</t>
  </si>
  <si>
    <t>firehydrant</t>
  </si>
  <si>
    <t>no flowering plants</t>
  </si>
  <si>
    <t>h</t>
  </si>
  <si>
    <t>29Jul2024wyweh</t>
  </si>
  <si>
    <t>14th ave gate</t>
  </si>
  <si>
    <t>GW</t>
  </si>
  <si>
    <t>Symphotrichum</t>
  </si>
  <si>
    <t>chilense</t>
  </si>
  <si>
    <t>Grindelia</t>
  </si>
  <si>
    <t>stricta</t>
  </si>
  <si>
    <t>hirsitula</t>
  </si>
  <si>
    <t>24Jul2024</t>
  </si>
  <si>
    <t>24Jul2024fscgnh</t>
  </si>
  <si>
    <t>north planter</t>
  </si>
  <si>
    <t>DG,GW,BG</t>
  </si>
  <si>
    <t>Digitalis</t>
  </si>
  <si>
    <t>white</t>
  </si>
  <si>
    <t>Oxalis</t>
  </si>
  <si>
    <t>corniculata</t>
  </si>
  <si>
    <t>Daucus</t>
  </si>
  <si>
    <t>carota</t>
  </si>
  <si>
    <t>24Jul2024fscgh</t>
  </si>
  <si>
    <t>south planter</t>
  </si>
  <si>
    <t>Perideridia</t>
  </si>
  <si>
    <t>kellogii</t>
  </si>
  <si>
    <t>Nepeta</t>
  </si>
  <si>
    <t>cataria</t>
  </si>
  <si>
    <t>Horkelia</t>
  </si>
  <si>
    <t>californica</t>
  </si>
  <si>
    <t>Tropaeolum</t>
  </si>
  <si>
    <t>majus</t>
  </si>
  <si>
    <t>24Jul2024fscgc</t>
  </si>
  <si>
    <t>Lysimachia</t>
  </si>
  <si>
    <t>arvensis</t>
  </si>
  <si>
    <t>Epilobium</t>
  </si>
  <si>
    <t>ciliatum</t>
  </si>
  <si>
    <t>23Jul2024</t>
  </si>
  <si>
    <t>mpsu</t>
  </si>
  <si>
    <t>24Jul2024mpsuc</t>
  </si>
  <si>
    <t>rock wall</t>
  </si>
  <si>
    <t>14Aug2024</t>
  </si>
  <si>
    <t>14Aug2024wyweh</t>
  </si>
  <si>
    <t>Symphyotrichum</t>
  </si>
  <si>
    <t>Cistus</t>
  </si>
  <si>
    <t>Hebe</t>
  </si>
  <si>
    <t>speciosa</t>
  </si>
  <si>
    <t>19Aug2024</t>
  </si>
  <si>
    <t>stav</t>
  </si>
  <si>
    <t>19Aug2024stavc</t>
  </si>
  <si>
    <t>1289b</t>
  </si>
  <si>
    <t>Hydrangea</t>
  </si>
  <si>
    <t>quercifolia</t>
  </si>
  <si>
    <t>sepal flowers: 235</t>
  </si>
  <si>
    <t>Fumaria</t>
  </si>
  <si>
    <t>capreolata</t>
  </si>
  <si>
    <t>Fuschia</t>
  </si>
  <si>
    <t>thymifolia</t>
  </si>
  <si>
    <t>19Aug2024stavnh</t>
  </si>
  <si>
    <t>Dudleya</t>
  </si>
  <si>
    <t>farinosa</t>
  </si>
  <si>
    <t>Agapanthus</t>
  </si>
  <si>
    <t>praecox</t>
  </si>
  <si>
    <t>Campanula</t>
  </si>
  <si>
    <t>poscharskyana</t>
  </si>
  <si>
    <t>01Sep2024</t>
  </si>
  <si>
    <t>eawa</t>
  </si>
  <si>
    <t>01Sep2024eawac</t>
  </si>
  <si>
    <t>407a wa</t>
  </si>
  <si>
    <t>Pittosporum</t>
  </si>
  <si>
    <t>01Sep2024eawanh</t>
  </si>
  <si>
    <t>409a</t>
  </si>
  <si>
    <t>Limonium</t>
  </si>
  <si>
    <t>perezii</t>
  </si>
  <si>
    <t>sepal flowers: 713</t>
  </si>
  <si>
    <t>01Sep2024eawah</t>
  </si>
  <si>
    <t>401b wa</t>
  </si>
  <si>
    <t>Lantana</t>
  </si>
  <si>
    <t>montevidensis</t>
  </si>
  <si>
    <t>21Aug2024</t>
  </si>
  <si>
    <t>poof</t>
  </si>
  <si>
    <t>21Aug2024poofc</t>
  </si>
  <si>
    <t>post office presidio blvd.</t>
  </si>
  <si>
    <t>21Aug2024mpsuc</t>
  </si>
  <si>
    <t>montgomery moraga</t>
  </si>
  <si>
    <t>21Aug2024mpsuh</t>
  </si>
  <si>
    <t>sheridon ave</t>
  </si>
  <si>
    <t>Convolvulus</t>
  </si>
  <si>
    <t>21Aug2024mpsunh</t>
  </si>
  <si>
    <t>Calystegia</t>
  </si>
  <si>
    <t>purpurata</t>
  </si>
  <si>
    <t>Monardella</t>
  </si>
  <si>
    <t>04Sep2024</t>
  </si>
  <si>
    <t>04Sep2024mpsuc</t>
  </si>
  <si>
    <t>moraga</t>
  </si>
  <si>
    <t>AD</t>
  </si>
  <si>
    <t>21Aug2024poofnh</t>
  </si>
  <si>
    <t>548a</t>
  </si>
  <si>
    <t>Madia</t>
  </si>
  <si>
    <t>sativa</t>
  </si>
  <si>
    <t>21Aug2024poofh</t>
  </si>
  <si>
    <t>post office</t>
  </si>
  <si>
    <t>01Sep2024pagoh</t>
  </si>
  <si>
    <t>bathroom</t>
  </si>
  <si>
    <t>18Sep2024pagoh</t>
  </si>
  <si>
    <t>parkinglot</t>
  </si>
  <si>
    <t>08May2024pagoh</t>
  </si>
  <si>
    <t>Phacelia</t>
  </si>
  <si>
    <t>03Jun2024</t>
  </si>
  <si>
    <t>fosc</t>
  </si>
  <si>
    <t>03Jun2024foscnh</t>
  </si>
  <si>
    <t>1203 ralston</t>
  </si>
  <si>
    <t>N/A</t>
  </si>
  <si>
    <t>Pseudognaphalium</t>
  </si>
  <si>
    <t>stramineum</t>
  </si>
  <si>
    <t>03Jun2024foscc</t>
  </si>
  <si>
    <t>1224 upton</t>
  </si>
  <si>
    <t>Rosa</t>
  </si>
  <si>
    <t>03Jun2024fosch</t>
  </si>
  <si>
    <t>1206 ralston</t>
  </si>
  <si>
    <t>Vicia</t>
  </si>
  <si>
    <t>Geranium</t>
  </si>
  <si>
    <t>dissectum</t>
  </si>
  <si>
    <t>Plantago</t>
  </si>
  <si>
    <t>lanceolata</t>
  </si>
  <si>
    <t>03Jun2024eawanh</t>
  </si>
  <si>
    <t>409a wa</t>
  </si>
  <si>
    <t xml:space="preserve">3445 purple bracts </t>
  </si>
  <si>
    <t>03Jun2024eawac</t>
  </si>
  <si>
    <t>Hypochaeris</t>
  </si>
  <si>
    <t>glabra</t>
  </si>
  <si>
    <t>03Jun2024eawah</t>
  </si>
  <si>
    <t>Pelargonium</t>
  </si>
  <si>
    <t>grandiflorum</t>
  </si>
  <si>
    <t>22May2024</t>
  </si>
  <si>
    <t>lile</t>
  </si>
  <si>
    <t>22May2024lilec</t>
  </si>
  <si>
    <t>fence pathway</t>
  </si>
  <si>
    <t>DG,ME</t>
  </si>
  <si>
    <t>Aloe</t>
  </si>
  <si>
    <t>arborescens</t>
  </si>
  <si>
    <t>Rumex</t>
  </si>
  <si>
    <t>acetosella</t>
  </si>
  <si>
    <t xml:space="preserve">weedy </t>
  </si>
  <si>
    <t>did not count the flowers</t>
  </si>
  <si>
    <t>22May2024lilenh</t>
  </si>
  <si>
    <t>Sidalcea</t>
  </si>
  <si>
    <t>malviflora</t>
  </si>
  <si>
    <t>Galium</t>
  </si>
  <si>
    <t>aparine</t>
  </si>
  <si>
    <t>15May2024</t>
  </si>
  <si>
    <t>15May2024lileh</t>
  </si>
  <si>
    <t>s</t>
  </si>
  <si>
    <t>Taraxia</t>
  </si>
  <si>
    <t>ovata</t>
  </si>
  <si>
    <t>Calandrinia</t>
  </si>
  <si>
    <t>grandiflora</t>
  </si>
  <si>
    <t>Ranunculus</t>
  </si>
  <si>
    <t>californicus</t>
  </si>
  <si>
    <t xml:space="preserve">Silene </t>
  </si>
  <si>
    <t>gallica</t>
  </si>
  <si>
    <t>molle</t>
  </si>
  <si>
    <t>Claytonia</t>
  </si>
  <si>
    <t>perfoliata</t>
  </si>
  <si>
    <t>Stellaria</t>
  </si>
  <si>
    <t>media</t>
  </si>
  <si>
    <t>01May2024</t>
  </si>
  <si>
    <t>wewa</t>
  </si>
  <si>
    <t>01May2024wewac</t>
  </si>
  <si>
    <t xml:space="preserve">1418a </t>
  </si>
  <si>
    <t>pes-caprae</t>
  </si>
  <si>
    <t>01May2024wewah</t>
  </si>
  <si>
    <t>1420a</t>
  </si>
  <si>
    <t>Dimorphotheca</t>
  </si>
  <si>
    <t>fruticosa</t>
  </si>
  <si>
    <t>Zantedeschia</t>
  </si>
  <si>
    <t>aethiopica</t>
  </si>
  <si>
    <t>Leptospermum</t>
  </si>
  <si>
    <t>laevigatum</t>
  </si>
  <si>
    <t>12Aug2024</t>
  </si>
  <si>
    <t>shta</t>
  </si>
  <si>
    <t>12Aug2024shtah</t>
  </si>
  <si>
    <t>west pl</t>
  </si>
  <si>
    <t xml:space="preserve">nat </t>
  </si>
  <si>
    <t>27Aug2024</t>
  </si>
  <si>
    <t>27Aug2024shtah</t>
  </si>
  <si>
    <t>lot c</t>
  </si>
  <si>
    <t>23Sep2024</t>
  </si>
  <si>
    <t>23Sep2024shtah</t>
  </si>
  <si>
    <t>lot c parking</t>
  </si>
  <si>
    <t>DG,JE</t>
  </si>
  <si>
    <t>17Jun2024</t>
  </si>
  <si>
    <t>17Jun2024shtah</t>
  </si>
  <si>
    <t>lot c sign</t>
  </si>
  <si>
    <t>Kniphofia</t>
  </si>
  <si>
    <t>poco yellow</t>
  </si>
  <si>
    <t>striata</t>
  </si>
  <si>
    <t>31Mar2024</t>
  </si>
  <si>
    <t>31Mar2024shtah</t>
  </si>
  <si>
    <t>e side cypress</t>
  </si>
  <si>
    <t>03Oct2024fscgh</t>
  </si>
  <si>
    <t>table</t>
  </si>
  <si>
    <t>Gaillardia</t>
  </si>
  <si>
    <t>02Oct2024</t>
  </si>
  <si>
    <t>02Oct2024foscnh</t>
  </si>
  <si>
    <t>1203 Ralston</t>
  </si>
  <si>
    <t>02Oct2024fscgc</t>
  </si>
  <si>
    <t>Salvia</t>
  </si>
  <si>
    <t>rosmarinus</t>
  </si>
  <si>
    <t>08Jul2024</t>
  </si>
  <si>
    <t>08Jul2024lilec</t>
  </si>
  <si>
    <t>median strip</t>
  </si>
  <si>
    <t>10Jul2024</t>
  </si>
  <si>
    <t>10Jul2024fosch</t>
  </si>
  <si>
    <t>1206 Ralston</t>
  </si>
  <si>
    <t>DG, ME</t>
  </si>
  <si>
    <t>open balls, closed individuals</t>
  </si>
  <si>
    <t>coronopus</t>
  </si>
  <si>
    <t>split leaf</t>
  </si>
  <si>
    <t>luteoalbum</t>
  </si>
  <si>
    <t>10Jul2024foscnh</t>
  </si>
  <si>
    <t>Silene</t>
  </si>
  <si>
    <t>Achillea</t>
  </si>
  <si>
    <t>08Jul2024lilenh</t>
  </si>
  <si>
    <t>north Planter</t>
  </si>
  <si>
    <t>08Jul2024lileh</t>
  </si>
  <si>
    <t>South Planter</t>
  </si>
  <si>
    <t>Sonchus</t>
  </si>
  <si>
    <t>oleraceus</t>
  </si>
  <si>
    <t>23Jul2024mpsunh</t>
  </si>
  <si>
    <t>Mesa+Morago</t>
  </si>
  <si>
    <t>22Jul2024</t>
  </si>
  <si>
    <t>22Jul2024stavh</t>
  </si>
  <si>
    <t>1291 B</t>
  </si>
  <si>
    <t>Loropetalum</t>
  </si>
  <si>
    <t>12Aug2024poofc</t>
  </si>
  <si>
    <t>mailbox</t>
  </si>
  <si>
    <t>15Jul2024</t>
  </si>
  <si>
    <t>15Jul2024poofnh</t>
  </si>
  <si>
    <t>middle island</t>
  </si>
  <si>
    <t>counted all 4</t>
  </si>
  <si>
    <t>15Jul2024poofc</t>
  </si>
  <si>
    <t>15Jul2024foscc</t>
  </si>
  <si>
    <t>1224 Upton</t>
  </si>
  <si>
    <t>15Jul2024poofh</t>
  </si>
  <si>
    <t>South end planter</t>
  </si>
  <si>
    <t>4 umbels</t>
  </si>
  <si>
    <t>10Jul2024pagoc</t>
  </si>
  <si>
    <t>field</t>
  </si>
  <si>
    <t>ME</t>
  </si>
  <si>
    <t>10Jul2024pagoh</t>
  </si>
  <si>
    <t>bano</t>
  </si>
  <si>
    <t>ME, DG</t>
  </si>
  <si>
    <t>asper</t>
  </si>
  <si>
    <t>Crataegus</t>
  </si>
  <si>
    <t>monogyna</t>
  </si>
  <si>
    <t>14Aug2024wywenh</t>
  </si>
  <si>
    <t>wywe x st</t>
  </si>
  <si>
    <t>14Aug2024wywec</t>
  </si>
  <si>
    <t>1815 B</t>
  </si>
  <si>
    <t>14Aug2024eawah</t>
  </si>
  <si>
    <t>401 B</t>
  </si>
  <si>
    <t>14Aug2024eawanh</t>
  </si>
  <si>
    <t>sepals 1,566</t>
  </si>
  <si>
    <t>14Aug2024eawac</t>
  </si>
  <si>
    <t>14Aug2024wewac</t>
  </si>
  <si>
    <t>1418A</t>
  </si>
  <si>
    <t>Polycarpon</t>
  </si>
  <si>
    <t>tetraphyllum</t>
  </si>
  <si>
    <t>14Aug2024wewanh</t>
  </si>
  <si>
    <t>1418C</t>
  </si>
  <si>
    <t>MC, DG</t>
  </si>
  <si>
    <t>14Aug2024wewah</t>
  </si>
  <si>
    <t>scoparium</t>
  </si>
  <si>
    <t>graveolens</t>
  </si>
  <si>
    <t>12Aug2024mpsuh</t>
  </si>
  <si>
    <t>Powder house</t>
  </si>
  <si>
    <t>12Aug2024mpsunh</t>
  </si>
  <si>
    <t>12Aug2024mpsuc</t>
  </si>
  <si>
    <t>12Aug2024poofh</t>
  </si>
  <si>
    <t>USPS office</t>
  </si>
  <si>
    <t>12Aug2024poofnh</t>
  </si>
  <si>
    <t>counted by hand</t>
  </si>
  <si>
    <t>07Aug2024</t>
  </si>
  <si>
    <t>07Aug2024foscnh</t>
  </si>
  <si>
    <t>Pseudognaphallium</t>
  </si>
  <si>
    <t>07Aug2024lilec</t>
  </si>
  <si>
    <t>maculata</t>
  </si>
  <si>
    <t>07Aug2024foscc</t>
  </si>
  <si>
    <t>07Aug2024lileh</t>
  </si>
  <si>
    <t>Lendrum ct</t>
  </si>
  <si>
    <t>07Aug2024lilenh</t>
  </si>
  <si>
    <t>LincolnxLendrum</t>
  </si>
  <si>
    <t>07Aug2024fosch</t>
  </si>
  <si>
    <t>05Aug2024</t>
  </si>
  <si>
    <t>05Aug2024eawanh</t>
  </si>
  <si>
    <t>counted everything</t>
  </si>
  <si>
    <t>sepal flowers 1,440</t>
  </si>
  <si>
    <t>05Aug2024eawah</t>
  </si>
  <si>
    <t>401B</t>
  </si>
  <si>
    <t>05Aug2024eawac</t>
  </si>
  <si>
    <t>407AWA</t>
  </si>
  <si>
    <t>05Aug2025</t>
  </si>
  <si>
    <t>05Aug2024wewanh</t>
  </si>
  <si>
    <t>1418 Washington</t>
  </si>
  <si>
    <t>1419 Washington</t>
  </si>
  <si>
    <t>Fragaria</t>
  </si>
  <si>
    <t>chiloensis</t>
  </si>
  <si>
    <t>05Aug2024wewah</t>
  </si>
  <si>
    <t>1420B</t>
  </si>
  <si>
    <t>05Aug2024wewac</t>
  </si>
  <si>
    <t>1418AWA</t>
  </si>
  <si>
    <t>all seed</t>
  </si>
  <si>
    <t>31Jul2024stavnh</t>
  </si>
  <si>
    <t>1295Bstav</t>
  </si>
  <si>
    <t>19Aug2024fosch</t>
  </si>
  <si>
    <t>1206Ralston</t>
  </si>
  <si>
    <t>19Aug2024foscnh</t>
  </si>
  <si>
    <t>1204 Ralston</t>
  </si>
  <si>
    <t>19Aug2024foscc</t>
  </si>
  <si>
    <t>chinense</t>
  </si>
  <si>
    <t>19Aug2024stavh</t>
  </si>
  <si>
    <t>1291B</t>
  </si>
  <si>
    <t>19Aug2024fscgh</t>
  </si>
  <si>
    <t>Hitchcock st.</t>
  </si>
  <si>
    <t>19Aug2024fscgc</t>
  </si>
  <si>
    <t>Erigeron</t>
  </si>
  <si>
    <t>canadensis</t>
  </si>
  <si>
    <t>19Aug2023</t>
  </si>
  <si>
    <t>19Aug2024fscgnh</t>
  </si>
  <si>
    <t>Dahlia</t>
  </si>
  <si>
    <t>Columbine</t>
  </si>
  <si>
    <t>buttercup</t>
  </si>
  <si>
    <t>24Aug2024</t>
  </si>
  <si>
    <t>24Aug2024pagoc</t>
  </si>
  <si>
    <t xml:space="preserve">Field </t>
  </si>
  <si>
    <t>ymca</t>
  </si>
  <si>
    <t>29Jul2024ymcac</t>
  </si>
  <si>
    <t>Lincoln&amp;Girard</t>
  </si>
  <si>
    <t>MC, GW</t>
  </si>
  <si>
    <t>02Oct2024stavnh</t>
  </si>
  <si>
    <t>1295B</t>
  </si>
  <si>
    <t>01Sep2024wewanh</t>
  </si>
  <si>
    <t>1418D</t>
  </si>
  <si>
    <t>01Sep2024wewah</t>
  </si>
  <si>
    <t>04Sep2024mpsuh</t>
  </si>
  <si>
    <t>Lot F</t>
  </si>
  <si>
    <t>AD, MC</t>
  </si>
  <si>
    <t>04Sep2024mpsunh</t>
  </si>
  <si>
    <t>brachycarpum</t>
  </si>
  <si>
    <t>04Sep2024wewac</t>
  </si>
  <si>
    <t>08Sep2024</t>
  </si>
  <si>
    <t>08Sep2024poofc</t>
  </si>
  <si>
    <t>BG, MC</t>
  </si>
  <si>
    <t>08Sep2024poofh</t>
  </si>
  <si>
    <t>postal service</t>
  </si>
  <si>
    <t>AD, DG</t>
  </si>
  <si>
    <t>08Sep2024fscgh</t>
  </si>
  <si>
    <t>south</t>
  </si>
  <si>
    <t>08Sep2024fscgc</t>
  </si>
  <si>
    <t>08Sep2024fscgnh</t>
  </si>
  <si>
    <t>pinnata</t>
  </si>
  <si>
    <t>Lilium</t>
  </si>
  <si>
    <t>dizzy lily</t>
  </si>
  <si>
    <t>09Sep2024</t>
  </si>
  <si>
    <t>09Sep2024poofnh</t>
  </si>
  <si>
    <t>09Sep2024wywenh</t>
  </si>
  <si>
    <t>09Sep2024wywec</t>
  </si>
  <si>
    <t>fire hydrant</t>
  </si>
  <si>
    <t>09Sep2024wyweh</t>
  </si>
  <si>
    <t>11Sep2024</t>
  </si>
  <si>
    <t>11Sep2024stavh</t>
  </si>
  <si>
    <t>11Sep2024stavnh</t>
  </si>
  <si>
    <t>11Sep2024foscc</t>
  </si>
  <si>
    <t>1225 Upton</t>
  </si>
  <si>
    <t>11Sep2024fosch</t>
  </si>
  <si>
    <t>16Sep2024</t>
  </si>
  <si>
    <t>16Sep2024wewac</t>
  </si>
  <si>
    <t>16Sep2024wewah</t>
  </si>
  <si>
    <t>16Sep2024wewanh</t>
  </si>
  <si>
    <t>16Sep2024lileh</t>
  </si>
  <si>
    <t>LendrumCT</t>
  </si>
  <si>
    <t>16Sep2024lilec</t>
  </si>
  <si>
    <t>medium strip</t>
  </si>
  <si>
    <t>16Sep2024lilenh</t>
  </si>
  <si>
    <t>N. planter</t>
  </si>
  <si>
    <t>16Sep2024foscnh</t>
  </si>
  <si>
    <t>18Sep2024eawanh</t>
  </si>
  <si>
    <t>409A</t>
  </si>
  <si>
    <t>574 - purple bracts</t>
  </si>
  <si>
    <t>52 - showy sepal flowers</t>
  </si>
  <si>
    <t>23Sep2024poofc</t>
  </si>
  <si>
    <t>23Sep2024poofnh</t>
  </si>
  <si>
    <t>parking sign</t>
  </si>
  <si>
    <t>18Sep2024eawac</t>
  </si>
  <si>
    <t>407 awa</t>
  </si>
  <si>
    <t>18Sep2024eawah</t>
  </si>
  <si>
    <t>401B wa</t>
  </si>
  <si>
    <t>purple</t>
  </si>
  <si>
    <t>30Sep2024</t>
  </si>
  <si>
    <t>30Sep2024poofh</t>
  </si>
  <si>
    <t>south end</t>
  </si>
  <si>
    <t>30Sep2024foscnh</t>
  </si>
  <si>
    <t>30Sep2024foscc</t>
  </si>
  <si>
    <t>30Sep2024lilenh</t>
  </si>
  <si>
    <t>30Sep2024lilec</t>
  </si>
  <si>
    <t>bike path</t>
  </si>
  <si>
    <t>17Jul2024</t>
  </si>
  <si>
    <t>17Jul2024mpsuh</t>
  </si>
  <si>
    <t>powder home</t>
  </si>
  <si>
    <t>3 umbels</t>
  </si>
  <si>
    <t>30Sep2024lileh</t>
  </si>
  <si>
    <t>s planter</t>
  </si>
  <si>
    <t>DG, MC</t>
  </si>
  <si>
    <t>DG needs to find where he wrote the actual estimates</t>
  </si>
  <si>
    <t>02Oct2024satvh</t>
  </si>
  <si>
    <t>26Aug2024</t>
  </si>
  <si>
    <t>26Aug2024wywec</t>
  </si>
  <si>
    <t>26Aug2024wyweh</t>
  </si>
  <si>
    <t>26Aug2024wywenh</t>
  </si>
  <si>
    <t>Brown st</t>
  </si>
  <si>
    <t>26Aug2024lilec</t>
  </si>
  <si>
    <t>26Aug2024lilenh</t>
  </si>
  <si>
    <t>n planter</t>
  </si>
  <si>
    <t>26Aug2024lileh</t>
  </si>
  <si>
    <t>Brassica</t>
  </si>
  <si>
    <t>nigra</t>
  </si>
  <si>
    <t>02Jul2024</t>
  </si>
  <si>
    <t>02Jul2024wywec</t>
  </si>
  <si>
    <t>01Jul2024</t>
  </si>
  <si>
    <t>01Jul2024wewanh</t>
  </si>
  <si>
    <t>1418 D</t>
  </si>
  <si>
    <t>Aeonium</t>
  </si>
  <si>
    <t>nobilis</t>
  </si>
  <si>
    <t>haworthii</t>
  </si>
  <si>
    <t>01Jul2024eawanh</t>
  </si>
  <si>
    <t>409A wa</t>
  </si>
  <si>
    <t>60 - white flowers open, 480 purple bracts, counted individually</t>
  </si>
  <si>
    <t>83 open flowers w/ reproductive parts, 1250 showy bracts</t>
  </si>
  <si>
    <t>27Jul2024</t>
  </si>
  <si>
    <t>Urospermum</t>
  </si>
  <si>
    <t>picroides</t>
  </si>
  <si>
    <t>01Jul2024eawac</t>
  </si>
  <si>
    <t>407A wa</t>
  </si>
  <si>
    <t>01Jul2024eawah</t>
  </si>
  <si>
    <t>01Jul2024wewac</t>
  </si>
  <si>
    <t>1418C wa</t>
  </si>
  <si>
    <t>tiger lily?</t>
  </si>
  <si>
    <t>1420B wa</t>
  </si>
  <si>
    <t>Cammisonia</t>
  </si>
  <si>
    <t>strigulosa</t>
  </si>
  <si>
    <t>25Jun2024</t>
  </si>
  <si>
    <t>25Jun2024stavnh</t>
  </si>
  <si>
    <t>1295B stav</t>
  </si>
  <si>
    <t>menziesii</t>
  </si>
  <si>
    <t>35 sepal flowers</t>
  </si>
  <si>
    <t xml:space="preserve">Dudleya </t>
  </si>
  <si>
    <t>25Jun2024wewah</t>
  </si>
  <si>
    <t>14th ave</t>
  </si>
  <si>
    <t>Veronica</t>
  </si>
  <si>
    <t>24Jun2024</t>
  </si>
  <si>
    <t>24Jun2024fscgc</t>
  </si>
  <si>
    <t>rock staircase</t>
  </si>
  <si>
    <t>Lysmachia</t>
  </si>
  <si>
    <t>24Jun2024fscgnh</t>
  </si>
  <si>
    <t>Borage</t>
  </si>
  <si>
    <t>officinalis</t>
  </si>
  <si>
    <t>24Jun2024stavh</t>
  </si>
  <si>
    <t>1291 B stav</t>
  </si>
  <si>
    <t>Euphorbia</t>
  </si>
  <si>
    <t>peplus</t>
  </si>
  <si>
    <t>didn't count</t>
  </si>
  <si>
    <t>24Jun2024fscgh</t>
  </si>
  <si>
    <t>12Jun2024</t>
  </si>
  <si>
    <t>12Jun2024mpsuh</t>
  </si>
  <si>
    <t>powder house</t>
  </si>
  <si>
    <t>10Jun2024</t>
  </si>
  <si>
    <t>10Jun2024mpsuc</t>
  </si>
  <si>
    <t>Cotoneaster</t>
  </si>
  <si>
    <t>broad leaf</t>
  </si>
  <si>
    <t>10Jun2024mpsunh</t>
  </si>
  <si>
    <t>mesa morago</t>
  </si>
  <si>
    <t>05Jun2024</t>
  </si>
  <si>
    <t>05Jun2024poofc</t>
  </si>
  <si>
    <t>m21box</t>
  </si>
  <si>
    <t>lupulina</t>
  </si>
  <si>
    <t>05Jun2024poofh</t>
  </si>
  <si>
    <t>post+office</t>
  </si>
  <si>
    <t>05Jun2024poofnh</t>
  </si>
  <si>
    <t>permit parking only</t>
  </si>
  <si>
    <t>no flowers</t>
  </si>
  <si>
    <t>100 inflorescense</t>
  </si>
  <si>
    <t>21Aug2024pagonh</t>
  </si>
  <si>
    <t>GW, MC</t>
  </si>
  <si>
    <t>Torilis</t>
  </si>
  <si>
    <t>maybe torilis arvensis</t>
  </si>
  <si>
    <t>31Jul2024pagonh</t>
  </si>
  <si>
    <t>08Jul2024pagonh</t>
  </si>
  <si>
    <t>east plot</t>
  </si>
  <si>
    <t>04Sep2024pagonh</t>
  </si>
  <si>
    <t>DG, AD</t>
  </si>
  <si>
    <t>Anthriscus</t>
  </si>
  <si>
    <t>not absolutely positive about plant genus</t>
  </si>
  <si>
    <t>18Sep2024pagonh</t>
  </si>
  <si>
    <t>08May2024pagonh</t>
  </si>
  <si>
    <t>31Jul2024pagoh</t>
  </si>
  <si>
    <t>parking lot</t>
  </si>
  <si>
    <t>21Aug2024pagoh</t>
  </si>
  <si>
    <t>01May2024wewanh</t>
  </si>
  <si>
    <t>29Apr2024</t>
  </si>
  <si>
    <t>29Apr2024fscgh</t>
  </si>
  <si>
    <t>red hot</t>
  </si>
  <si>
    <t>Heuchera</t>
  </si>
  <si>
    <t>vesca</t>
  </si>
  <si>
    <t>29Apr2024fscgnh</t>
  </si>
  <si>
    <t>foxglove</t>
  </si>
  <si>
    <t>29Apr2024fscgc</t>
  </si>
  <si>
    <t>stone steps</t>
  </si>
  <si>
    <t>06Apr2024</t>
  </si>
  <si>
    <t>06Apr2024wyweh</t>
  </si>
  <si>
    <t>14th Ave</t>
  </si>
  <si>
    <t>06Apr2024wywec</t>
  </si>
  <si>
    <t>uvaria</t>
  </si>
  <si>
    <t>06Apr2024wywenh</t>
  </si>
  <si>
    <t>bldg 1808</t>
  </si>
  <si>
    <t>08Apr2024</t>
  </si>
  <si>
    <t>08Apr2024stavh</t>
  </si>
  <si>
    <t>1241B</t>
  </si>
  <si>
    <t>08Apr2024stavnh</t>
  </si>
  <si>
    <t>23Sep2024shtac</t>
  </si>
  <si>
    <t>16Jul2024</t>
  </si>
  <si>
    <t>16Jul2024shtah</t>
  </si>
  <si>
    <t>Lot C</t>
  </si>
  <si>
    <t>12Aug2024shtac</t>
  </si>
  <si>
    <t>west parking lot</t>
  </si>
  <si>
    <t>16Jul2024shtac</t>
  </si>
  <si>
    <t>27Aug2024shtac</t>
  </si>
  <si>
    <t>17Jun2024shtac</t>
  </si>
  <si>
    <t>31Mar2024shtac</t>
  </si>
  <si>
    <t>12Aug2024shtanh</t>
  </si>
  <si>
    <t>27Aug2024shtanh</t>
  </si>
  <si>
    <t>23Sep2024shtanh</t>
  </si>
  <si>
    <t>Gravelia</t>
  </si>
  <si>
    <t>15Jul2024shtanh</t>
  </si>
  <si>
    <t>17Jun2024shtanh</t>
  </si>
  <si>
    <t>robertianum</t>
  </si>
  <si>
    <t>31Mar2024shtanh</t>
  </si>
  <si>
    <t>small flowered</t>
  </si>
  <si>
    <t>persica</t>
  </si>
  <si>
    <t>22Apr2024</t>
  </si>
  <si>
    <t>22Apr2024ymcah</t>
  </si>
  <si>
    <t>Correa</t>
  </si>
  <si>
    <t>pulchella</t>
  </si>
  <si>
    <t>Cardamine</t>
  </si>
  <si>
    <t>oligosperma</t>
  </si>
  <si>
    <t>S</t>
  </si>
  <si>
    <t>10Jun2024ymcah</t>
  </si>
  <si>
    <t>no count</t>
  </si>
  <si>
    <t>29Jul2024ymcah</t>
  </si>
  <si>
    <t>25Sep2024</t>
  </si>
  <si>
    <t>25Sep2024ymcah</t>
  </si>
  <si>
    <t>08Sep2024ymcah</t>
  </si>
  <si>
    <t>BG, AD</t>
  </si>
  <si>
    <t>21Aug2024ymcah</t>
  </si>
  <si>
    <t>24Apr2024</t>
  </si>
  <si>
    <t>24Apr2024ymcanh</t>
  </si>
  <si>
    <t>(not pes-caprae)</t>
  </si>
  <si>
    <t>10Jun2024ymcanh</t>
  </si>
  <si>
    <t>29Jul2024ymcanh</t>
  </si>
  <si>
    <t>25Sep2024ymcanh</t>
  </si>
  <si>
    <t>09Sep2024ymcanh</t>
  </si>
  <si>
    <t>21Aug2024ymcanh</t>
  </si>
  <si>
    <t>cheeseweed</t>
  </si>
  <si>
    <t>22May2024ymcac</t>
  </si>
  <si>
    <t>present but did not count</t>
  </si>
  <si>
    <t>10Jun2024ymcac</t>
  </si>
  <si>
    <t>25Sep204</t>
  </si>
  <si>
    <t>25Sep2024ymcac</t>
  </si>
  <si>
    <t>08Sep2024ymcac</t>
  </si>
  <si>
    <t>21Aug2024ymcac</t>
  </si>
  <si>
    <t>08Apr2024stavc</t>
  </si>
  <si>
    <t>parviflora</t>
  </si>
  <si>
    <t>26Jun2024</t>
  </si>
  <si>
    <t>26Jun2024stavc</t>
  </si>
  <si>
    <t>170 sepal flowers</t>
  </si>
  <si>
    <t>02Oct2024stavc</t>
  </si>
  <si>
    <t>418 sepal flowers</t>
  </si>
  <si>
    <t>11Sep2024stavc</t>
  </si>
  <si>
    <t>65 sepal flowers</t>
  </si>
  <si>
    <t>31Jul2024stavc</t>
  </si>
  <si>
    <t>MC, BG</t>
  </si>
  <si>
    <t>open sepal flowers 140, closed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</si>
</sst>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0" fontId="0" fillId="0" borderId="0" xfId="0" applyNumberFormat="1"/>
    <xf numFmtId="9" fontId="0" fillId="0" borderId="0" xfId="0" applyNumberFormat="1"/>
    <xf numFmtId="49" fontId="0" fillId="0" borderId="0" xfId="0" applyNumberFormat="1"/>
    <xf numFmtId="3" fontId="0" fillId="0" borderId="0" xfId="0" applyNumberFormat="1"/>
    <xf numFmtId="15" fontId="0" fillId="0" borderId="0" xfId="0" applyNumberFormat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20" fontId="0" fillId="2" borderId="0" xfId="0" applyNumberFormat="1" applyFill="1"/>
    <xf numFmtId="1" fontId="1" fillId="0" borderId="0" xfId="0" applyNumberFormat="1" applyFont="1"/>
    <xf numFmtId="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C89F-51D5-42E4-AD66-A675FD5511F6}">
  <dimension ref="A1:T748"/>
  <sheetViews>
    <sheetView tabSelected="1" topLeftCell="A557" workbookViewId="0">
      <selection activeCell="F570" sqref="F570"/>
    </sheetView>
  </sheetViews>
  <sheetFormatPr defaultRowHeight="14.45"/>
  <cols>
    <col min="1" max="1" width="11.140625" style="4" bestFit="1" customWidth="1"/>
    <col min="4" max="4" width="15.28515625" bestFit="1" customWidth="1"/>
    <col min="17" max="17" width="9.5703125" bestFit="1" customWidth="1"/>
  </cols>
  <sheetData>
    <row r="1" spans="1:20" s="1" customFormat="1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0">
      <c r="A2" s="4" t="s">
        <v>19</v>
      </c>
      <c r="B2" t="s">
        <v>20</v>
      </c>
      <c r="C2" t="s">
        <v>21</v>
      </c>
      <c r="D2" t="str">
        <f t="shared" ref="D2:D9" si="0">CONCATENATE(A2,B2,C2)</f>
        <v>31Jul2024pagoc</v>
      </c>
      <c r="F2">
        <v>1530</v>
      </c>
      <c r="G2" t="s">
        <v>22</v>
      </c>
      <c r="H2">
        <v>1.7</v>
      </c>
      <c r="I2">
        <v>18.2</v>
      </c>
      <c r="J2">
        <v>70</v>
      </c>
      <c r="K2">
        <v>30</v>
      </c>
      <c r="L2">
        <v>100</v>
      </c>
      <c r="M2" t="s">
        <v>23</v>
      </c>
      <c r="N2" t="s">
        <v>24</v>
      </c>
      <c r="O2">
        <v>2296</v>
      </c>
      <c r="P2">
        <v>15158</v>
      </c>
      <c r="Q2" t="s">
        <v>25</v>
      </c>
      <c r="R2" t="s">
        <v>26</v>
      </c>
    </row>
    <row r="3" spans="1:20">
      <c r="A3" s="4" t="s">
        <v>19</v>
      </c>
      <c r="B3" t="s">
        <v>20</v>
      </c>
      <c r="C3" t="s">
        <v>21</v>
      </c>
      <c r="D3" t="str">
        <f t="shared" si="0"/>
        <v>31Jul2024pagoc</v>
      </c>
      <c r="F3">
        <v>1530</v>
      </c>
      <c r="G3" t="s">
        <v>22</v>
      </c>
      <c r="H3">
        <v>1.7</v>
      </c>
      <c r="I3">
        <v>18.2</v>
      </c>
      <c r="J3">
        <v>70</v>
      </c>
      <c r="K3">
        <v>30</v>
      </c>
      <c r="L3">
        <v>100</v>
      </c>
      <c r="M3" t="s">
        <v>27</v>
      </c>
      <c r="O3">
        <v>3</v>
      </c>
      <c r="P3">
        <v>10</v>
      </c>
      <c r="Q3" t="s">
        <v>28</v>
      </c>
      <c r="R3" t="s">
        <v>26</v>
      </c>
    </row>
    <row r="4" spans="1:20">
      <c r="A4" s="4" t="s">
        <v>19</v>
      </c>
      <c r="B4" t="s">
        <v>20</v>
      </c>
      <c r="C4" t="s">
        <v>21</v>
      </c>
      <c r="D4" t="str">
        <f t="shared" si="0"/>
        <v>31Jul2024pagoc</v>
      </c>
      <c r="F4">
        <v>1530</v>
      </c>
      <c r="G4" t="s">
        <v>22</v>
      </c>
      <c r="H4">
        <v>1.7</v>
      </c>
      <c r="I4">
        <v>18.2</v>
      </c>
      <c r="J4">
        <v>70</v>
      </c>
      <c r="K4">
        <v>30</v>
      </c>
      <c r="L4">
        <v>100</v>
      </c>
      <c r="M4" t="s">
        <v>29</v>
      </c>
      <c r="N4" t="s">
        <v>30</v>
      </c>
      <c r="O4">
        <v>12</v>
      </c>
      <c r="P4">
        <v>15</v>
      </c>
      <c r="Q4" t="s">
        <v>28</v>
      </c>
      <c r="R4" t="s">
        <v>26</v>
      </c>
    </row>
    <row r="5" spans="1:20">
      <c r="A5" s="4" t="s">
        <v>31</v>
      </c>
      <c r="B5" t="s">
        <v>20</v>
      </c>
      <c r="C5" t="s">
        <v>21</v>
      </c>
      <c r="D5" t="str">
        <f t="shared" si="0"/>
        <v>18Sep2024pagoc</v>
      </c>
      <c r="F5">
        <v>1553</v>
      </c>
      <c r="G5" t="s">
        <v>32</v>
      </c>
      <c r="H5">
        <v>1.3</v>
      </c>
      <c r="I5">
        <v>20.5</v>
      </c>
      <c r="J5">
        <v>87</v>
      </c>
      <c r="K5">
        <v>95</v>
      </c>
      <c r="L5">
        <v>97</v>
      </c>
      <c r="M5" t="s">
        <v>23</v>
      </c>
      <c r="N5" t="s">
        <v>24</v>
      </c>
      <c r="O5">
        <v>3180</v>
      </c>
      <c r="P5">
        <v>3991</v>
      </c>
      <c r="Q5" t="s">
        <v>25</v>
      </c>
      <c r="R5" t="s">
        <v>26</v>
      </c>
    </row>
    <row r="6" spans="1:20">
      <c r="A6" s="4" t="s">
        <v>31</v>
      </c>
      <c r="B6" t="s">
        <v>20</v>
      </c>
      <c r="C6" t="s">
        <v>21</v>
      </c>
      <c r="D6" t="str">
        <f t="shared" si="0"/>
        <v>18Sep2024pagoc</v>
      </c>
      <c r="F6">
        <v>1553</v>
      </c>
      <c r="G6" t="s">
        <v>32</v>
      </c>
      <c r="H6">
        <v>1.3</v>
      </c>
      <c r="I6">
        <v>20.5</v>
      </c>
      <c r="J6">
        <v>87</v>
      </c>
      <c r="K6">
        <v>95</v>
      </c>
      <c r="L6">
        <v>97</v>
      </c>
      <c r="M6" t="s">
        <v>33</v>
      </c>
      <c r="N6" t="s">
        <v>34</v>
      </c>
      <c r="O6">
        <v>7</v>
      </c>
      <c r="P6">
        <v>1</v>
      </c>
      <c r="Q6" t="s">
        <v>28</v>
      </c>
      <c r="R6" t="s">
        <v>26</v>
      </c>
    </row>
    <row r="7" spans="1:20">
      <c r="A7" s="4" t="s">
        <v>31</v>
      </c>
      <c r="B7" t="s">
        <v>20</v>
      </c>
      <c r="C7" t="s">
        <v>21</v>
      </c>
      <c r="D7" t="str">
        <f t="shared" si="0"/>
        <v>18Sep2024pagoc</v>
      </c>
      <c r="F7">
        <v>1553</v>
      </c>
      <c r="G7" t="s">
        <v>32</v>
      </c>
      <c r="H7">
        <v>1.3</v>
      </c>
      <c r="I7">
        <v>20.5</v>
      </c>
      <c r="J7">
        <v>87</v>
      </c>
      <c r="K7">
        <v>95</v>
      </c>
      <c r="L7">
        <v>97</v>
      </c>
      <c r="M7" t="s">
        <v>35</v>
      </c>
      <c r="N7" t="s">
        <v>36</v>
      </c>
      <c r="O7">
        <v>585</v>
      </c>
      <c r="P7">
        <v>4680</v>
      </c>
      <c r="Q7" t="s">
        <v>28</v>
      </c>
      <c r="R7" t="s">
        <v>26</v>
      </c>
    </row>
    <row r="8" spans="1:20">
      <c r="A8" s="4" t="s">
        <v>37</v>
      </c>
      <c r="B8" t="s">
        <v>20</v>
      </c>
      <c r="C8" t="s">
        <v>21</v>
      </c>
      <c r="D8" t="str">
        <f t="shared" si="0"/>
        <v>08May2024pagoc</v>
      </c>
      <c r="F8">
        <v>1601</v>
      </c>
      <c r="G8" t="s">
        <v>22</v>
      </c>
      <c r="H8">
        <v>1.4</v>
      </c>
      <c r="I8">
        <v>23.5</v>
      </c>
      <c r="J8">
        <v>48</v>
      </c>
      <c r="K8">
        <v>0</v>
      </c>
      <c r="L8">
        <v>100</v>
      </c>
      <c r="M8" t="s">
        <v>23</v>
      </c>
      <c r="N8" t="s">
        <v>24</v>
      </c>
      <c r="O8">
        <v>35</v>
      </c>
      <c r="P8">
        <v>212</v>
      </c>
      <c r="Q8" t="s">
        <v>25</v>
      </c>
      <c r="R8" t="s">
        <v>26</v>
      </c>
    </row>
    <row r="9" spans="1:20">
      <c r="A9" s="4" t="s">
        <v>37</v>
      </c>
      <c r="B9" t="s">
        <v>20</v>
      </c>
      <c r="C9" t="s">
        <v>21</v>
      </c>
      <c r="D9" t="str">
        <f t="shared" si="0"/>
        <v>08May2024pagoc</v>
      </c>
      <c r="F9">
        <v>1601</v>
      </c>
      <c r="G9" t="s">
        <v>22</v>
      </c>
      <c r="H9">
        <v>1.4</v>
      </c>
      <c r="I9">
        <v>23.5</v>
      </c>
      <c r="J9">
        <v>48</v>
      </c>
      <c r="K9">
        <v>0</v>
      </c>
      <c r="L9">
        <v>100</v>
      </c>
      <c r="M9" t="s">
        <v>29</v>
      </c>
      <c r="N9" t="s">
        <v>30</v>
      </c>
      <c r="O9">
        <v>0</v>
      </c>
      <c r="P9">
        <v>5</v>
      </c>
      <c r="Q9" t="s">
        <v>28</v>
      </c>
      <c r="R9" t="s">
        <v>26</v>
      </c>
    </row>
    <row r="10" spans="1:20">
      <c r="A10" s="4" t="s">
        <v>38</v>
      </c>
      <c r="B10" t="s">
        <v>39</v>
      </c>
      <c r="C10" t="s">
        <v>40</v>
      </c>
      <c r="D10" t="s">
        <v>41</v>
      </c>
      <c r="F10" t="s">
        <v>42</v>
      </c>
      <c r="G10" t="s">
        <v>22</v>
      </c>
      <c r="H10">
        <v>1</v>
      </c>
      <c r="I10">
        <v>22.4</v>
      </c>
      <c r="J10" s="3">
        <v>0.83</v>
      </c>
      <c r="K10" s="3">
        <v>0</v>
      </c>
      <c r="L10" s="3">
        <v>1</v>
      </c>
      <c r="M10" t="s">
        <v>43</v>
      </c>
      <c r="N10" t="s">
        <v>44</v>
      </c>
      <c r="O10" s="12">
        <v>370</v>
      </c>
      <c r="P10">
        <v>0</v>
      </c>
      <c r="Q10" t="s">
        <v>45</v>
      </c>
      <c r="R10" t="s">
        <v>46</v>
      </c>
      <c r="T10" t="s">
        <v>47</v>
      </c>
    </row>
    <row r="11" spans="1:20">
      <c r="A11" s="4" t="s">
        <v>38</v>
      </c>
      <c r="B11" t="s">
        <v>39</v>
      </c>
      <c r="C11" t="s">
        <v>40</v>
      </c>
      <c r="D11" t="s">
        <v>41</v>
      </c>
      <c r="F11" t="s">
        <v>42</v>
      </c>
      <c r="G11" t="s">
        <v>22</v>
      </c>
      <c r="H11">
        <v>1</v>
      </c>
      <c r="I11">
        <v>22.4</v>
      </c>
      <c r="J11" s="3">
        <v>0.83</v>
      </c>
      <c r="K11" s="3">
        <v>0</v>
      </c>
      <c r="L11" s="3">
        <v>1</v>
      </c>
      <c r="M11" t="s">
        <v>48</v>
      </c>
      <c r="N11" t="s">
        <v>49</v>
      </c>
      <c r="O11" s="12">
        <v>21</v>
      </c>
      <c r="P11">
        <v>10</v>
      </c>
      <c r="Q11" t="s">
        <v>45</v>
      </c>
      <c r="R11" t="s">
        <v>46</v>
      </c>
      <c r="T11" t="s">
        <v>47</v>
      </c>
    </row>
    <row r="12" spans="1:20">
      <c r="A12" s="4" t="s">
        <v>50</v>
      </c>
      <c r="B12" t="s">
        <v>51</v>
      </c>
      <c r="C12" t="s">
        <v>40</v>
      </c>
      <c r="D12" s="6" t="s">
        <v>52</v>
      </c>
      <c r="F12" t="s">
        <v>53</v>
      </c>
      <c r="G12" t="s">
        <v>54</v>
      </c>
      <c r="H12">
        <v>1.6</v>
      </c>
      <c r="I12">
        <v>17.399999999999999</v>
      </c>
      <c r="J12" s="3">
        <v>0.82</v>
      </c>
      <c r="K12" s="3">
        <v>1</v>
      </c>
      <c r="L12" s="3">
        <v>1</v>
      </c>
      <c r="M12" t="s">
        <v>43</v>
      </c>
      <c r="N12" t="s">
        <v>44</v>
      </c>
      <c r="O12" s="12">
        <v>372</v>
      </c>
      <c r="P12">
        <v>0</v>
      </c>
      <c r="Q12" t="s">
        <v>45</v>
      </c>
      <c r="R12" t="s">
        <v>46</v>
      </c>
      <c r="T12" t="s">
        <v>47</v>
      </c>
    </row>
    <row r="13" spans="1:20">
      <c r="A13" s="4" t="s">
        <v>50</v>
      </c>
      <c r="B13" t="s">
        <v>51</v>
      </c>
      <c r="C13" t="s">
        <v>40</v>
      </c>
      <c r="D13" s="6" t="s">
        <v>52</v>
      </c>
      <c r="F13" t="s">
        <v>53</v>
      </c>
      <c r="G13" t="s">
        <v>54</v>
      </c>
      <c r="H13">
        <v>1.6</v>
      </c>
      <c r="I13">
        <v>17.399999999999999</v>
      </c>
      <c r="J13" s="3">
        <v>0.82</v>
      </c>
      <c r="K13" s="3">
        <v>1</v>
      </c>
      <c r="L13" s="3">
        <v>1</v>
      </c>
      <c r="M13" t="s">
        <v>55</v>
      </c>
      <c r="N13" t="s">
        <v>56</v>
      </c>
      <c r="O13" s="12">
        <v>8</v>
      </c>
      <c r="P13">
        <v>0</v>
      </c>
      <c r="Q13" t="s">
        <v>45</v>
      </c>
      <c r="R13" t="s">
        <v>46</v>
      </c>
      <c r="T13" t="s">
        <v>47</v>
      </c>
    </row>
    <row r="14" spans="1:20">
      <c r="A14" s="4" t="s">
        <v>50</v>
      </c>
      <c r="B14" t="s">
        <v>51</v>
      </c>
      <c r="C14" t="s">
        <v>40</v>
      </c>
      <c r="D14" s="6" t="s">
        <v>52</v>
      </c>
      <c r="F14" t="s">
        <v>53</v>
      </c>
      <c r="G14" t="s">
        <v>54</v>
      </c>
      <c r="H14">
        <v>1.6</v>
      </c>
      <c r="I14">
        <v>17.399999999999999</v>
      </c>
      <c r="J14" s="3">
        <v>0.82</v>
      </c>
      <c r="K14" s="3">
        <v>1</v>
      </c>
      <c r="L14" s="3">
        <v>1</v>
      </c>
      <c r="M14" t="s">
        <v>48</v>
      </c>
      <c r="N14" t="s">
        <v>49</v>
      </c>
      <c r="O14" s="12">
        <v>6664</v>
      </c>
      <c r="P14">
        <v>1088</v>
      </c>
      <c r="Q14" t="s">
        <v>45</v>
      </c>
      <c r="R14" t="s">
        <v>46</v>
      </c>
      <c r="T14" t="s">
        <v>47</v>
      </c>
    </row>
    <row r="15" spans="1:20">
      <c r="A15" s="4" t="s">
        <v>50</v>
      </c>
      <c r="B15" t="s">
        <v>51</v>
      </c>
      <c r="C15" t="s">
        <v>21</v>
      </c>
      <c r="D15" t="s">
        <v>57</v>
      </c>
      <c r="E15" t="s">
        <v>58</v>
      </c>
      <c r="F15" t="s">
        <v>53</v>
      </c>
      <c r="G15" t="s">
        <v>32</v>
      </c>
      <c r="H15">
        <v>1.6</v>
      </c>
      <c r="I15">
        <v>17.399999999999999</v>
      </c>
      <c r="J15" s="3">
        <v>0.82</v>
      </c>
      <c r="K15" s="3">
        <v>1</v>
      </c>
      <c r="L15" s="3">
        <v>1</v>
      </c>
      <c r="O15" s="12">
        <v>0</v>
      </c>
      <c r="P15">
        <v>0</v>
      </c>
      <c r="S15" t="s">
        <v>59</v>
      </c>
      <c r="T15" t="s">
        <v>47</v>
      </c>
    </row>
    <row r="16" spans="1:20">
      <c r="A16" s="4" t="s">
        <v>50</v>
      </c>
      <c r="B16" t="s">
        <v>51</v>
      </c>
      <c r="C16" t="s">
        <v>60</v>
      </c>
      <c r="D16" t="s">
        <v>61</v>
      </c>
      <c r="E16" t="s">
        <v>62</v>
      </c>
      <c r="F16" t="s">
        <v>53</v>
      </c>
      <c r="G16" t="s">
        <v>63</v>
      </c>
      <c r="H16">
        <v>1.6</v>
      </c>
      <c r="I16">
        <v>17.399999999999999</v>
      </c>
      <c r="J16" s="3">
        <v>0.82</v>
      </c>
      <c r="K16" s="3">
        <v>1</v>
      </c>
      <c r="L16" s="3">
        <v>1</v>
      </c>
      <c r="M16" t="s">
        <v>64</v>
      </c>
      <c r="N16" t="s">
        <v>65</v>
      </c>
      <c r="O16" s="12">
        <v>11</v>
      </c>
      <c r="P16">
        <v>18</v>
      </c>
      <c r="Q16" t="s">
        <v>45</v>
      </c>
      <c r="R16" t="s">
        <v>46</v>
      </c>
      <c r="T16" t="s">
        <v>47</v>
      </c>
    </row>
    <row r="17" spans="1:20">
      <c r="A17" s="4" t="s">
        <v>50</v>
      </c>
      <c r="B17" t="s">
        <v>51</v>
      </c>
      <c r="C17" t="s">
        <v>60</v>
      </c>
      <c r="D17" t="s">
        <v>61</v>
      </c>
      <c r="E17" t="s">
        <v>62</v>
      </c>
      <c r="F17" t="s">
        <v>53</v>
      </c>
      <c r="G17" t="s">
        <v>63</v>
      </c>
      <c r="H17">
        <v>1.6</v>
      </c>
      <c r="I17">
        <v>17.399999999999999</v>
      </c>
      <c r="J17" s="3">
        <v>0.82</v>
      </c>
      <c r="K17" s="3">
        <v>1</v>
      </c>
      <c r="L17" s="3">
        <v>1</v>
      </c>
      <c r="M17" t="s">
        <v>66</v>
      </c>
      <c r="N17" t="s">
        <v>67</v>
      </c>
      <c r="O17" s="12">
        <v>4</v>
      </c>
      <c r="P17">
        <v>1</v>
      </c>
      <c r="Q17" t="s">
        <v>45</v>
      </c>
      <c r="R17" t="s">
        <v>46</v>
      </c>
      <c r="T17" t="s">
        <v>47</v>
      </c>
    </row>
    <row r="18" spans="1:20">
      <c r="A18" s="4" t="s">
        <v>50</v>
      </c>
      <c r="B18" t="s">
        <v>51</v>
      </c>
      <c r="C18" t="s">
        <v>60</v>
      </c>
      <c r="D18" t="s">
        <v>61</v>
      </c>
      <c r="E18" t="s">
        <v>62</v>
      </c>
      <c r="F18" t="s">
        <v>53</v>
      </c>
      <c r="G18" t="s">
        <v>63</v>
      </c>
      <c r="H18">
        <v>1.6</v>
      </c>
      <c r="I18">
        <v>17.399999999999999</v>
      </c>
      <c r="J18" s="3">
        <v>0.82</v>
      </c>
      <c r="K18" s="3">
        <v>1</v>
      </c>
      <c r="L18" s="3">
        <v>1</v>
      </c>
      <c r="M18" t="s">
        <v>66</v>
      </c>
      <c r="N18" t="s">
        <v>68</v>
      </c>
      <c r="O18" s="12">
        <v>3</v>
      </c>
      <c r="P18">
        <v>0</v>
      </c>
      <c r="Q18" t="s">
        <v>45</v>
      </c>
      <c r="R18" t="s">
        <v>46</v>
      </c>
      <c r="T18" t="s">
        <v>47</v>
      </c>
    </row>
    <row r="19" spans="1:20">
      <c r="A19" s="4" t="s">
        <v>69</v>
      </c>
      <c r="B19" t="s">
        <v>39</v>
      </c>
      <c r="C19" t="s">
        <v>40</v>
      </c>
      <c r="D19" t="s">
        <v>70</v>
      </c>
      <c r="E19" t="s">
        <v>71</v>
      </c>
      <c r="F19" s="2">
        <v>0.46666666666666662</v>
      </c>
      <c r="G19" t="s">
        <v>72</v>
      </c>
      <c r="H19">
        <v>1</v>
      </c>
      <c r="I19">
        <v>24.4</v>
      </c>
      <c r="J19" s="3">
        <v>0.69</v>
      </c>
      <c r="K19" s="3">
        <v>0.03</v>
      </c>
      <c r="L19" s="3">
        <v>1</v>
      </c>
      <c r="M19" t="s">
        <v>73</v>
      </c>
      <c r="N19" t="s">
        <v>74</v>
      </c>
      <c r="O19" s="12">
        <v>5</v>
      </c>
      <c r="P19">
        <v>0</v>
      </c>
      <c r="Q19" t="s">
        <v>25</v>
      </c>
      <c r="R19" t="s">
        <v>26</v>
      </c>
      <c r="T19" t="s">
        <v>47</v>
      </c>
    </row>
    <row r="20" spans="1:20">
      <c r="A20" s="4" t="s">
        <v>69</v>
      </c>
      <c r="B20" t="s">
        <v>39</v>
      </c>
      <c r="C20" t="s">
        <v>40</v>
      </c>
      <c r="D20" t="s">
        <v>70</v>
      </c>
      <c r="E20" t="s">
        <v>71</v>
      </c>
      <c r="F20" s="2">
        <v>0.46666666666666662</v>
      </c>
      <c r="G20" t="s">
        <v>72</v>
      </c>
      <c r="H20">
        <v>1</v>
      </c>
      <c r="I20">
        <v>24.4</v>
      </c>
      <c r="J20" s="3">
        <v>0.69</v>
      </c>
      <c r="K20" s="3">
        <v>0.03</v>
      </c>
      <c r="L20" s="3">
        <v>1</v>
      </c>
      <c r="M20" t="s">
        <v>75</v>
      </c>
      <c r="N20" t="s">
        <v>76</v>
      </c>
      <c r="O20" s="12">
        <v>16</v>
      </c>
      <c r="P20">
        <v>26</v>
      </c>
      <c r="Q20" t="s">
        <v>28</v>
      </c>
      <c r="R20" t="s">
        <v>26</v>
      </c>
      <c r="T20" t="s">
        <v>47</v>
      </c>
    </row>
    <row r="21" spans="1:20">
      <c r="A21" s="4" t="s">
        <v>69</v>
      </c>
      <c r="B21" t="s">
        <v>39</v>
      </c>
      <c r="C21" t="s">
        <v>40</v>
      </c>
      <c r="D21" t="s">
        <v>70</v>
      </c>
      <c r="E21" t="s">
        <v>71</v>
      </c>
      <c r="F21" s="2">
        <v>0.46666666666666662</v>
      </c>
      <c r="G21" t="s">
        <v>72</v>
      </c>
      <c r="H21">
        <v>1</v>
      </c>
      <c r="I21">
        <v>24.4</v>
      </c>
      <c r="J21" s="3">
        <v>0.69</v>
      </c>
      <c r="K21" s="3">
        <v>0.03</v>
      </c>
      <c r="L21" s="3">
        <v>1</v>
      </c>
      <c r="M21" t="s">
        <v>77</v>
      </c>
      <c r="N21" t="s">
        <v>78</v>
      </c>
      <c r="O21" s="12">
        <v>323</v>
      </c>
      <c r="P21">
        <v>220</v>
      </c>
      <c r="Q21" t="s">
        <v>25</v>
      </c>
      <c r="R21" t="s">
        <v>26</v>
      </c>
      <c r="T21" t="s">
        <v>47</v>
      </c>
    </row>
    <row r="22" spans="1:20">
      <c r="A22" s="4" t="s">
        <v>69</v>
      </c>
      <c r="B22" t="s">
        <v>39</v>
      </c>
      <c r="C22" t="s">
        <v>40</v>
      </c>
      <c r="D22" t="s">
        <v>70</v>
      </c>
      <c r="E22" t="s">
        <v>71</v>
      </c>
      <c r="F22" s="2">
        <v>0.46666666666666662</v>
      </c>
      <c r="G22" t="s">
        <v>72</v>
      </c>
      <c r="H22">
        <v>1</v>
      </c>
      <c r="I22">
        <v>24.4</v>
      </c>
      <c r="J22" s="3">
        <v>0.69</v>
      </c>
      <c r="K22" s="3">
        <v>0.03</v>
      </c>
      <c r="L22" s="3">
        <v>1</v>
      </c>
      <c r="M22" t="s">
        <v>43</v>
      </c>
      <c r="N22" t="s">
        <v>44</v>
      </c>
      <c r="O22" s="12">
        <v>2222</v>
      </c>
      <c r="P22">
        <v>110</v>
      </c>
      <c r="Q22" t="s">
        <v>45</v>
      </c>
      <c r="R22" t="s">
        <v>46</v>
      </c>
      <c r="T22" t="s">
        <v>47</v>
      </c>
    </row>
    <row r="23" spans="1:20">
      <c r="A23" s="4" t="s">
        <v>69</v>
      </c>
      <c r="B23" t="s">
        <v>39</v>
      </c>
      <c r="C23" t="s">
        <v>40</v>
      </c>
      <c r="D23" t="s">
        <v>70</v>
      </c>
      <c r="E23" t="s">
        <v>71</v>
      </c>
      <c r="F23" s="2">
        <v>0.46666666666666662</v>
      </c>
      <c r="G23" t="s">
        <v>72</v>
      </c>
      <c r="H23">
        <v>1</v>
      </c>
      <c r="I23">
        <v>24.4</v>
      </c>
      <c r="J23" s="3">
        <v>0.69</v>
      </c>
      <c r="K23" s="3">
        <v>0.03</v>
      </c>
      <c r="L23" s="3">
        <v>1</v>
      </c>
      <c r="M23" t="s">
        <v>48</v>
      </c>
      <c r="N23" t="s">
        <v>49</v>
      </c>
      <c r="O23" s="12">
        <v>2457</v>
      </c>
      <c r="P23">
        <v>1776</v>
      </c>
      <c r="Q23" t="s">
        <v>45</v>
      </c>
      <c r="R23" t="s">
        <v>46</v>
      </c>
      <c r="T23" t="s">
        <v>47</v>
      </c>
    </row>
    <row r="24" spans="1:20">
      <c r="A24" s="4" t="s">
        <v>69</v>
      </c>
      <c r="B24" t="s">
        <v>39</v>
      </c>
      <c r="C24" t="s">
        <v>60</v>
      </c>
      <c r="D24" t="s">
        <v>79</v>
      </c>
      <c r="E24" t="s">
        <v>80</v>
      </c>
      <c r="F24" s="2">
        <v>0.4145833333333333</v>
      </c>
      <c r="H24">
        <v>0.7</v>
      </c>
      <c r="I24">
        <v>19</v>
      </c>
      <c r="J24" s="3">
        <v>0.86</v>
      </c>
      <c r="K24" s="3">
        <v>0.03</v>
      </c>
      <c r="L24" s="3">
        <v>0.35</v>
      </c>
      <c r="M24" t="s">
        <v>81</v>
      </c>
      <c r="N24" t="s">
        <v>82</v>
      </c>
      <c r="O24" s="12">
        <v>75</v>
      </c>
      <c r="P24">
        <v>33</v>
      </c>
      <c r="Q24" t="s">
        <v>45</v>
      </c>
      <c r="R24" t="s">
        <v>46</v>
      </c>
      <c r="T24" t="s">
        <v>47</v>
      </c>
    </row>
    <row r="25" spans="1:20">
      <c r="A25" s="4" t="s">
        <v>69</v>
      </c>
      <c r="B25" t="s">
        <v>39</v>
      </c>
      <c r="C25" t="s">
        <v>60</v>
      </c>
      <c r="D25" t="s">
        <v>79</v>
      </c>
      <c r="E25" t="s">
        <v>80</v>
      </c>
      <c r="F25" s="2">
        <v>0.4145833333333333</v>
      </c>
      <c r="H25">
        <v>0.7</v>
      </c>
      <c r="I25">
        <v>19</v>
      </c>
      <c r="J25" s="3">
        <v>0.86</v>
      </c>
      <c r="K25" s="3">
        <v>0.03</v>
      </c>
      <c r="L25" s="3">
        <v>0.35</v>
      </c>
      <c r="M25" t="s">
        <v>83</v>
      </c>
      <c r="N25" t="s">
        <v>84</v>
      </c>
      <c r="O25" s="12">
        <v>65</v>
      </c>
      <c r="P25">
        <v>203</v>
      </c>
      <c r="Q25" t="s">
        <v>25</v>
      </c>
      <c r="R25" t="s">
        <v>26</v>
      </c>
      <c r="T25" t="s">
        <v>47</v>
      </c>
    </row>
    <row r="26" spans="1:20">
      <c r="A26" s="4" t="s">
        <v>69</v>
      </c>
      <c r="B26" t="s">
        <v>39</v>
      </c>
      <c r="C26" t="s">
        <v>60</v>
      </c>
      <c r="D26" t="s">
        <v>79</v>
      </c>
      <c r="E26" t="s">
        <v>80</v>
      </c>
      <c r="F26" s="2">
        <v>0.4145833333333333</v>
      </c>
      <c r="H26">
        <v>0.7</v>
      </c>
      <c r="I26">
        <v>19</v>
      </c>
      <c r="J26" s="3">
        <v>0.86</v>
      </c>
      <c r="K26" s="3">
        <v>0.03</v>
      </c>
      <c r="L26" s="3">
        <v>0.35</v>
      </c>
      <c r="M26" t="s">
        <v>85</v>
      </c>
      <c r="N26" t="s">
        <v>86</v>
      </c>
      <c r="O26" s="12">
        <v>2</v>
      </c>
      <c r="P26">
        <v>0</v>
      </c>
      <c r="Q26" t="s">
        <v>45</v>
      </c>
      <c r="R26" t="s">
        <v>46</v>
      </c>
      <c r="T26" t="s">
        <v>47</v>
      </c>
    </row>
    <row r="27" spans="1:20">
      <c r="A27" s="4" t="s">
        <v>69</v>
      </c>
      <c r="B27" t="s">
        <v>39</v>
      </c>
      <c r="C27" t="s">
        <v>60</v>
      </c>
      <c r="D27" t="s">
        <v>79</v>
      </c>
      <c r="E27" t="s">
        <v>80</v>
      </c>
      <c r="F27" s="2">
        <v>0.4145833333333333</v>
      </c>
      <c r="H27">
        <v>0.7</v>
      </c>
      <c r="I27">
        <v>19</v>
      </c>
      <c r="J27" s="3">
        <v>0.86</v>
      </c>
      <c r="K27" s="3">
        <v>0.03</v>
      </c>
      <c r="L27" s="3">
        <v>0.35</v>
      </c>
      <c r="M27" t="s">
        <v>87</v>
      </c>
      <c r="N27" t="s">
        <v>88</v>
      </c>
      <c r="O27" s="12">
        <v>3</v>
      </c>
      <c r="P27">
        <v>1</v>
      </c>
      <c r="Q27" t="s">
        <v>25</v>
      </c>
      <c r="R27" t="s">
        <v>26</v>
      </c>
      <c r="T27" t="s">
        <v>47</v>
      </c>
    </row>
    <row r="28" spans="1:20">
      <c r="A28" s="4" t="s">
        <v>69</v>
      </c>
      <c r="B28" t="s">
        <v>39</v>
      </c>
      <c r="C28" t="s">
        <v>21</v>
      </c>
      <c r="D28" t="s">
        <v>89</v>
      </c>
      <c r="F28" s="2">
        <v>0.51736111111111105</v>
      </c>
      <c r="G28" t="s">
        <v>32</v>
      </c>
      <c r="H28">
        <v>1.1000000000000001</v>
      </c>
      <c r="I28">
        <v>23.5</v>
      </c>
      <c r="J28" s="3">
        <v>0.56999999999999995</v>
      </c>
      <c r="K28" s="3">
        <v>0</v>
      </c>
      <c r="L28" s="3">
        <v>1</v>
      </c>
      <c r="M28" t="s">
        <v>90</v>
      </c>
      <c r="N28" t="s">
        <v>91</v>
      </c>
      <c r="O28" s="12">
        <v>3</v>
      </c>
      <c r="P28">
        <v>0</v>
      </c>
      <c r="Q28" t="s">
        <v>28</v>
      </c>
      <c r="R28" t="s">
        <v>26</v>
      </c>
      <c r="T28" t="s">
        <v>47</v>
      </c>
    </row>
    <row r="29" spans="1:20">
      <c r="A29" s="4" t="s">
        <v>69</v>
      </c>
      <c r="B29" t="s">
        <v>39</v>
      </c>
      <c r="C29" t="s">
        <v>21</v>
      </c>
      <c r="D29" t="s">
        <v>89</v>
      </c>
      <c r="F29" s="2">
        <v>0.51736111111111105</v>
      </c>
      <c r="G29" t="s">
        <v>32</v>
      </c>
      <c r="H29">
        <v>1.1000000000000001</v>
      </c>
      <c r="I29">
        <v>23.5</v>
      </c>
      <c r="J29" s="3">
        <v>0.56999999999999995</v>
      </c>
      <c r="K29" s="3">
        <v>0</v>
      </c>
      <c r="L29" s="3">
        <v>1</v>
      </c>
      <c r="M29" t="s">
        <v>92</v>
      </c>
      <c r="N29" t="s">
        <v>93</v>
      </c>
      <c r="O29" s="12">
        <v>1</v>
      </c>
      <c r="P29">
        <v>0</v>
      </c>
      <c r="Q29" t="s">
        <v>28</v>
      </c>
      <c r="R29" t="s">
        <v>26</v>
      </c>
      <c r="T29" t="s">
        <v>47</v>
      </c>
    </row>
    <row r="30" spans="1:20">
      <c r="A30" s="4" t="s">
        <v>94</v>
      </c>
      <c r="B30" t="s">
        <v>95</v>
      </c>
      <c r="C30" t="s">
        <v>21</v>
      </c>
      <c r="D30" s="6" t="s">
        <v>96</v>
      </c>
      <c r="E30" t="s">
        <v>97</v>
      </c>
      <c r="F30" s="2">
        <v>0.51944444444444449</v>
      </c>
      <c r="G30" t="s">
        <v>22</v>
      </c>
      <c r="H30">
        <v>0.6</v>
      </c>
      <c r="I30">
        <v>20.6</v>
      </c>
      <c r="J30" s="3">
        <v>0.73</v>
      </c>
      <c r="K30" s="3">
        <v>0</v>
      </c>
      <c r="L30" s="3">
        <v>1</v>
      </c>
      <c r="O30" s="12">
        <v>0</v>
      </c>
      <c r="P30">
        <v>0</v>
      </c>
      <c r="S30" t="s">
        <v>59</v>
      </c>
      <c r="T30" t="s">
        <v>47</v>
      </c>
    </row>
    <row r="31" spans="1:20">
      <c r="A31" s="4" t="s">
        <v>98</v>
      </c>
      <c r="B31" t="s">
        <v>51</v>
      </c>
      <c r="C31" t="s">
        <v>60</v>
      </c>
      <c r="D31" t="s">
        <v>99</v>
      </c>
      <c r="E31" t="s">
        <v>62</v>
      </c>
      <c r="F31" s="2">
        <v>0.64166666666666672</v>
      </c>
      <c r="G31" t="s">
        <v>32</v>
      </c>
      <c r="H31">
        <v>1.3</v>
      </c>
      <c r="I31">
        <v>20</v>
      </c>
      <c r="J31" s="3">
        <v>0.73</v>
      </c>
      <c r="K31" s="3">
        <v>0.45</v>
      </c>
      <c r="M31" t="s">
        <v>100</v>
      </c>
      <c r="N31" t="s">
        <v>65</v>
      </c>
      <c r="O31" s="12">
        <v>36</v>
      </c>
      <c r="P31">
        <v>6</v>
      </c>
      <c r="Q31" t="s">
        <v>45</v>
      </c>
      <c r="R31" t="s">
        <v>46</v>
      </c>
      <c r="T31" t="s">
        <v>47</v>
      </c>
    </row>
    <row r="32" spans="1:20">
      <c r="A32" s="4" t="s">
        <v>98</v>
      </c>
      <c r="B32" t="s">
        <v>51</v>
      </c>
      <c r="C32" t="s">
        <v>60</v>
      </c>
      <c r="D32" t="s">
        <v>99</v>
      </c>
      <c r="E32" t="s">
        <v>62</v>
      </c>
      <c r="F32" s="2">
        <v>0.64166666666666672</v>
      </c>
      <c r="G32" t="s">
        <v>32</v>
      </c>
      <c r="H32">
        <v>1.3</v>
      </c>
      <c r="I32">
        <v>20</v>
      </c>
      <c r="J32" s="3">
        <v>0.73</v>
      </c>
      <c r="K32" s="3">
        <v>0.45</v>
      </c>
      <c r="M32" t="s">
        <v>66</v>
      </c>
      <c r="N32" t="s">
        <v>67</v>
      </c>
      <c r="O32" s="12">
        <v>8</v>
      </c>
      <c r="P32">
        <v>2</v>
      </c>
      <c r="Q32" t="s">
        <v>45</v>
      </c>
      <c r="R32" t="s">
        <v>46</v>
      </c>
      <c r="T32" t="s">
        <v>47</v>
      </c>
    </row>
    <row r="33" spans="1:20">
      <c r="A33" s="4" t="s">
        <v>98</v>
      </c>
      <c r="B33" t="s">
        <v>51</v>
      </c>
      <c r="C33" t="s">
        <v>60</v>
      </c>
      <c r="D33" t="s">
        <v>99</v>
      </c>
      <c r="E33" t="s">
        <v>62</v>
      </c>
      <c r="F33" s="2">
        <v>0.64166666666666672</v>
      </c>
      <c r="G33" t="s">
        <v>32</v>
      </c>
      <c r="H33">
        <v>1.3</v>
      </c>
      <c r="I33">
        <v>20</v>
      </c>
      <c r="J33" s="3">
        <v>0.73</v>
      </c>
      <c r="K33" s="3">
        <v>0.45</v>
      </c>
      <c r="M33" t="s">
        <v>66</v>
      </c>
      <c r="N33" t="s">
        <v>68</v>
      </c>
      <c r="O33" s="12">
        <v>2</v>
      </c>
      <c r="P33">
        <v>0</v>
      </c>
      <c r="Q33" t="s">
        <v>45</v>
      </c>
      <c r="R33" t="s">
        <v>46</v>
      </c>
      <c r="T33" t="s">
        <v>47</v>
      </c>
    </row>
    <row r="34" spans="1:20">
      <c r="A34" s="4" t="s">
        <v>98</v>
      </c>
      <c r="B34" t="s">
        <v>51</v>
      </c>
      <c r="C34" t="s">
        <v>60</v>
      </c>
      <c r="D34" t="s">
        <v>99</v>
      </c>
      <c r="E34" t="s">
        <v>62</v>
      </c>
      <c r="F34" s="2">
        <v>0.64166666666666672</v>
      </c>
      <c r="G34" t="s">
        <v>32</v>
      </c>
      <c r="H34">
        <v>1.3</v>
      </c>
      <c r="I34">
        <v>20</v>
      </c>
      <c r="J34" s="3">
        <v>0.73</v>
      </c>
      <c r="K34" s="3">
        <v>0.45</v>
      </c>
      <c r="M34" t="s">
        <v>101</v>
      </c>
      <c r="N34" t="s">
        <v>74</v>
      </c>
      <c r="O34" s="12">
        <v>1</v>
      </c>
      <c r="P34">
        <v>0</v>
      </c>
      <c r="Q34" t="s">
        <v>25</v>
      </c>
      <c r="R34" t="s">
        <v>26</v>
      </c>
      <c r="T34" t="s">
        <v>47</v>
      </c>
    </row>
    <row r="35" spans="1:20">
      <c r="A35" s="4" t="s">
        <v>98</v>
      </c>
      <c r="B35" t="s">
        <v>51</v>
      </c>
      <c r="C35" t="s">
        <v>60</v>
      </c>
      <c r="D35" t="s">
        <v>99</v>
      </c>
      <c r="E35" t="s">
        <v>62</v>
      </c>
      <c r="F35" s="2">
        <v>0.64166666666666672</v>
      </c>
      <c r="G35" t="s">
        <v>32</v>
      </c>
      <c r="H35">
        <v>1.3</v>
      </c>
      <c r="I35">
        <v>20</v>
      </c>
      <c r="J35" s="3">
        <v>0.73</v>
      </c>
      <c r="K35" s="3">
        <v>0.45</v>
      </c>
      <c r="M35" t="s">
        <v>102</v>
      </c>
      <c r="N35" t="s">
        <v>103</v>
      </c>
      <c r="O35" s="12">
        <v>22</v>
      </c>
      <c r="P35">
        <v>2</v>
      </c>
      <c r="Q35" t="s">
        <v>25</v>
      </c>
      <c r="R35" t="s">
        <v>26</v>
      </c>
      <c r="T35" t="s">
        <v>47</v>
      </c>
    </row>
    <row r="36" spans="1:20">
      <c r="A36" s="4" t="s">
        <v>104</v>
      </c>
      <c r="B36" t="s">
        <v>105</v>
      </c>
      <c r="C36" t="s">
        <v>21</v>
      </c>
      <c r="D36" t="s">
        <v>106</v>
      </c>
      <c r="E36" t="s">
        <v>107</v>
      </c>
      <c r="F36" s="2">
        <v>0.60763888888888895</v>
      </c>
      <c r="G36" t="s">
        <v>54</v>
      </c>
      <c r="H36">
        <v>0.6</v>
      </c>
      <c r="I36">
        <v>20.5</v>
      </c>
      <c r="J36" s="3">
        <v>0.61</v>
      </c>
      <c r="K36" s="3">
        <v>0</v>
      </c>
      <c r="L36" s="3">
        <v>1</v>
      </c>
      <c r="M36" t="s">
        <v>108</v>
      </c>
      <c r="N36" t="s">
        <v>109</v>
      </c>
      <c r="O36" s="12">
        <v>2716</v>
      </c>
      <c r="P36">
        <v>2320</v>
      </c>
      <c r="Q36" t="s">
        <v>25</v>
      </c>
      <c r="R36" t="s">
        <v>26</v>
      </c>
      <c r="S36" t="s">
        <v>110</v>
      </c>
      <c r="T36" t="s">
        <v>47</v>
      </c>
    </row>
    <row r="37" spans="1:20">
      <c r="A37" s="4" t="s">
        <v>104</v>
      </c>
      <c r="B37" t="s">
        <v>105</v>
      </c>
      <c r="C37" t="s">
        <v>21</v>
      </c>
      <c r="D37" t="s">
        <v>106</v>
      </c>
      <c r="E37" t="s">
        <v>107</v>
      </c>
      <c r="F37" s="2">
        <v>0.60763888888888895</v>
      </c>
      <c r="G37" t="s">
        <v>54</v>
      </c>
      <c r="H37">
        <v>0.6</v>
      </c>
      <c r="I37">
        <v>20.5</v>
      </c>
      <c r="J37" s="3">
        <v>0.61</v>
      </c>
      <c r="K37" s="3">
        <v>0</v>
      </c>
      <c r="L37" s="3">
        <v>1</v>
      </c>
      <c r="M37" t="s">
        <v>111</v>
      </c>
      <c r="N37" t="s">
        <v>112</v>
      </c>
      <c r="O37" s="12">
        <v>74</v>
      </c>
      <c r="P37">
        <v>4</v>
      </c>
      <c r="Q37" t="s">
        <v>28</v>
      </c>
      <c r="R37" t="s">
        <v>26</v>
      </c>
      <c r="T37" t="s">
        <v>47</v>
      </c>
    </row>
    <row r="38" spans="1:20">
      <c r="A38" s="4" t="s">
        <v>104</v>
      </c>
      <c r="B38" t="s">
        <v>105</v>
      </c>
      <c r="C38" t="s">
        <v>21</v>
      </c>
      <c r="D38" t="s">
        <v>106</v>
      </c>
      <c r="E38" t="s">
        <v>107</v>
      </c>
      <c r="F38" s="2">
        <v>0.60763888888888895</v>
      </c>
      <c r="G38" t="s">
        <v>54</v>
      </c>
      <c r="H38">
        <v>0.6</v>
      </c>
      <c r="I38">
        <v>20.5</v>
      </c>
      <c r="J38" s="3">
        <v>0.61</v>
      </c>
      <c r="K38" s="3">
        <v>0</v>
      </c>
      <c r="L38" s="3">
        <v>1</v>
      </c>
      <c r="M38" t="s">
        <v>113</v>
      </c>
      <c r="N38" t="s">
        <v>114</v>
      </c>
      <c r="O38" s="12">
        <v>137</v>
      </c>
      <c r="P38">
        <v>329</v>
      </c>
      <c r="Q38" t="s">
        <v>25</v>
      </c>
      <c r="R38" t="s">
        <v>26</v>
      </c>
      <c r="T38" t="s">
        <v>47</v>
      </c>
    </row>
    <row r="39" spans="1:20">
      <c r="A39" s="4" t="s">
        <v>104</v>
      </c>
      <c r="B39" t="s">
        <v>105</v>
      </c>
      <c r="C39" t="s">
        <v>40</v>
      </c>
      <c r="D39" t="s">
        <v>115</v>
      </c>
      <c r="E39">
        <v>1295</v>
      </c>
      <c r="F39" s="2">
        <v>0.56944444444444442</v>
      </c>
      <c r="G39" t="s">
        <v>54</v>
      </c>
      <c r="H39">
        <v>0.6</v>
      </c>
      <c r="I39">
        <v>21</v>
      </c>
      <c r="J39" s="3">
        <v>0.56000000000000005</v>
      </c>
      <c r="K39" s="3">
        <v>0</v>
      </c>
      <c r="L39" s="3">
        <v>1</v>
      </c>
      <c r="M39" t="s">
        <v>48</v>
      </c>
      <c r="N39" t="s">
        <v>49</v>
      </c>
      <c r="O39" s="12">
        <v>693</v>
      </c>
      <c r="P39">
        <v>20</v>
      </c>
      <c r="Q39" t="s">
        <v>45</v>
      </c>
      <c r="R39" t="s">
        <v>46</v>
      </c>
      <c r="T39" t="s">
        <v>47</v>
      </c>
    </row>
    <row r="40" spans="1:20">
      <c r="A40" s="4" t="s">
        <v>104</v>
      </c>
      <c r="B40" t="s">
        <v>105</v>
      </c>
      <c r="C40" t="s">
        <v>40</v>
      </c>
      <c r="D40" t="s">
        <v>115</v>
      </c>
      <c r="E40">
        <v>1295</v>
      </c>
      <c r="F40" s="2">
        <v>0.56944444444444442</v>
      </c>
      <c r="G40" t="s">
        <v>54</v>
      </c>
      <c r="H40">
        <v>0.6</v>
      </c>
      <c r="I40">
        <v>21</v>
      </c>
      <c r="J40" s="3">
        <v>0.56000000000000005</v>
      </c>
      <c r="K40" s="3">
        <v>0</v>
      </c>
      <c r="L40" s="3">
        <v>1</v>
      </c>
      <c r="M40" t="s">
        <v>116</v>
      </c>
      <c r="N40" t="s">
        <v>117</v>
      </c>
      <c r="O40" s="12">
        <v>91</v>
      </c>
      <c r="P40">
        <v>57</v>
      </c>
      <c r="Q40" t="s">
        <v>45</v>
      </c>
      <c r="R40" t="s">
        <v>46</v>
      </c>
      <c r="T40" t="s">
        <v>47</v>
      </c>
    </row>
    <row r="41" spans="1:20">
      <c r="A41" s="4" t="s">
        <v>104</v>
      </c>
      <c r="B41" t="s">
        <v>105</v>
      </c>
      <c r="C41" t="s">
        <v>40</v>
      </c>
      <c r="D41" t="s">
        <v>115</v>
      </c>
      <c r="E41">
        <v>1295</v>
      </c>
      <c r="F41" s="2">
        <v>0.56944444444444442</v>
      </c>
      <c r="G41" t="s">
        <v>54</v>
      </c>
      <c r="H41">
        <v>0.6</v>
      </c>
      <c r="I41">
        <v>21</v>
      </c>
      <c r="J41" s="3">
        <v>0.56000000000000005</v>
      </c>
      <c r="K41" s="3">
        <v>0</v>
      </c>
      <c r="L41" s="3">
        <v>1</v>
      </c>
      <c r="M41" t="s">
        <v>43</v>
      </c>
      <c r="N41" t="s">
        <v>44</v>
      </c>
      <c r="O41" s="12">
        <v>365</v>
      </c>
      <c r="P41">
        <v>0</v>
      </c>
      <c r="Q41" t="s">
        <v>45</v>
      </c>
      <c r="R41" t="s">
        <v>46</v>
      </c>
      <c r="T41" t="s">
        <v>47</v>
      </c>
    </row>
    <row r="42" spans="1:20">
      <c r="A42" s="4" t="s">
        <v>104</v>
      </c>
      <c r="B42" t="s">
        <v>105</v>
      </c>
      <c r="C42" t="s">
        <v>40</v>
      </c>
      <c r="D42" t="s">
        <v>115</v>
      </c>
      <c r="E42">
        <v>1295</v>
      </c>
      <c r="F42" s="2">
        <v>0.56944444444444442</v>
      </c>
      <c r="G42" t="s">
        <v>54</v>
      </c>
      <c r="H42">
        <v>0.6</v>
      </c>
      <c r="I42">
        <v>21</v>
      </c>
      <c r="J42" s="3">
        <v>0.56000000000000005</v>
      </c>
      <c r="K42" s="3">
        <v>0</v>
      </c>
      <c r="L42" s="3">
        <v>1</v>
      </c>
      <c r="M42" t="s">
        <v>118</v>
      </c>
      <c r="N42" t="s">
        <v>119</v>
      </c>
      <c r="O42" s="12">
        <v>118</v>
      </c>
      <c r="P42">
        <v>57</v>
      </c>
      <c r="Q42" t="s">
        <v>25</v>
      </c>
      <c r="R42" t="s">
        <v>26</v>
      </c>
      <c r="T42" t="s">
        <v>47</v>
      </c>
    </row>
    <row r="43" spans="1:20">
      <c r="A43" s="4" t="s">
        <v>104</v>
      </c>
      <c r="B43" t="s">
        <v>105</v>
      </c>
      <c r="C43" t="s">
        <v>40</v>
      </c>
      <c r="D43" t="s">
        <v>115</v>
      </c>
      <c r="E43">
        <v>1295</v>
      </c>
      <c r="F43" s="2">
        <v>0.56944444444444442</v>
      </c>
      <c r="G43" t="s">
        <v>54</v>
      </c>
      <c r="H43">
        <v>0.6</v>
      </c>
      <c r="I43">
        <v>21</v>
      </c>
      <c r="J43" s="3">
        <v>0.56000000000000005</v>
      </c>
      <c r="K43" s="3">
        <v>0</v>
      </c>
      <c r="L43" s="3">
        <v>1</v>
      </c>
      <c r="M43" t="s">
        <v>120</v>
      </c>
      <c r="N43" t="s">
        <v>121</v>
      </c>
      <c r="O43" s="12">
        <v>1</v>
      </c>
      <c r="P43">
        <v>1</v>
      </c>
      <c r="Q43" t="s">
        <v>25</v>
      </c>
      <c r="R43" t="s">
        <v>26</v>
      </c>
      <c r="T43" t="s">
        <v>47</v>
      </c>
    </row>
    <row r="44" spans="1:20">
      <c r="A44" s="4" t="s">
        <v>122</v>
      </c>
      <c r="B44" t="s">
        <v>123</v>
      </c>
      <c r="C44" t="s">
        <v>21</v>
      </c>
      <c r="D44" t="s">
        <v>124</v>
      </c>
      <c r="E44" t="s">
        <v>125</v>
      </c>
      <c r="F44" s="2">
        <v>0.45624999999999999</v>
      </c>
      <c r="G44" t="s">
        <v>22</v>
      </c>
      <c r="H44">
        <v>2.1</v>
      </c>
      <c r="I44">
        <v>18.100000000000001</v>
      </c>
      <c r="J44" s="3">
        <v>0.85</v>
      </c>
      <c r="K44" s="3">
        <v>0.02</v>
      </c>
      <c r="L44" s="3">
        <v>1</v>
      </c>
      <c r="M44" t="s">
        <v>126</v>
      </c>
      <c r="O44" s="12">
        <v>130</v>
      </c>
      <c r="P44">
        <v>55</v>
      </c>
      <c r="Q44" t="s">
        <v>25</v>
      </c>
      <c r="R44" t="s">
        <v>26</v>
      </c>
      <c r="T44" t="s">
        <v>47</v>
      </c>
    </row>
    <row r="45" spans="1:20">
      <c r="A45" s="4" t="s">
        <v>122</v>
      </c>
      <c r="B45" t="s">
        <v>123</v>
      </c>
      <c r="C45" t="s">
        <v>40</v>
      </c>
      <c r="D45" t="s">
        <v>127</v>
      </c>
      <c r="E45" t="s">
        <v>128</v>
      </c>
      <c r="F45" s="2">
        <v>0.45833333333333331</v>
      </c>
      <c r="G45" t="s">
        <v>54</v>
      </c>
      <c r="H45">
        <v>0.9</v>
      </c>
      <c r="I45">
        <v>19.8</v>
      </c>
      <c r="J45" s="3">
        <v>0.64</v>
      </c>
      <c r="K45" s="3">
        <v>0</v>
      </c>
      <c r="L45" s="3">
        <v>1</v>
      </c>
      <c r="M45" t="s">
        <v>48</v>
      </c>
      <c r="N45" t="s">
        <v>49</v>
      </c>
      <c r="O45" s="12">
        <v>115</v>
      </c>
      <c r="P45">
        <v>19</v>
      </c>
      <c r="Q45" t="s">
        <v>45</v>
      </c>
      <c r="R45" t="s">
        <v>46</v>
      </c>
      <c r="T45" t="s">
        <v>47</v>
      </c>
    </row>
    <row r="46" spans="1:20">
      <c r="A46" s="4" t="s">
        <v>122</v>
      </c>
      <c r="B46" t="s">
        <v>123</v>
      </c>
      <c r="C46" t="s">
        <v>40</v>
      </c>
      <c r="D46" t="s">
        <v>127</v>
      </c>
      <c r="E46" t="s">
        <v>128</v>
      </c>
      <c r="F46" s="2">
        <v>0.45833333333333331</v>
      </c>
      <c r="G46" t="s">
        <v>54</v>
      </c>
      <c r="H46">
        <v>0.9</v>
      </c>
      <c r="I46">
        <v>19.8</v>
      </c>
      <c r="J46" s="3">
        <v>0.64</v>
      </c>
      <c r="K46" s="3">
        <v>0</v>
      </c>
      <c r="L46" s="3">
        <v>1</v>
      </c>
      <c r="M46" t="s">
        <v>43</v>
      </c>
      <c r="N46" t="s">
        <v>44</v>
      </c>
      <c r="O46" s="12">
        <v>935</v>
      </c>
      <c r="P46">
        <v>0</v>
      </c>
      <c r="Q46" t="s">
        <v>45</v>
      </c>
      <c r="R46" t="s">
        <v>46</v>
      </c>
      <c r="T46" t="s">
        <v>47</v>
      </c>
    </row>
    <row r="47" spans="1:20">
      <c r="A47" s="4" t="s">
        <v>122</v>
      </c>
      <c r="B47" t="s">
        <v>123</v>
      </c>
      <c r="C47" t="s">
        <v>40</v>
      </c>
      <c r="D47" t="s">
        <v>127</v>
      </c>
      <c r="E47" t="s">
        <v>128</v>
      </c>
      <c r="F47" s="2">
        <v>0.45833333333333331</v>
      </c>
      <c r="G47" t="s">
        <v>54</v>
      </c>
      <c r="H47">
        <v>0.9</v>
      </c>
      <c r="I47">
        <v>19.8</v>
      </c>
      <c r="J47" s="3">
        <v>0.64</v>
      </c>
      <c r="K47" s="3">
        <v>0</v>
      </c>
      <c r="L47" s="3">
        <v>1</v>
      </c>
      <c r="M47" t="s">
        <v>129</v>
      </c>
      <c r="N47" t="s">
        <v>130</v>
      </c>
      <c r="O47" s="12">
        <v>70</v>
      </c>
      <c r="P47">
        <v>21</v>
      </c>
      <c r="Q47" t="s">
        <v>25</v>
      </c>
      <c r="R47" t="s">
        <v>26</v>
      </c>
      <c r="T47" t="s">
        <v>47</v>
      </c>
    </row>
    <row r="48" spans="1:20">
      <c r="A48" s="4" t="s">
        <v>122</v>
      </c>
      <c r="B48" t="s">
        <v>123</v>
      </c>
      <c r="C48" t="s">
        <v>40</v>
      </c>
      <c r="D48" t="s">
        <v>127</v>
      </c>
      <c r="E48" t="s">
        <v>128</v>
      </c>
      <c r="F48" s="2">
        <v>0.45833333333333331</v>
      </c>
      <c r="G48" t="s">
        <v>54</v>
      </c>
      <c r="H48">
        <v>0.9</v>
      </c>
      <c r="I48">
        <v>19.8</v>
      </c>
      <c r="J48" s="3">
        <v>0.64</v>
      </c>
      <c r="K48" s="3">
        <v>0</v>
      </c>
      <c r="L48" s="3">
        <v>1</v>
      </c>
      <c r="M48" t="s">
        <v>75</v>
      </c>
      <c r="O48" s="12">
        <v>6</v>
      </c>
      <c r="P48">
        <v>3</v>
      </c>
      <c r="Q48" t="s">
        <v>28</v>
      </c>
      <c r="R48" t="s">
        <v>26</v>
      </c>
      <c r="T48" t="s">
        <v>47</v>
      </c>
    </row>
    <row r="49" spans="1:20">
      <c r="A49" s="4" t="s">
        <v>122</v>
      </c>
      <c r="B49" t="s">
        <v>123</v>
      </c>
      <c r="C49" t="s">
        <v>40</v>
      </c>
      <c r="D49" t="s">
        <v>127</v>
      </c>
      <c r="E49" t="s">
        <v>128</v>
      </c>
      <c r="F49" s="2">
        <v>0.45833333333333331</v>
      </c>
      <c r="G49" t="s">
        <v>54</v>
      </c>
      <c r="H49">
        <v>0.9</v>
      </c>
      <c r="I49">
        <v>19.8</v>
      </c>
      <c r="J49" s="3">
        <v>0.64</v>
      </c>
      <c r="K49" s="3">
        <v>0</v>
      </c>
      <c r="L49" s="3">
        <v>1</v>
      </c>
      <c r="M49" t="s">
        <v>108</v>
      </c>
      <c r="O49" s="12">
        <v>3</v>
      </c>
      <c r="P49">
        <v>104</v>
      </c>
      <c r="Q49" t="s">
        <v>25</v>
      </c>
      <c r="R49" t="s">
        <v>26</v>
      </c>
      <c r="S49" t="s">
        <v>131</v>
      </c>
      <c r="T49" t="s">
        <v>47</v>
      </c>
    </row>
    <row r="50" spans="1:20">
      <c r="A50" s="4" t="s">
        <v>122</v>
      </c>
      <c r="B50" t="s">
        <v>123</v>
      </c>
      <c r="C50" t="s">
        <v>60</v>
      </c>
      <c r="D50" t="s">
        <v>132</v>
      </c>
      <c r="E50" t="s">
        <v>133</v>
      </c>
      <c r="F50" s="2">
        <v>0.49027777777777776</v>
      </c>
      <c r="G50" t="s">
        <v>22</v>
      </c>
      <c r="H50">
        <v>0.5</v>
      </c>
      <c r="I50">
        <v>28.2</v>
      </c>
      <c r="J50" s="3">
        <v>0.56999999999999995</v>
      </c>
      <c r="K50" s="3">
        <v>0</v>
      </c>
      <c r="L50" s="3">
        <v>1</v>
      </c>
      <c r="M50" t="s">
        <v>134</v>
      </c>
      <c r="N50" t="s">
        <v>135</v>
      </c>
      <c r="O50" s="12">
        <v>7200</v>
      </c>
      <c r="P50">
        <v>1120</v>
      </c>
      <c r="Q50" t="s">
        <v>25</v>
      </c>
      <c r="R50" t="s">
        <v>26</v>
      </c>
      <c r="T50" t="s">
        <v>47</v>
      </c>
    </row>
    <row r="51" spans="1:20">
      <c r="A51" s="4" t="s">
        <v>122</v>
      </c>
      <c r="B51" t="s">
        <v>123</v>
      </c>
      <c r="C51" t="s">
        <v>60</v>
      </c>
      <c r="D51" t="s">
        <v>132</v>
      </c>
      <c r="E51" t="s">
        <v>133</v>
      </c>
      <c r="F51" s="2">
        <v>0.49027777777777776</v>
      </c>
      <c r="G51" t="s">
        <v>22</v>
      </c>
      <c r="H51">
        <v>0.5</v>
      </c>
      <c r="I51">
        <v>28.2</v>
      </c>
      <c r="J51" s="3">
        <v>0.56999999999999995</v>
      </c>
      <c r="K51" s="3">
        <v>0</v>
      </c>
      <c r="L51" s="3">
        <v>1</v>
      </c>
      <c r="M51" t="s">
        <v>100</v>
      </c>
      <c r="N51" t="s">
        <v>65</v>
      </c>
      <c r="O51" s="12">
        <v>114</v>
      </c>
      <c r="P51">
        <v>23</v>
      </c>
      <c r="Q51" t="s">
        <v>45</v>
      </c>
      <c r="R51" t="s">
        <v>46</v>
      </c>
      <c r="T51" t="s">
        <v>47</v>
      </c>
    </row>
    <row r="52" spans="1:20">
      <c r="A52" s="4" t="s">
        <v>122</v>
      </c>
      <c r="B52" t="s">
        <v>123</v>
      </c>
      <c r="C52" t="s">
        <v>60</v>
      </c>
      <c r="D52" t="s">
        <v>132</v>
      </c>
      <c r="E52" t="s">
        <v>133</v>
      </c>
      <c r="F52" s="2">
        <v>0.49027777777777776</v>
      </c>
      <c r="G52" t="s">
        <v>22</v>
      </c>
      <c r="H52">
        <v>0.5</v>
      </c>
      <c r="I52">
        <v>28.2</v>
      </c>
      <c r="J52" s="3">
        <v>0.56999999999999995</v>
      </c>
      <c r="K52" s="3">
        <v>0</v>
      </c>
      <c r="L52" s="3">
        <v>1</v>
      </c>
      <c r="M52" t="s">
        <v>66</v>
      </c>
      <c r="N52" t="s">
        <v>68</v>
      </c>
      <c r="O52" s="12">
        <v>5</v>
      </c>
      <c r="P52">
        <v>0</v>
      </c>
      <c r="Q52" t="s">
        <v>45</v>
      </c>
      <c r="R52" t="s">
        <v>46</v>
      </c>
      <c r="T52" t="s">
        <v>47</v>
      </c>
    </row>
    <row r="53" spans="1:20">
      <c r="A53" s="4" t="s">
        <v>136</v>
      </c>
      <c r="B53" t="s">
        <v>137</v>
      </c>
      <c r="C53" t="s">
        <v>21</v>
      </c>
      <c r="D53" t="s">
        <v>138</v>
      </c>
      <c r="E53" t="s">
        <v>139</v>
      </c>
      <c r="F53" s="2">
        <v>0.44791666666666669</v>
      </c>
      <c r="G53" t="s">
        <v>54</v>
      </c>
      <c r="H53">
        <v>0.9</v>
      </c>
      <c r="I53">
        <v>18.7</v>
      </c>
      <c r="J53" s="3">
        <v>0.76</v>
      </c>
      <c r="K53" s="3">
        <v>0.95</v>
      </c>
      <c r="L53" s="3">
        <v>1</v>
      </c>
      <c r="O53" s="12">
        <v>0</v>
      </c>
      <c r="P53">
        <v>0</v>
      </c>
      <c r="S53" t="s">
        <v>59</v>
      </c>
      <c r="T53" t="s">
        <v>47</v>
      </c>
    </row>
    <row r="54" spans="1:20">
      <c r="A54" s="4" t="s">
        <v>136</v>
      </c>
      <c r="B54" t="s">
        <v>95</v>
      </c>
      <c r="C54" t="s">
        <v>21</v>
      </c>
      <c r="D54" t="s">
        <v>140</v>
      </c>
      <c r="E54" t="s">
        <v>141</v>
      </c>
      <c r="F54" s="2">
        <v>0.50624999999999998</v>
      </c>
      <c r="G54" t="s">
        <v>63</v>
      </c>
      <c r="H54">
        <v>0.6</v>
      </c>
      <c r="I54">
        <v>16.8</v>
      </c>
      <c r="J54" s="3">
        <v>0.76</v>
      </c>
      <c r="K54" s="3">
        <v>0.9</v>
      </c>
      <c r="L54" s="3">
        <v>1</v>
      </c>
      <c r="O54" s="12">
        <v>0</v>
      </c>
      <c r="P54">
        <v>0</v>
      </c>
      <c r="S54" t="s">
        <v>59</v>
      </c>
      <c r="T54" t="s">
        <v>47</v>
      </c>
    </row>
    <row r="55" spans="1:20">
      <c r="A55" s="4" t="s">
        <v>136</v>
      </c>
      <c r="B55" t="s">
        <v>95</v>
      </c>
      <c r="C55" t="s">
        <v>60</v>
      </c>
      <c r="D55" t="s">
        <v>142</v>
      </c>
      <c r="E55" t="s">
        <v>143</v>
      </c>
      <c r="F55" s="2">
        <v>0.5</v>
      </c>
      <c r="G55" t="s">
        <v>54</v>
      </c>
      <c r="H55">
        <v>0.6</v>
      </c>
      <c r="I55">
        <v>19.399999999999999</v>
      </c>
      <c r="J55" s="3">
        <v>0.76</v>
      </c>
      <c r="K55" s="3">
        <v>0.75</v>
      </c>
      <c r="L55" s="3">
        <v>1</v>
      </c>
      <c r="M55" t="s">
        <v>85</v>
      </c>
      <c r="N55" t="s">
        <v>86</v>
      </c>
      <c r="O55" s="12">
        <v>36</v>
      </c>
      <c r="P55">
        <v>60</v>
      </c>
      <c r="Q55" t="s">
        <v>45</v>
      </c>
      <c r="R55" t="s">
        <v>46</v>
      </c>
      <c r="T55" t="s">
        <v>47</v>
      </c>
    </row>
    <row r="56" spans="1:20">
      <c r="A56" s="4" t="s">
        <v>136</v>
      </c>
      <c r="B56" t="s">
        <v>95</v>
      </c>
      <c r="C56" t="s">
        <v>60</v>
      </c>
      <c r="D56" t="s">
        <v>142</v>
      </c>
      <c r="E56" t="s">
        <v>143</v>
      </c>
      <c r="F56" s="2">
        <v>0.5</v>
      </c>
      <c r="G56" t="s">
        <v>54</v>
      </c>
      <c r="H56">
        <v>0.6</v>
      </c>
      <c r="I56">
        <v>19.399999999999999</v>
      </c>
      <c r="J56" s="3">
        <v>0.76</v>
      </c>
      <c r="K56" s="3">
        <v>0.75</v>
      </c>
      <c r="L56" s="3">
        <v>1</v>
      </c>
      <c r="M56" t="s">
        <v>144</v>
      </c>
      <c r="N56" t="s">
        <v>91</v>
      </c>
      <c r="O56" s="12">
        <v>2</v>
      </c>
      <c r="P56">
        <v>9</v>
      </c>
      <c r="Q56" t="s">
        <v>28</v>
      </c>
      <c r="R56" t="s">
        <v>26</v>
      </c>
      <c r="T56" t="s">
        <v>47</v>
      </c>
    </row>
    <row r="57" spans="1:20">
      <c r="A57" s="4" t="s">
        <v>136</v>
      </c>
      <c r="B57" t="s">
        <v>95</v>
      </c>
      <c r="C57" t="s">
        <v>60</v>
      </c>
      <c r="D57" t="s">
        <v>142</v>
      </c>
      <c r="E57" t="s">
        <v>143</v>
      </c>
      <c r="F57" s="2">
        <v>0.5</v>
      </c>
      <c r="G57" t="s">
        <v>54</v>
      </c>
      <c r="H57">
        <v>0.6</v>
      </c>
      <c r="I57">
        <v>19.399999999999999</v>
      </c>
      <c r="J57" s="3">
        <v>0.76</v>
      </c>
      <c r="K57" s="3">
        <v>0.75</v>
      </c>
      <c r="L57" s="3">
        <v>1</v>
      </c>
      <c r="M57" t="s">
        <v>66</v>
      </c>
      <c r="N57" t="s">
        <v>67</v>
      </c>
      <c r="O57" s="12">
        <v>53</v>
      </c>
      <c r="P57">
        <v>213</v>
      </c>
      <c r="Q57" t="s">
        <v>45</v>
      </c>
      <c r="R57" t="s">
        <v>46</v>
      </c>
      <c r="T57" t="s">
        <v>47</v>
      </c>
    </row>
    <row r="58" spans="1:20">
      <c r="A58" s="4" t="s">
        <v>136</v>
      </c>
      <c r="B58" t="s">
        <v>95</v>
      </c>
      <c r="C58" t="s">
        <v>60</v>
      </c>
      <c r="D58" t="s">
        <v>142</v>
      </c>
      <c r="E58" t="s">
        <v>143</v>
      </c>
      <c r="F58" s="2">
        <v>0.5</v>
      </c>
      <c r="G58" t="s">
        <v>54</v>
      </c>
      <c r="H58">
        <v>0.6</v>
      </c>
      <c r="I58">
        <v>19.399999999999999</v>
      </c>
      <c r="J58" s="3">
        <v>0.76</v>
      </c>
      <c r="K58" s="3">
        <v>0.75</v>
      </c>
      <c r="L58" s="3">
        <v>1</v>
      </c>
      <c r="M58" t="s">
        <v>100</v>
      </c>
      <c r="N58" t="s">
        <v>65</v>
      </c>
      <c r="O58" s="12">
        <v>130</v>
      </c>
      <c r="P58">
        <v>253</v>
      </c>
      <c r="Q58" t="s">
        <v>45</v>
      </c>
      <c r="R58" t="s">
        <v>46</v>
      </c>
      <c r="T58" t="s">
        <v>47</v>
      </c>
    </row>
    <row r="59" spans="1:20">
      <c r="A59" s="4" t="s">
        <v>136</v>
      </c>
      <c r="B59" t="s">
        <v>95</v>
      </c>
      <c r="C59" t="s">
        <v>40</v>
      </c>
      <c r="D59" t="s">
        <v>145</v>
      </c>
      <c r="E59">
        <v>16</v>
      </c>
      <c r="F59" s="2">
        <v>0.5</v>
      </c>
      <c r="G59" t="s">
        <v>32</v>
      </c>
      <c r="H59">
        <v>1.8</v>
      </c>
      <c r="I59">
        <v>19.3</v>
      </c>
      <c r="J59" s="3">
        <v>0.72</v>
      </c>
      <c r="K59" s="3">
        <v>0.95</v>
      </c>
      <c r="L59" s="3">
        <v>1</v>
      </c>
      <c r="M59" t="s">
        <v>48</v>
      </c>
      <c r="N59" t="s">
        <v>49</v>
      </c>
      <c r="O59" s="12">
        <v>10796</v>
      </c>
      <c r="P59">
        <v>1843</v>
      </c>
      <c r="Q59" t="s">
        <v>45</v>
      </c>
      <c r="R59" t="s">
        <v>46</v>
      </c>
      <c r="T59" t="s">
        <v>47</v>
      </c>
    </row>
    <row r="60" spans="1:20">
      <c r="A60" s="4" t="s">
        <v>136</v>
      </c>
      <c r="B60" t="s">
        <v>95</v>
      </c>
      <c r="C60" t="s">
        <v>40</v>
      </c>
      <c r="D60" t="s">
        <v>145</v>
      </c>
      <c r="E60">
        <v>16</v>
      </c>
      <c r="F60" s="2">
        <v>0.5</v>
      </c>
      <c r="G60" t="s">
        <v>32</v>
      </c>
      <c r="H60">
        <v>1.8</v>
      </c>
      <c r="I60">
        <v>19.3</v>
      </c>
      <c r="J60" s="3">
        <v>0.72</v>
      </c>
      <c r="K60" s="3">
        <v>0.95</v>
      </c>
      <c r="L60" s="3">
        <v>1</v>
      </c>
      <c r="M60" t="s">
        <v>43</v>
      </c>
      <c r="N60" t="s">
        <v>44</v>
      </c>
      <c r="O60" s="12">
        <v>450</v>
      </c>
      <c r="P60">
        <v>0</v>
      </c>
      <c r="Q60" t="s">
        <v>45</v>
      </c>
      <c r="R60" t="s">
        <v>46</v>
      </c>
      <c r="T60" t="s">
        <v>47</v>
      </c>
    </row>
    <row r="61" spans="1:20">
      <c r="A61" s="4" t="s">
        <v>136</v>
      </c>
      <c r="B61" t="s">
        <v>95</v>
      </c>
      <c r="C61" t="s">
        <v>40</v>
      </c>
      <c r="D61" t="s">
        <v>145</v>
      </c>
      <c r="E61">
        <v>16</v>
      </c>
      <c r="F61" s="2">
        <v>0.5</v>
      </c>
      <c r="G61" t="s">
        <v>32</v>
      </c>
      <c r="H61">
        <v>1.8</v>
      </c>
      <c r="I61">
        <v>19.3</v>
      </c>
      <c r="J61" s="3">
        <v>0.72</v>
      </c>
      <c r="K61" s="3">
        <v>0.95</v>
      </c>
      <c r="L61" s="3">
        <v>1</v>
      </c>
      <c r="M61" t="s">
        <v>146</v>
      </c>
      <c r="N61" t="s">
        <v>147</v>
      </c>
      <c r="O61" s="12">
        <v>3</v>
      </c>
      <c r="P61">
        <v>3</v>
      </c>
      <c r="Q61" t="s">
        <v>45</v>
      </c>
      <c r="R61" t="s">
        <v>46</v>
      </c>
      <c r="T61" t="s">
        <v>47</v>
      </c>
    </row>
    <row r="62" spans="1:20">
      <c r="A62" s="4" t="s">
        <v>136</v>
      </c>
      <c r="B62" t="s">
        <v>95</v>
      </c>
      <c r="C62" t="s">
        <v>40</v>
      </c>
      <c r="D62" t="s">
        <v>145</v>
      </c>
      <c r="E62">
        <v>16</v>
      </c>
      <c r="F62" s="2">
        <v>0.5</v>
      </c>
      <c r="G62" t="s">
        <v>32</v>
      </c>
      <c r="H62">
        <v>1.8</v>
      </c>
      <c r="I62">
        <v>19.3</v>
      </c>
      <c r="J62" s="3">
        <v>0.72</v>
      </c>
      <c r="K62" s="3">
        <v>0.95</v>
      </c>
      <c r="L62" s="3">
        <v>1</v>
      </c>
      <c r="M62" t="s">
        <v>92</v>
      </c>
      <c r="N62" t="s">
        <v>93</v>
      </c>
      <c r="O62" s="12">
        <v>8</v>
      </c>
      <c r="P62">
        <v>13</v>
      </c>
      <c r="Q62" t="s">
        <v>45</v>
      </c>
      <c r="R62" t="s">
        <v>46</v>
      </c>
      <c r="T62" t="s">
        <v>47</v>
      </c>
    </row>
    <row r="63" spans="1:20">
      <c r="A63" s="4" t="s">
        <v>136</v>
      </c>
      <c r="B63" t="s">
        <v>95</v>
      </c>
      <c r="C63" t="s">
        <v>40</v>
      </c>
      <c r="D63" t="s">
        <v>145</v>
      </c>
      <c r="E63">
        <v>16</v>
      </c>
      <c r="F63" s="2">
        <v>0.5</v>
      </c>
      <c r="G63" t="s">
        <v>32</v>
      </c>
      <c r="H63">
        <v>1.8</v>
      </c>
      <c r="I63">
        <v>19.3</v>
      </c>
      <c r="J63" s="3">
        <v>0.72</v>
      </c>
      <c r="K63" s="3">
        <v>0.95</v>
      </c>
      <c r="L63" s="3">
        <v>1</v>
      </c>
      <c r="M63" t="s">
        <v>148</v>
      </c>
      <c r="N63" t="s">
        <v>56</v>
      </c>
      <c r="O63" s="12">
        <v>32</v>
      </c>
      <c r="P63">
        <v>0</v>
      </c>
      <c r="Q63" t="s">
        <v>45</v>
      </c>
      <c r="R63" t="s">
        <v>46</v>
      </c>
      <c r="T63" t="s">
        <v>47</v>
      </c>
    </row>
    <row r="64" spans="1:20">
      <c r="A64" s="4" t="s">
        <v>149</v>
      </c>
      <c r="B64" t="s">
        <v>95</v>
      </c>
      <c r="C64" t="s">
        <v>21</v>
      </c>
      <c r="D64" t="s">
        <v>150</v>
      </c>
      <c r="E64" t="s">
        <v>151</v>
      </c>
      <c r="F64" s="2">
        <v>0.67500000000000004</v>
      </c>
      <c r="G64" t="s">
        <v>152</v>
      </c>
      <c r="H64">
        <v>2.2999999999999998</v>
      </c>
      <c r="I64">
        <v>17.8</v>
      </c>
      <c r="J64" s="3">
        <v>0.76</v>
      </c>
      <c r="K64" s="3">
        <v>0.7</v>
      </c>
      <c r="L64" s="3">
        <v>0.1</v>
      </c>
      <c r="O64" s="12">
        <v>0</v>
      </c>
      <c r="P64">
        <v>0</v>
      </c>
      <c r="S64" t="s">
        <v>59</v>
      </c>
      <c r="T64" t="s">
        <v>47</v>
      </c>
    </row>
    <row r="65" spans="1:20">
      <c r="A65" s="4" t="s">
        <v>136</v>
      </c>
      <c r="B65" t="s">
        <v>137</v>
      </c>
      <c r="C65" t="s">
        <v>40</v>
      </c>
      <c r="D65" t="s">
        <v>153</v>
      </c>
      <c r="E65" t="s">
        <v>154</v>
      </c>
      <c r="F65" s="2">
        <v>0.45069444444444445</v>
      </c>
      <c r="G65" t="s">
        <v>32</v>
      </c>
      <c r="H65">
        <v>0.9</v>
      </c>
      <c r="I65">
        <v>18.7</v>
      </c>
      <c r="J65" s="3">
        <v>0.76</v>
      </c>
      <c r="K65" s="3">
        <v>0.95</v>
      </c>
      <c r="L65" s="3">
        <v>0.5</v>
      </c>
      <c r="M65" t="s">
        <v>48</v>
      </c>
      <c r="N65" t="s">
        <v>49</v>
      </c>
      <c r="O65" s="12">
        <v>2408</v>
      </c>
      <c r="P65">
        <v>119</v>
      </c>
      <c r="Q65" t="s">
        <v>45</v>
      </c>
      <c r="R65" t="s">
        <v>46</v>
      </c>
      <c r="T65" t="s">
        <v>47</v>
      </c>
    </row>
    <row r="66" spans="1:20">
      <c r="A66" s="4" t="s">
        <v>136</v>
      </c>
      <c r="B66" t="s">
        <v>137</v>
      </c>
      <c r="C66" t="s">
        <v>40</v>
      </c>
      <c r="D66" t="s">
        <v>153</v>
      </c>
      <c r="E66" t="s">
        <v>154</v>
      </c>
      <c r="F66" s="2">
        <v>0.45069444444444445</v>
      </c>
      <c r="G66" t="s">
        <v>32</v>
      </c>
      <c r="H66">
        <v>0.9</v>
      </c>
      <c r="I66">
        <v>18.7</v>
      </c>
      <c r="J66" s="3">
        <v>0.76</v>
      </c>
      <c r="K66" s="3">
        <v>0.95</v>
      </c>
      <c r="L66" s="3">
        <v>0.5</v>
      </c>
      <c r="M66" t="s">
        <v>155</v>
      </c>
      <c r="N66" t="s">
        <v>156</v>
      </c>
      <c r="O66" s="12">
        <v>9</v>
      </c>
      <c r="P66">
        <v>154</v>
      </c>
      <c r="Q66" t="s">
        <v>45</v>
      </c>
      <c r="R66" t="s">
        <v>46</v>
      </c>
      <c r="T66" t="s">
        <v>47</v>
      </c>
    </row>
    <row r="67" spans="1:20">
      <c r="A67" s="4" t="s">
        <v>136</v>
      </c>
      <c r="B67" t="s">
        <v>137</v>
      </c>
      <c r="C67" t="s">
        <v>60</v>
      </c>
      <c r="D67" t="s">
        <v>157</v>
      </c>
      <c r="E67" t="s">
        <v>158</v>
      </c>
      <c r="F67" s="2">
        <v>0.44861111111111113</v>
      </c>
      <c r="G67" t="s">
        <v>63</v>
      </c>
      <c r="H67">
        <v>0.9</v>
      </c>
      <c r="I67">
        <v>18.7</v>
      </c>
      <c r="J67" s="3">
        <v>0.76</v>
      </c>
      <c r="K67" s="3">
        <v>0.95</v>
      </c>
      <c r="L67" s="3">
        <v>1</v>
      </c>
      <c r="M67" t="s">
        <v>100</v>
      </c>
      <c r="N67" t="s">
        <v>65</v>
      </c>
      <c r="O67" s="12">
        <v>114</v>
      </c>
      <c r="P67">
        <v>40</v>
      </c>
      <c r="Q67" t="s">
        <v>45</v>
      </c>
      <c r="R67" t="s">
        <v>46</v>
      </c>
      <c r="T67" t="s">
        <v>47</v>
      </c>
    </row>
    <row r="68" spans="1:20">
      <c r="A68" s="4" t="s">
        <v>136</v>
      </c>
      <c r="B68" t="s">
        <v>137</v>
      </c>
      <c r="C68" t="s">
        <v>60</v>
      </c>
      <c r="D68" t="s">
        <v>157</v>
      </c>
      <c r="E68" t="s">
        <v>158</v>
      </c>
      <c r="F68" s="2">
        <v>0.44861111111111113</v>
      </c>
      <c r="G68" t="s">
        <v>63</v>
      </c>
      <c r="H68">
        <v>0.9</v>
      </c>
      <c r="I68">
        <v>18.7</v>
      </c>
      <c r="J68" s="3">
        <v>0.76</v>
      </c>
      <c r="K68" s="3">
        <v>0.95</v>
      </c>
      <c r="L68" s="3">
        <v>1</v>
      </c>
      <c r="M68" t="s">
        <v>85</v>
      </c>
      <c r="N68" t="s">
        <v>86</v>
      </c>
      <c r="O68" s="12">
        <v>2</v>
      </c>
      <c r="P68">
        <v>0</v>
      </c>
      <c r="Q68" t="s">
        <v>45</v>
      </c>
      <c r="R68" t="s">
        <v>46</v>
      </c>
      <c r="T68" t="s">
        <v>47</v>
      </c>
    </row>
    <row r="69" spans="1:20">
      <c r="A69" s="4" t="s">
        <v>122</v>
      </c>
      <c r="B69" t="s">
        <v>20</v>
      </c>
      <c r="C69" t="s">
        <v>60</v>
      </c>
      <c r="D69" t="s">
        <v>159</v>
      </c>
      <c r="E69" t="s">
        <v>160</v>
      </c>
      <c r="F69" s="2">
        <v>0.62222222222222223</v>
      </c>
      <c r="G69" t="s">
        <v>22</v>
      </c>
      <c r="H69">
        <v>3.5</v>
      </c>
      <c r="I69">
        <v>19.7</v>
      </c>
      <c r="J69" s="3">
        <v>0.62</v>
      </c>
      <c r="K69" s="3">
        <v>0</v>
      </c>
      <c r="L69" s="3">
        <v>1</v>
      </c>
      <c r="M69" t="s">
        <v>23</v>
      </c>
      <c r="N69" t="s">
        <v>24</v>
      </c>
      <c r="O69" s="12">
        <v>860</v>
      </c>
      <c r="P69" s="5">
        <v>14491</v>
      </c>
      <c r="Q69" t="s">
        <v>25</v>
      </c>
      <c r="R69" t="s">
        <v>26</v>
      </c>
      <c r="T69" t="s">
        <v>47</v>
      </c>
    </row>
    <row r="70" spans="1:20">
      <c r="A70" s="4" t="s">
        <v>122</v>
      </c>
      <c r="B70" t="s">
        <v>20</v>
      </c>
      <c r="C70" t="s">
        <v>60</v>
      </c>
      <c r="D70" t="s">
        <v>159</v>
      </c>
      <c r="E70" t="s">
        <v>160</v>
      </c>
      <c r="F70" s="2">
        <v>0.62222222222222223</v>
      </c>
      <c r="G70" t="s">
        <v>22</v>
      </c>
      <c r="H70">
        <v>3.5</v>
      </c>
      <c r="I70">
        <v>19.7</v>
      </c>
      <c r="J70" s="3">
        <v>0.62</v>
      </c>
      <c r="K70" s="3">
        <v>0</v>
      </c>
      <c r="L70" s="3">
        <v>1</v>
      </c>
      <c r="M70" t="s">
        <v>100</v>
      </c>
      <c r="N70" t="s">
        <v>65</v>
      </c>
      <c r="O70" s="12">
        <v>68</v>
      </c>
      <c r="P70">
        <v>15</v>
      </c>
      <c r="Q70" t="s">
        <v>45</v>
      </c>
      <c r="R70" t="s">
        <v>46</v>
      </c>
      <c r="T70" t="s">
        <v>47</v>
      </c>
    </row>
    <row r="71" spans="1:20">
      <c r="A71" s="4" t="s">
        <v>122</v>
      </c>
      <c r="B71" t="s">
        <v>20</v>
      </c>
      <c r="C71" t="s">
        <v>60</v>
      </c>
      <c r="D71" t="s">
        <v>159</v>
      </c>
      <c r="E71" t="s">
        <v>160</v>
      </c>
      <c r="F71" s="2">
        <v>0.62222222222222223</v>
      </c>
      <c r="G71" t="s">
        <v>22</v>
      </c>
      <c r="H71">
        <v>3.5</v>
      </c>
      <c r="I71">
        <v>19.7</v>
      </c>
      <c r="J71" s="3">
        <v>0.62</v>
      </c>
      <c r="K71" s="3">
        <v>0</v>
      </c>
      <c r="L71" s="3">
        <v>1</v>
      </c>
      <c r="M71" t="s">
        <v>66</v>
      </c>
      <c r="N71" t="s">
        <v>67</v>
      </c>
      <c r="O71" s="12">
        <v>7</v>
      </c>
      <c r="P71">
        <v>4</v>
      </c>
      <c r="Q71" t="s">
        <v>45</v>
      </c>
      <c r="R71" t="s">
        <v>46</v>
      </c>
      <c r="T71" t="s">
        <v>47</v>
      </c>
    </row>
    <row r="72" spans="1:20">
      <c r="A72" s="4" t="s">
        <v>122</v>
      </c>
      <c r="B72" t="s">
        <v>20</v>
      </c>
      <c r="C72" t="s">
        <v>60</v>
      </c>
      <c r="D72" t="s">
        <v>159</v>
      </c>
      <c r="E72" t="s">
        <v>160</v>
      </c>
      <c r="F72" s="2">
        <v>0.62222222222222223</v>
      </c>
      <c r="G72" t="s">
        <v>22</v>
      </c>
      <c r="H72">
        <v>3.5</v>
      </c>
      <c r="I72">
        <v>19.7</v>
      </c>
      <c r="J72" s="3">
        <v>0.62</v>
      </c>
      <c r="K72" s="3">
        <v>0</v>
      </c>
      <c r="L72" s="3">
        <v>1</v>
      </c>
      <c r="M72" t="s">
        <v>66</v>
      </c>
      <c r="N72" t="s">
        <v>68</v>
      </c>
      <c r="O72" s="12">
        <v>7</v>
      </c>
      <c r="P72">
        <v>2</v>
      </c>
      <c r="Q72" t="s">
        <v>45</v>
      </c>
      <c r="R72" t="s">
        <v>46</v>
      </c>
      <c r="T72" t="s">
        <v>47</v>
      </c>
    </row>
    <row r="73" spans="1:20">
      <c r="A73" s="4" t="s">
        <v>122</v>
      </c>
      <c r="B73" t="s">
        <v>20</v>
      </c>
      <c r="C73" t="s">
        <v>60</v>
      </c>
      <c r="D73" t="s">
        <v>159</v>
      </c>
      <c r="E73" t="s">
        <v>160</v>
      </c>
      <c r="F73" s="2">
        <v>0.62222222222222223</v>
      </c>
      <c r="G73" t="s">
        <v>22</v>
      </c>
      <c r="H73">
        <v>3.5</v>
      </c>
      <c r="I73">
        <v>19.7</v>
      </c>
      <c r="J73" s="3">
        <v>0.62</v>
      </c>
      <c r="K73" s="3">
        <v>0</v>
      </c>
      <c r="L73" s="3">
        <v>1</v>
      </c>
      <c r="M73" t="s">
        <v>92</v>
      </c>
      <c r="N73" t="s">
        <v>93</v>
      </c>
      <c r="O73" s="12">
        <v>3</v>
      </c>
      <c r="P73">
        <v>0</v>
      </c>
      <c r="Q73" t="s">
        <v>45</v>
      </c>
      <c r="R73" t="s">
        <v>46</v>
      </c>
      <c r="T73" t="s">
        <v>47</v>
      </c>
    </row>
    <row r="74" spans="1:20">
      <c r="A74" s="4" t="s">
        <v>122</v>
      </c>
      <c r="B74" t="s">
        <v>20</v>
      </c>
      <c r="C74" t="s">
        <v>60</v>
      </c>
      <c r="D74" t="s">
        <v>159</v>
      </c>
      <c r="E74" t="s">
        <v>160</v>
      </c>
      <c r="F74" s="2">
        <v>0.62222222222222223</v>
      </c>
      <c r="G74" t="s">
        <v>22</v>
      </c>
      <c r="H74">
        <v>3.5</v>
      </c>
      <c r="I74">
        <v>19.7</v>
      </c>
      <c r="J74" s="3">
        <v>0.62</v>
      </c>
      <c r="K74" s="3">
        <v>0</v>
      </c>
      <c r="L74" s="3">
        <v>1</v>
      </c>
      <c r="M74" t="s">
        <v>75</v>
      </c>
      <c r="N74" t="s">
        <v>76</v>
      </c>
      <c r="O74" s="12">
        <v>1</v>
      </c>
      <c r="P74">
        <v>0</v>
      </c>
      <c r="Q74" t="s">
        <v>28</v>
      </c>
      <c r="R74" t="s">
        <v>26</v>
      </c>
      <c r="T74" t="s">
        <v>47</v>
      </c>
    </row>
    <row r="75" spans="1:20">
      <c r="A75" s="4" t="s">
        <v>31</v>
      </c>
      <c r="B75" t="s">
        <v>20</v>
      </c>
      <c r="C75" t="s">
        <v>60</v>
      </c>
      <c r="D75" t="s">
        <v>161</v>
      </c>
      <c r="E75" t="s">
        <v>162</v>
      </c>
      <c r="F75" s="2">
        <v>0.66319444444444442</v>
      </c>
      <c r="G75" t="s">
        <v>152</v>
      </c>
      <c r="H75">
        <v>1.3</v>
      </c>
      <c r="I75">
        <v>20.5</v>
      </c>
      <c r="J75" s="3">
        <v>0.87</v>
      </c>
      <c r="K75" s="3">
        <v>0.95</v>
      </c>
      <c r="L75" s="3">
        <v>1</v>
      </c>
      <c r="M75" t="s">
        <v>23</v>
      </c>
      <c r="N75" t="s">
        <v>24</v>
      </c>
      <c r="O75" s="12">
        <v>2322</v>
      </c>
      <c r="P75">
        <v>5624</v>
      </c>
      <c r="Q75" t="s">
        <v>25</v>
      </c>
      <c r="R75" t="s">
        <v>26</v>
      </c>
      <c r="T75" t="s">
        <v>47</v>
      </c>
    </row>
    <row r="76" spans="1:20">
      <c r="A76" s="4" t="s">
        <v>31</v>
      </c>
      <c r="B76" t="s">
        <v>20</v>
      </c>
      <c r="C76" t="s">
        <v>60</v>
      </c>
      <c r="D76" t="s">
        <v>161</v>
      </c>
      <c r="E76" t="s">
        <v>162</v>
      </c>
      <c r="F76" s="2">
        <v>0.66319444444444442</v>
      </c>
      <c r="G76" t="s">
        <v>152</v>
      </c>
      <c r="H76">
        <v>1.3</v>
      </c>
      <c r="I76">
        <v>20.5</v>
      </c>
      <c r="J76" s="3">
        <v>0.87</v>
      </c>
      <c r="K76" s="3">
        <v>0.95</v>
      </c>
      <c r="L76" s="3">
        <v>1</v>
      </c>
      <c r="M76" t="s">
        <v>66</v>
      </c>
      <c r="N76" t="s">
        <v>67</v>
      </c>
      <c r="O76" s="12">
        <v>14</v>
      </c>
      <c r="P76">
        <v>0</v>
      </c>
      <c r="Q76" t="s">
        <v>45</v>
      </c>
      <c r="R76" t="s">
        <v>46</v>
      </c>
      <c r="T76" t="s">
        <v>47</v>
      </c>
    </row>
    <row r="77" spans="1:20">
      <c r="A77" s="4" t="s">
        <v>31</v>
      </c>
      <c r="B77" t="s">
        <v>20</v>
      </c>
      <c r="C77" t="s">
        <v>60</v>
      </c>
      <c r="D77" t="s">
        <v>161</v>
      </c>
      <c r="E77" t="s">
        <v>162</v>
      </c>
      <c r="F77" s="2">
        <v>0.66319444444444442</v>
      </c>
      <c r="G77" t="s">
        <v>152</v>
      </c>
      <c r="H77">
        <v>1.3</v>
      </c>
      <c r="I77">
        <v>20.5</v>
      </c>
      <c r="J77" s="3">
        <v>0.87</v>
      </c>
      <c r="K77" s="3">
        <v>0.95</v>
      </c>
      <c r="L77" s="3">
        <v>1</v>
      </c>
      <c r="M77" t="s">
        <v>100</v>
      </c>
      <c r="N77" t="s">
        <v>65</v>
      </c>
      <c r="O77" s="12">
        <v>34</v>
      </c>
      <c r="P77">
        <v>22</v>
      </c>
      <c r="Q77" t="s">
        <v>45</v>
      </c>
      <c r="R77" t="s">
        <v>46</v>
      </c>
      <c r="T77" t="s">
        <v>47</v>
      </c>
    </row>
    <row r="78" spans="1:20">
      <c r="A78" s="4" t="s">
        <v>37</v>
      </c>
      <c r="B78" t="s">
        <v>20</v>
      </c>
      <c r="C78" t="s">
        <v>60</v>
      </c>
      <c r="D78" t="s">
        <v>163</v>
      </c>
      <c r="E78" t="s">
        <v>160</v>
      </c>
      <c r="F78" s="2">
        <v>0.6430555555555556</v>
      </c>
      <c r="G78" t="s">
        <v>22</v>
      </c>
      <c r="H78">
        <v>1.4</v>
      </c>
      <c r="I78">
        <v>23.5</v>
      </c>
      <c r="J78" s="3">
        <v>0.48</v>
      </c>
      <c r="K78" s="3">
        <v>0</v>
      </c>
      <c r="L78" s="3">
        <v>1</v>
      </c>
      <c r="M78" t="s">
        <v>23</v>
      </c>
      <c r="N78" t="s">
        <v>24</v>
      </c>
      <c r="O78" s="12">
        <v>0</v>
      </c>
      <c r="P78">
        <v>129</v>
      </c>
      <c r="Q78" t="s">
        <v>25</v>
      </c>
      <c r="R78" t="s">
        <v>26</v>
      </c>
      <c r="T78" t="s">
        <v>47</v>
      </c>
    </row>
    <row r="79" spans="1:20">
      <c r="A79" s="4" t="s">
        <v>37</v>
      </c>
      <c r="B79" t="s">
        <v>20</v>
      </c>
      <c r="C79" t="s">
        <v>60</v>
      </c>
      <c r="D79" t="s">
        <v>163</v>
      </c>
      <c r="E79" t="s">
        <v>160</v>
      </c>
      <c r="F79" s="2">
        <v>0.6430555555555556</v>
      </c>
      <c r="G79" t="s">
        <v>22</v>
      </c>
      <c r="H79">
        <v>1.4</v>
      </c>
      <c r="I79">
        <v>23.5</v>
      </c>
      <c r="J79" s="3">
        <v>0.48</v>
      </c>
      <c r="K79" s="3">
        <v>0</v>
      </c>
      <c r="L79" s="3">
        <v>1</v>
      </c>
      <c r="M79" t="s">
        <v>164</v>
      </c>
      <c r="N79" t="s">
        <v>86</v>
      </c>
      <c r="O79" s="12">
        <v>13</v>
      </c>
      <c r="P79">
        <v>10</v>
      </c>
      <c r="Q79" t="s">
        <v>45</v>
      </c>
      <c r="R79" t="s">
        <v>46</v>
      </c>
      <c r="T79" t="s">
        <v>47</v>
      </c>
    </row>
    <row r="80" spans="1:20">
      <c r="A80" s="4" t="s">
        <v>37</v>
      </c>
      <c r="B80" t="s">
        <v>20</v>
      </c>
      <c r="C80" t="s">
        <v>60</v>
      </c>
      <c r="D80" t="s">
        <v>163</v>
      </c>
      <c r="E80" t="s">
        <v>160</v>
      </c>
      <c r="F80" s="2">
        <v>0.6430555555555556</v>
      </c>
      <c r="G80" t="s">
        <v>22</v>
      </c>
      <c r="H80">
        <v>1.4</v>
      </c>
      <c r="I80">
        <v>23.5</v>
      </c>
      <c r="J80" s="3">
        <v>0.48</v>
      </c>
      <c r="K80" s="3">
        <v>0</v>
      </c>
      <c r="L80" s="3">
        <v>1</v>
      </c>
      <c r="M80" t="s">
        <v>92</v>
      </c>
      <c r="N80" t="s">
        <v>93</v>
      </c>
      <c r="O80" s="12">
        <v>1</v>
      </c>
      <c r="P80">
        <v>3</v>
      </c>
      <c r="Q80" t="s">
        <v>45</v>
      </c>
      <c r="R80" t="s">
        <v>46</v>
      </c>
      <c r="T80" t="s">
        <v>47</v>
      </c>
    </row>
    <row r="81" spans="1:20">
      <c r="A81" s="4" t="s">
        <v>165</v>
      </c>
      <c r="B81" t="s">
        <v>166</v>
      </c>
      <c r="C81" t="s">
        <v>40</v>
      </c>
      <c r="D81" s="6" t="s">
        <v>167</v>
      </c>
      <c r="E81" t="s">
        <v>168</v>
      </c>
      <c r="F81" s="2">
        <v>0.45</v>
      </c>
      <c r="G81" t="s">
        <v>22</v>
      </c>
      <c r="H81">
        <v>2</v>
      </c>
      <c r="I81">
        <v>15.4</v>
      </c>
      <c r="J81" s="3">
        <v>0.84</v>
      </c>
      <c r="K81" s="3">
        <v>1</v>
      </c>
      <c r="L81" t="s">
        <v>169</v>
      </c>
      <c r="M81" t="s">
        <v>48</v>
      </c>
      <c r="N81" t="s">
        <v>49</v>
      </c>
      <c r="O81" s="12">
        <v>2125</v>
      </c>
      <c r="P81">
        <v>9250</v>
      </c>
      <c r="Q81" t="s">
        <v>45</v>
      </c>
      <c r="R81" t="s">
        <v>46</v>
      </c>
      <c r="T81" t="s">
        <v>47</v>
      </c>
    </row>
    <row r="82" spans="1:20">
      <c r="A82" s="4" t="s">
        <v>165</v>
      </c>
      <c r="B82" t="s">
        <v>166</v>
      </c>
      <c r="C82" t="s">
        <v>40</v>
      </c>
      <c r="D82" s="6" t="s">
        <v>167</v>
      </c>
      <c r="E82" t="s">
        <v>168</v>
      </c>
      <c r="F82" s="2">
        <v>0.45</v>
      </c>
      <c r="G82" t="s">
        <v>22</v>
      </c>
      <c r="H82">
        <v>2</v>
      </c>
      <c r="I82">
        <v>15.4</v>
      </c>
      <c r="J82" s="3">
        <v>0.84</v>
      </c>
      <c r="K82" s="3">
        <v>1</v>
      </c>
      <c r="L82" t="s">
        <v>169</v>
      </c>
      <c r="M82" t="s">
        <v>170</v>
      </c>
      <c r="N82" t="s">
        <v>171</v>
      </c>
      <c r="O82" s="12">
        <v>15</v>
      </c>
      <c r="P82">
        <v>0</v>
      </c>
      <c r="Q82" t="s">
        <v>45</v>
      </c>
      <c r="R82" t="s">
        <v>46</v>
      </c>
      <c r="T82" t="s">
        <v>47</v>
      </c>
    </row>
    <row r="83" spans="1:20">
      <c r="A83" s="4" t="s">
        <v>165</v>
      </c>
      <c r="B83" t="s">
        <v>166</v>
      </c>
      <c r="C83" t="s">
        <v>21</v>
      </c>
      <c r="D83" t="s">
        <v>172</v>
      </c>
      <c r="E83" t="s">
        <v>173</v>
      </c>
      <c r="F83" s="2">
        <v>0.48472222222222222</v>
      </c>
      <c r="G83" t="s">
        <v>22</v>
      </c>
      <c r="H83">
        <v>3.7</v>
      </c>
      <c r="I83">
        <v>14</v>
      </c>
      <c r="J83" s="3">
        <v>1</v>
      </c>
      <c r="K83" s="3">
        <v>1</v>
      </c>
      <c r="L83" s="3">
        <v>1</v>
      </c>
      <c r="M83" t="s">
        <v>174</v>
      </c>
      <c r="O83" s="12">
        <v>60</v>
      </c>
      <c r="P83">
        <v>20</v>
      </c>
      <c r="Q83" t="s">
        <v>25</v>
      </c>
      <c r="R83" t="s">
        <v>26</v>
      </c>
      <c r="T83" t="s">
        <v>47</v>
      </c>
    </row>
    <row r="84" spans="1:20">
      <c r="A84" s="4" t="s">
        <v>165</v>
      </c>
      <c r="B84" t="s">
        <v>166</v>
      </c>
      <c r="C84" t="s">
        <v>60</v>
      </c>
      <c r="D84" t="s">
        <v>175</v>
      </c>
      <c r="E84" t="s">
        <v>176</v>
      </c>
      <c r="F84" s="2">
        <v>0.51041666666666663</v>
      </c>
      <c r="G84" t="s">
        <v>22</v>
      </c>
      <c r="H84">
        <v>0.7</v>
      </c>
      <c r="I84">
        <v>16.899999999999999</v>
      </c>
      <c r="J84" s="3">
        <v>0.93</v>
      </c>
      <c r="K84" s="3">
        <v>1</v>
      </c>
      <c r="L84" s="3">
        <v>1</v>
      </c>
      <c r="M84" t="s">
        <v>177</v>
      </c>
      <c r="N84" t="s">
        <v>156</v>
      </c>
      <c r="O84" s="12">
        <v>90</v>
      </c>
      <c r="P84">
        <v>20</v>
      </c>
      <c r="Q84" t="s">
        <v>28</v>
      </c>
      <c r="R84" t="s">
        <v>26</v>
      </c>
      <c r="T84" t="s">
        <v>47</v>
      </c>
    </row>
    <row r="85" spans="1:20">
      <c r="A85" s="4" t="s">
        <v>165</v>
      </c>
      <c r="B85" t="s">
        <v>166</v>
      </c>
      <c r="C85" t="s">
        <v>60</v>
      </c>
      <c r="D85" t="s">
        <v>175</v>
      </c>
      <c r="E85" t="s">
        <v>176</v>
      </c>
      <c r="F85" s="2">
        <v>0.51041666666666663</v>
      </c>
      <c r="G85" t="s">
        <v>22</v>
      </c>
      <c r="H85">
        <v>0.7</v>
      </c>
      <c r="I85">
        <v>16.899999999999999</v>
      </c>
      <c r="J85" s="3">
        <v>0.93</v>
      </c>
      <c r="K85" s="3">
        <v>1</v>
      </c>
      <c r="L85" s="3">
        <v>1</v>
      </c>
      <c r="M85" t="s">
        <v>85</v>
      </c>
      <c r="N85" t="s">
        <v>86</v>
      </c>
      <c r="O85" s="12">
        <v>65</v>
      </c>
      <c r="P85">
        <v>0</v>
      </c>
      <c r="Q85" t="s">
        <v>45</v>
      </c>
      <c r="R85" t="s">
        <v>46</v>
      </c>
      <c r="T85" t="s">
        <v>47</v>
      </c>
    </row>
    <row r="86" spans="1:20">
      <c r="A86" s="4" t="s">
        <v>165</v>
      </c>
      <c r="B86" t="s">
        <v>166</v>
      </c>
      <c r="C86" t="s">
        <v>60</v>
      </c>
      <c r="D86" t="s">
        <v>175</v>
      </c>
      <c r="E86" t="s">
        <v>176</v>
      </c>
      <c r="F86" s="2">
        <v>0.51041666666666663</v>
      </c>
      <c r="G86" t="s">
        <v>22</v>
      </c>
      <c r="H86">
        <v>0.7</v>
      </c>
      <c r="I86">
        <v>16.899999999999999</v>
      </c>
      <c r="J86" s="3">
        <v>0.93</v>
      </c>
      <c r="K86" s="3">
        <v>1</v>
      </c>
      <c r="L86" s="3">
        <v>1</v>
      </c>
      <c r="M86" t="s">
        <v>174</v>
      </c>
      <c r="O86" s="12">
        <v>270</v>
      </c>
      <c r="P86">
        <v>50</v>
      </c>
      <c r="Q86" t="s">
        <v>25</v>
      </c>
      <c r="R86" t="s">
        <v>26</v>
      </c>
      <c r="T86" t="s">
        <v>47</v>
      </c>
    </row>
    <row r="87" spans="1:20">
      <c r="A87" s="4" t="s">
        <v>165</v>
      </c>
      <c r="B87" t="s">
        <v>166</v>
      </c>
      <c r="C87" t="s">
        <v>60</v>
      </c>
      <c r="D87" t="s">
        <v>175</v>
      </c>
      <c r="E87" t="s">
        <v>176</v>
      </c>
      <c r="F87" s="2">
        <v>0.51041666666666663</v>
      </c>
      <c r="G87" t="s">
        <v>22</v>
      </c>
      <c r="H87">
        <v>0.7</v>
      </c>
      <c r="I87">
        <v>16.899999999999999</v>
      </c>
      <c r="J87" s="3">
        <v>0.93</v>
      </c>
      <c r="K87" s="3">
        <v>1</v>
      </c>
      <c r="L87" s="3">
        <v>1</v>
      </c>
      <c r="M87" t="s">
        <v>178</v>
      </c>
      <c r="N87" t="s">
        <v>179</v>
      </c>
      <c r="O87" s="12">
        <v>2</v>
      </c>
      <c r="P87">
        <v>0</v>
      </c>
      <c r="Q87" t="s">
        <v>28</v>
      </c>
      <c r="R87" t="s">
        <v>26</v>
      </c>
      <c r="T87" t="s">
        <v>47</v>
      </c>
    </row>
    <row r="88" spans="1:20">
      <c r="A88" s="4" t="s">
        <v>165</v>
      </c>
      <c r="B88" t="s">
        <v>166</v>
      </c>
      <c r="C88" t="s">
        <v>60</v>
      </c>
      <c r="D88" t="s">
        <v>175</v>
      </c>
      <c r="E88" t="s">
        <v>176</v>
      </c>
      <c r="F88" s="2">
        <v>0.51041666666666663</v>
      </c>
      <c r="G88" t="s">
        <v>22</v>
      </c>
      <c r="H88">
        <v>0.7</v>
      </c>
      <c r="I88">
        <v>16.899999999999999</v>
      </c>
      <c r="J88" s="3">
        <v>0.93</v>
      </c>
      <c r="K88" s="3">
        <v>1</v>
      </c>
      <c r="L88" s="3">
        <v>1</v>
      </c>
      <c r="M88" t="s">
        <v>180</v>
      </c>
      <c r="N88" t="s">
        <v>181</v>
      </c>
      <c r="O88" s="12">
        <v>5</v>
      </c>
      <c r="P88">
        <v>0</v>
      </c>
      <c r="Q88" t="s">
        <v>28</v>
      </c>
      <c r="R88" t="s">
        <v>26</v>
      </c>
      <c r="T88" t="s">
        <v>47</v>
      </c>
    </row>
    <row r="89" spans="1:20">
      <c r="A89" s="4" t="s">
        <v>165</v>
      </c>
      <c r="B89" t="s">
        <v>166</v>
      </c>
      <c r="C89" t="s">
        <v>60</v>
      </c>
      <c r="D89" t="s">
        <v>175</v>
      </c>
      <c r="E89" t="s">
        <v>176</v>
      </c>
      <c r="F89" s="2">
        <v>0.51041666666666663</v>
      </c>
      <c r="G89" t="s">
        <v>22</v>
      </c>
      <c r="H89">
        <v>0.7</v>
      </c>
      <c r="I89">
        <v>16.899999999999999</v>
      </c>
      <c r="J89" s="3">
        <v>0.93</v>
      </c>
      <c r="K89" s="3">
        <v>1</v>
      </c>
      <c r="L89" s="3">
        <v>1</v>
      </c>
      <c r="M89" t="s">
        <v>92</v>
      </c>
      <c r="N89" t="s">
        <v>93</v>
      </c>
      <c r="O89" s="12">
        <v>1</v>
      </c>
      <c r="P89">
        <v>5</v>
      </c>
      <c r="Q89" t="s">
        <v>45</v>
      </c>
      <c r="R89" t="s">
        <v>46</v>
      </c>
      <c r="T89" t="s">
        <v>47</v>
      </c>
    </row>
    <row r="90" spans="1:20">
      <c r="A90" s="4" t="s">
        <v>165</v>
      </c>
      <c r="B90" t="s">
        <v>123</v>
      </c>
      <c r="C90" t="s">
        <v>40</v>
      </c>
      <c r="D90" s="13" t="s">
        <v>182</v>
      </c>
      <c r="E90" t="s">
        <v>183</v>
      </c>
      <c r="F90" s="2">
        <v>0.57222222222222219</v>
      </c>
      <c r="G90" t="s">
        <v>22</v>
      </c>
      <c r="H90">
        <v>2.6</v>
      </c>
      <c r="I90">
        <v>16.5</v>
      </c>
      <c r="J90" s="3">
        <v>0.88</v>
      </c>
      <c r="K90" s="3">
        <v>1</v>
      </c>
      <c r="L90" s="3">
        <v>1</v>
      </c>
      <c r="M90" t="s">
        <v>43</v>
      </c>
      <c r="N90" t="s">
        <v>44</v>
      </c>
      <c r="O90" s="12">
        <v>1706</v>
      </c>
      <c r="P90">
        <v>96</v>
      </c>
      <c r="Q90" t="s">
        <v>45</v>
      </c>
      <c r="R90" t="s">
        <v>46</v>
      </c>
      <c r="T90" t="s">
        <v>47</v>
      </c>
    </row>
    <row r="91" spans="1:20">
      <c r="A91" s="4" t="s">
        <v>165</v>
      </c>
      <c r="B91" t="s">
        <v>123</v>
      </c>
      <c r="C91" t="s">
        <v>40</v>
      </c>
      <c r="D91" s="13" t="s">
        <v>182</v>
      </c>
      <c r="E91" t="s">
        <v>183</v>
      </c>
      <c r="F91" s="2">
        <v>0.57222222222222219</v>
      </c>
      <c r="G91" t="s">
        <v>22</v>
      </c>
      <c r="H91">
        <v>2.6</v>
      </c>
      <c r="I91">
        <v>16.5</v>
      </c>
      <c r="J91" s="3">
        <v>0.88</v>
      </c>
      <c r="K91" s="3">
        <v>1</v>
      </c>
      <c r="L91" s="3">
        <v>1</v>
      </c>
      <c r="M91" t="s">
        <v>129</v>
      </c>
      <c r="O91" s="12">
        <v>65</v>
      </c>
      <c r="P91">
        <v>0</v>
      </c>
      <c r="Q91" t="s">
        <v>25</v>
      </c>
      <c r="R91" t="s">
        <v>26</v>
      </c>
      <c r="S91" t="s">
        <v>184</v>
      </c>
      <c r="T91" t="s">
        <v>47</v>
      </c>
    </row>
    <row r="92" spans="1:20">
      <c r="A92" s="4" t="s">
        <v>165</v>
      </c>
      <c r="B92" t="s">
        <v>123</v>
      </c>
      <c r="C92" t="s">
        <v>40</v>
      </c>
      <c r="D92" s="13" t="s">
        <v>182</v>
      </c>
      <c r="E92" t="s">
        <v>183</v>
      </c>
      <c r="F92" s="2">
        <v>0.57222222222222219</v>
      </c>
      <c r="G92" t="s">
        <v>22</v>
      </c>
      <c r="H92">
        <v>2.6</v>
      </c>
      <c r="I92">
        <v>16.5</v>
      </c>
      <c r="J92" s="3">
        <v>0.88</v>
      </c>
      <c r="K92" s="3">
        <v>1</v>
      </c>
      <c r="L92" s="3">
        <v>1</v>
      </c>
      <c r="M92" t="s">
        <v>108</v>
      </c>
      <c r="O92" s="12">
        <v>0</v>
      </c>
      <c r="P92">
        <v>25</v>
      </c>
      <c r="Q92" t="s">
        <v>25</v>
      </c>
      <c r="R92" t="s">
        <v>26</v>
      </c>
      <c r="T92" t="s">
        <v>47</v>
      </c>
    </row>
    <row r="93" spans="1:20">
      <c r="A93" s="4" t="s">
        <v>165</v>
      </c>
      <c r="B93" t="s">
        <v>123</v>
      </c>
      <c r="C93" t="s">
        <v>21</v>
      </c>
      <c r="D93" s="13" t="s">
        <v>185</v>
      </c>
      <c r="E93" t="s">
        <v>125</v>
      </c>
      <c r="F93" s="2">
        <v>0.60277777777777775</v>
      </c>
      <c r="G93" t="s">
        <v>22</v>
      </c>
      <c r="H93">
        <v>2.9</v>
      </c>
      <c r="I93">
        <v>16</v>
      </c>
      <c r="J93" s="3">
        <v>0.88</v>
      </c>
      <c r="K93" s="3">
        <v>1</v>
      </c>
      <c r="L93" s="3">
        <v>1</v>
      </c>
      <c r="M93" t="s">
        <v>126</v>
      </c>
      <c r="O93" s="12">
        <v>50</v>
      </c>
      <c r="P93">
        <v>0</v>
      </c>
      <c r="Q93" t="s">
        <v>25</v>
      </c>
      <c r="R93" t="s">
        <v>26</v>
      </c>
      <c r="T93" t="s">
        <v>47</v>
      </c>
    </row>
    <row r="94" spans="1:20">
      <c r="A94" s="4" t="s">
        <v>165</v>
      </c>
      <c r="B94" t="s">
        <v>123</v>
      </c>
      <c r="C94" t="s">
        <v>21</v>
      </c>
      <c r="D94" s="13" t="s">
        <v>185</v>
      </c>
      <c r="E94" t="s">
        <v>125</v>
      </c>
      <c r="F94" s="2">
        <v>0.60277777777777775</v>
      </c>
      <c r="G94" t="s">
        <v>22</v>
      </c>
      <c r="H94">
        <v>2.9</v>
      </c>
      <c r="I94">
        <v>16</v>
      </c>
      <c r="J94" s="3">
        <v>0.88</v>
      </c>
      <c r="K94" s="3">
        <v>1</v>
      </c>
      <c r="L94" s="3">
        <v>1</v>
      </c>
      <c r="M94" t="s">
        <v>186</v>
      </c>
      <c r="N94" t="s">
        <v>187</v>
      </c>
      <c r="O94" s="12">
        <v>4</v>
      </c>
      <c r="P94">
        <v>0</v>
      </c>
      <c r="Q94" t="s">
        <v>28</v>
      </c>
      <c r="R94" t="s">
        <v>26</v>
      </c>
      <c r="T94" t="s">
        <v>47</v>
      </c>
    </row>
    <row r="95" spans="1:20">
      <c r="A95" s="4" t="s">
        <v>165</v>
      </c>
      <c r="B95" t="s">
        <v>123</v>
      </c>
      <c r="C95" t="s">
        <v>60</v>
      </c>
      <c r="D95" s="13" t="s">
        <v>188</v>
      </c>
      <c r="E95" t="s">
        <v>133</v>
      </c>
      <c r="F95" s="2">
        <v>0.62361111111111112</v>
      </c>
      <c r="G95" t="s">
        <v>22</v>
      </c>
      <c r="H95">
        <v>2.9</v>
      </c>
      <c r="I95">
        <v>16</v>
      </c>
      <c r="J95" s="3">
        <v>0.88</v>
      </c>
      <c r="K95" s="3">
        <v>1</v>
      </c>
      <c r="L95" s="3">
        <v>0.7</v>
      </c>
      <c r="M95" t="s">
        <v>134</v>
      </c>
      <c r="N95" t="s">
        <v>135</v>
      </c>
      <c r="O95" s="12">
        <v>5200</v>
      </c>
      <c r="P95">
        <v>400</v>
      </c>
      <c r="Q95" t="s">
        <v>25</v>
      </c>
      <c r="R95" t="s">
        <v>26</v>
      </c>
      <c r="T95" t="s">
        <v>47</v>
      </c>
    </row>
    <row r="96" spans="1:20">
      <c r="A96" s="4" t="s">
        <v>165</v>
      </c>
      <c r="B96" t="s">
        <v>123</v>
      </c>
      <c r="C96" t="s">
        <v>60</v>
      </c>
      <c r="D96" s="13" t="s">
        <v>188</v>
      </c>
      <c r="E96" t="s">
        <v>133</v>
      </c>
      <c r="F96" s="2">
        <v>0.62361111111111112</v>
      </c>
      <c r="G96" t="s">
        <v>22</v>
      </c>
      <c r="H96">
        <v>2.9</v>
      </c>
      <c r="I96">
        <v>16</v>
      </c>
      <c r="J96" s="3">
        <v>0.88</v>
      </c>
      <c r="K96" s="3">
        <v>1</v>
      </c>
      <c r="L96" s="3">
        <v>0.7</v>
      </c>
      <c r="M96" t="s">
        <v>164</v>
      </c>
      <c r="N96" t="s">
        <v>86</v>
      </c>
      <c r="O96" s="12">
        <v>51</v>
      </c>
      <c r="P96">
        <v>0</v>
      </c>
      <c r="Q96" t="s">
        <v>45</v>
      </c>
      <c r="R96" t="s">
        <v>46</v>
      </c>
      <c r="T96" t="s">
        <v>47</v>
      </c>
    </row>
    <row r="97" spans="1:20">
      <c r="A97" s="4" t="s">
        <v>165</v>
      </c>
      <c r="B97" t="s">
        <v>123</v>
      </c>
      <c r="C97" t="s">
        <v>60</v>
      </c>
      <c r="D97" s="13" t="s">
        <v>188</v>
      </c>
      <c r="E97" t="s">
        <v>133</v>
      </c>
      <c r="F97" s="2">
        <v>0.62361111111111112</v>
      </c>
      <c r="G97" t="s">
        <v>22</v>
      </c>
      <c r="H97">
        <v>2.9</v>
      </c>
      <c r="I97">
        <v>16</v>
      </c>
      <c r="J97" s="3">
        <v>0.88</v>
      </c>
      <c r="K97" s="3">
        <v>1</v>
      </c>
      <c r="L97" s="3">
        <v>0.7</v>
      </c>
      <c r="M97" t="s">
        <v>85</v>
      </c>
      <c r="N97" t="s">
        <v>86</v>
      </c>
      <c r="O97" s="12">
        <v>18</v>
      </c>
      <c r="P97">
        <v>0</v>
      </c>
      <c r="Q97" t="s">
        <v>45</v>
      </c>
      <c r="R97" t="s">
        <v>46</v>
      </c>
      <c r="T97" t="s">
        <v>47</v>
      </c>
    </row>
    <row r="98" spans="1:20">
      <c r="A98" s="4" t="s">
        <v>165</v>
      </c>
      <c r="B98" t="s">
        <v>123</v>
      </c>
      <c r="C98" t="s">
        <v>60</v>
      </c>
      <c r="D98" s="13" t="s">
        <v>188</v>
      </c>
      <c r="E98" t="s">
        <v>133</v>
      </c>
      <c r="F98" s="2">
        <v>0.62361111111111112</v>
      </c>
      <c r="G98" t="s">
        <v>22</v>
      </c>
      <c r="H98">
        <v>2.9</v>
      </c>
      <c r="I98">
        <v>16</v>
      </c>
      <c r="J98" s="3">
        <v>0.88</v>
      </c>
      <c r="K98" s="3">
        <v>1</v>
      </c>
      <c r="L98" s="3">
        <v>0.7</v>
      </c>
      <c r="M98" t="s">
        <v>189</v>
      </c>
      <c r="N98" t="s">
        <v>190</v>
      </c>
      <c r="O98" s="12">
        <v>4</v>
      </c>
      <c r="P98">
        <v>1</v>
      </c>
      <c r="Q98" t="s">
        <v>25</v>
      </c>
      <c r="R98" t="s">
        <v>26</v>
      </c>
      <c r="T98" t="s">
        <v>47</v>
      </c>
    </row>
    <row r="99" spans="1:20">
      <c r="A99" s="4" t="s">
        <v>191</v>
      </c>
      <c r="B99" t="s">
        <v>192</v>
      </c>
      <c r="C99" t="s">
        <v>21</v>
      </c>
      <c r="D99" s="13" t="s">
        <v>193</v>
      </c>
      <c r="E99" t="s">
        <v>194</v>
      </c>
      <c r="F99" s="2">
        <v>0.58611111111111114</v>
      </c>
      <c r="G99" t="s">
        <v>195</v>
      </c>
      <c r="H99">
        <v>2.1</v>
      </c>
      <c r="I99">
        <v>19</v>
      </c>
      <c r="J99" s="3">
        <v>0.56999999999999995</v>
      </c>
      <c r="K99" s="3">
        <v>0</v>
      </c>
      <c r="L99" s="3">
        <v>0.85</v>
      </c>
      <c r="M99" t="s">
        <v>196</v>
      </c>
      <c r="N99" t="s">
        <v>197</v>
      </c>
      <c r="O99" s="12">
        <v>83</v>
      </c>
      <c r="P99">
        <v>380</v>
      </c>
      <c r="Q99" t="s">
        <v>25</v>
      </c>
      <c r="R99" t="s">
        <v>26</v>
      </c>
      <c r="T99" t="s">
        <v>47</v>
      </c>
    </row>
    <row r="100" spans="1:20">
      <c r="A100" s="4" t="s">
        <v>191</v>
      </c>
      <c r="B100" t="s">
        <v>192</v>
      </c>
      <c r="C100" t="s">
        <v>21</v>
      </c>
      <c r="D100" s="13" t="s">
        <v>193</v>
      </c>
      <c r="E100" t="s">
        <v>194</v>
      </c>
      <c r="F100" s="2">
        <v>0.58611111111111114</v>
      </c>
      <c r="G100" t="s">
        <v>195</v>
      </c>
      <c r="H100">
        <v>2.1</v>
      </c>
      <c r="I100">
        <v>19</v>
      </c>
      <c r="J100" s="3">
        <v>0.56999999999999995</v>
      </c>
      <c r="K100" s="3">
        <v>0</v>
      </c>
      <c r="L100" s="3">
        <v>0.85</v>
      </c>
      <c r="M100" t="s">
        <v>198</v>
      </c>
      <c r="N100" t="s">
        <v>199</v>
      </c>
      <c r="O100" s="12" t="s">
        <v>169</v>
      </c>
      <c r="P100" t="s">
        <v>169</v>
      </c>
      <c r="Q100" t="s">
        <v>200</v>
      </c>
      <c r="R100" t="s">
        <v>26</v>
      </c>
      <c r="S100" t="s">
        <v>201</v>
      </c>
      <c r="T100" t="s">
        <v>47</v>
      </c>
    </row>
    <row r="101" spans="1:20">
      <c r="A101" s="4" t="s">
        <v>191</v>
      </c>
      <c r="B101" t="s">
        <v>192</v>
      </c>
      <c r="C101" t="s">
        <v>40</v>
      </c>
      <c r="D101" s="13" t="s">
        <v>202</v>
      </c>
      <c r="E101" t="s">
        <v>71</v>
      </c>
      <c r="F101" s="2">
        <v>0.56597222222222221</v>
      </c>
      <c r="G101" t="s">
        <v>195</v>
      </c>
      <c r="H101">
        <v>2.1</v>
      </c>
      <c r="I101">
        <v>19</v>
      </c>
      <c r="J101" s="3">
        <v>0.56999999999999995</v>
      </c>
      <c r="K101" s="3">
        <v>0</v>
      </c>
      <c r="L101" s="3">
        <v>0.85</v>
      </c>
      <c r="M101" t="s">
        <v>43</v>
      </c>
      <c r="N101" t="s">
        <v>44</v>
      </c>
      <c r="O101" s="12">
        <v>1425</v>
      </c>
      <c r="P101">
        <v>185</v>
      </c>
      <c r="Q101" t="s">
        <v>45</v>
      </c>
      <c r="R101" t="s">
        <v>46</v>
      </c>
      <c r="T101" t="s">
        <v>47</v>
      </c>
    </row>
    <row r="102" spans="1:20">
      <c r="A102" s="4" t="s">
        <v>191</v>
      </c>
      <c r="B102" t="s">
        <v>192</v>
      </c>
      <c r="C102" t="s">
        <v>40</v>
      </c>
      <c r="D102" s="13" t="s">
        <v>202</v>
      </c>
      <c r="E102" t="s">
        <v>71</v>
      </c>
      <c r="F102" s="2">
        <v>0.56597222222222221</v>
      </c>
      <c r="G102" t="s">
        <v>195</v>
      </c>
      <c r="H102">
        <v>2.1</v>
      </c>
      <c r="I102">
        <v>19</v>
      </c>
      <c r="J102" s="3">
        <v>0.56999999999999995</v>
      </c>
      <c r="K102" s="3">
        <v>0</v>
      </c>
      <c r="L102" s="3">
        <v>0.85</v>
      </c>
      <c r="M102" t="s">
        <v>196</v>
      </c>
      <c r="N102" t="s">
        <v>197</v>
      </c>
      <c r="O102" s="12">
        <v>132</v>
      </c>
      <c r="P102">
        <v>165</v>
      </c>
      <c r="Q102" t="s">
        <v>25</v>
      </c>
      <c r="R102" t="s">
        <v>26</v>
      </c>
      <c r="T102" t="s">
        <v>47</v>
      </c>
    </row>
    <row r="103" spans="1:20">
      <c r="A103" s="4" t="s">
        <v>191</v>
      </c>
      <c r="B103" t="s">
        <v>192</v>
      </c>
      <c r="C103" t="s">
        <v>40</v>
      </c>
      <c r="D103" s="13" t="s">
        <v>202</v>
      </c>
      <c r="E103" t="s">
        <v>71</v>
      </c>
      <c r="F103" s="2">
        <v>0.56597222222222221</v>
      </c>
      <c r="G103" t="s">
        <v>195</v>
      </c>
      <c r="H103">
        <v>2.1</v>
      </c>
      <c r="I103">
        <v>19</v>
      </c>
      <c r="J103" s="3">
        <v>0.56999999999999995</v>
      </c>
      <c r="K103" s="3">
        <v>0</v>
      </c>
      <c r="L103" s="3">
        <v>0.85</v>
      </c>
      <c r="M103" t="s">
        <v>177</v>
      </c>
      <c r="N103" t="s">
        <v>156</v>
      </c>
      <c r="O103" s="12">
        <v>7</v>
      </c>
      <c r="P103">
        <v>11</v>
      </c>
      <c r="Q103" t="s">
        <v>28</v>
      </c>
      <c r="R103" t="s">
        <v>26</v>
      </c>
      <c r="T103" t="s">
        <v>47</v>
      </c>
    </row>
    <row r="104" spans="1:20">
      <c r="A104" s="4" t="s">
        <v>191</v>
      </c>
      <c r="B104" t="s">
        <v>192</v>
      </c>
      <c r="C104" t="s">
        <v>40</v>
      </c>
      <c r="D104" s="13" t="s">
        <v>202</v>
      </c>
      <c r="E104" t="s">
        <v>71</v>
      </c>
      <c r="F104" s="2">
        <v>0.56597222222222221</v>
      </c>
      <c r="G104" t="s">
        <v>195</v>
      </c>
      <c r="H104">
        <v>2.1</v>
      </c>
      <c r="I104">
        <v>19</v>
      </c>
      <c r="J104" s="3">
        <v>0.56999999999999995</v>
      </c>
      <c r="K104" s="3">
        <v>0</v>
      </c>
      <c r="L104" s="3">
        <v>0.85</v>
      </c>
      <c r="M104" t="s">
        <v>203</v>
      </c>
      <c r="N104" t="s">
        <v>204</v>
      </c>
      <c r="O104" s="12">
        <v>4</v>
      </c>
      <c r="P104">
        <v>3</v>
      </c>
      <c r="Q104" t="s">
        <v>45</v>
      </c>
      <c r="R104" t="s">
        <v>46</v>
      </c>
      <c r="T104" t="s">
        <v>47</v>
      </c>
    </row>
    <row r="105" spans="1:20">
      <c r="A105" s="4" t="s">
        <v>191</v>
      </c>
      <c r="B105" t="s">
        <v>192</v>
      </c>
      <c r="C105" t="s">
        <v>40</v>
      </c>
      <c r="D105" s="13" t="s">
        <v>202</v>
      </c>
      <c r="E105" t="s">
        <v>71</v>
      </c>
      <c r="F105" s="2">
        <v>0.56597222222222221</v>
      </c>
      <c r="G105" t="s">
        <v>195</v>
      </c>
      <c r="H105">
        <v>2.1</v>
      </c>
      <c r="I105">
        <v>19</v>
      </c>
      <c r="J105" s="3">
        <v>0.56999999999999995</v>
      </c>
      <c r="K105" s="3">
        <v>0</v>
      </c>
      <c r="L105" s="3">
        <v>0.85</v>
      </c>
      <c r="M105" t="s">
        <v>178</v>
      </c>
      <c r="N105" t="s">
        <v>179</v>
      </c>
      <c r="O105" s="12">
        <v>10</v>
      </c>
      <c r="P105">
        <v>0</v>
      </c>
      <c r="Q105" t="s">
        <v>28</v>
      </c>
      <c r="R105" t="s">
        <v>26</v>
      </c>
      <c r="T105" t="s">
        <v>47</v>
      </c>
    </row>
    <row r="106" spans="1:20">
      <c r="A106" s="4" t="s">
        <v>191</v>
      </c>
      <c r="B106" t="s">
        <v>192</v>
      </c>
      <c r="C106" t="s">
        <v>40</v>
      </c>
      <c r="D106" s="13" t="s">
        <v>202</v>
      </c>
      <c r="E106" t="s">
        <v>71</v>
      </c>
      <c r="F106" s="2">
        <v>0.56597222222222221</v>
      </c>
      <c r="G106" t="s">
        <v>195</v>
      </c>
      <c r="H106">
        <v>2.1</v>
      </c>
      <c r="I106">
        <v>19</v>
      </c>
      <c r="J106" s="3">
        <v>0.56999999999999995</v>
      </c>
      <c r="K106" s="3">
        <v>0</v>
      </c>
      <c r="L106" s="3">
        <v>0.85</v>
      </c>
      <c r="M106" t="s">
        <v>205</v>
      </c>
      <c r="N106" t="s">
        <v>206</v>
      </c>
      <c r="O106" s="12">
        <v>5</v>
      </c>
      <c r="P106">
        <v>0</v>
      </c>
      <c r="Q106" t="s">
        <v>45</v>
      </c>
      <c r="R106" t="s">
        <v>46</v>
      </c>
      <c r="T106" t="s">
        <v>47</v>
      </c>
    </row>
    <row r="107" spans="1:20">
      <c r="A107" s="4" t="s">
        <v>207</v>
      </c>
      <c r="B107" t="s">
        <v>192</v>
      </c>
      <c r="C107" t="s">
        <v>60</v>
      </c>
      <c r="D107" s="13" t="s">
        <v>208</v>
      </c>
      <c r="E107" t="s">
        <v>209</v>
      </c>
      <c r="F107" s="2">
        <v>0.62222222222222223</v>
      </c>
      <c r="G107" t="s">
        <v>22</v>
      </c>
      <c r="H107">
        <v>1</v>
      </c>
      <c r="I107">
        <v>17.399999999999999</v>
      </c>
      <c r="J107" s="3">
        <v>0.85</v>
      </c>
      <c r="K107" s="3">
        <v>1</v>
      </c>
      <c r="L107" s="3">
        <v>1</v>
      </c>
      <c r="M107" t="s">
        <v>164</v>
      </c>
      <c r="N107" t="s">
        <v>86</v>
      </c>
      <c r="O107" s="12">
        <v>123</v>
      </c>
      <c r="P107">
        <v>83</v>
      </c>
      <c r="Q107" t="s">
        <v>45</v>
      </c>
      <c r="R107" t="s">
        <v>46</v>
      </c>
      <c r="T107" t="s">
        <v>47</v>
      </c>
    </row>
    <row r="108" spans="1:20">
      <c r="A108" s="4" t="s">
        <v>207</v>
      </c>
      <c r="B108" t="s">
        <v>192</v>
      </c>
      <c r="C108" t="s">
        <v>60</v>
      </c>
      <c r="D108" s="13" t="s">
        <v>208</v>
      </c>
      <c r="E108" t="s">
        <v>209</v>
      </c>
      <c r="F108" s="2">
        <v>0.62222222222222223</v>
      </c>
      <c r="G108" t="s">
        <v>22</v>
      </c>
      <c r="H108">
        <v>1</v>
      </c>
      <c r="I108">
        <v>17.399999999999999</v>
      </c>
      <c r="J108" s="3">
        <v>0.85</v>
      </c>
      <c r="K108" s="3">
        <v>1</v>
      </c>
      <c r="L108" s="3">
        <v>1</v>
      </c>
      <c r="M108" t="s">
        <v>210</v>
      </c>
      <c r="N108" t="s">
        <v>211</v>
      </c>
      <c r="O108" s="12">
        <v>2</v>
      </c>
      <c r="P108">
        <v>0</v>
      </c>
      <c r="Q108" t="s">
        <v>45</v>
      </c>
      <c r="R108" t="s">
        <v>46</v>
      </c>
      <c r="T108" t="s">
        <v>47</v>
      </c>
    </row>
    <row r="109" spans="1:20">
      <c r="A109" s="4" t="s">
        <v>207</v>
      </c>
      <c r="B109" t="s">
        <v>192</v>
      </c>
      <c r="C109" t="s">
        <v>60</v>
      </c>
      <c r="D109" s="13" t="s">
        <v>208</v>
      </c>
      <c r="E109" t="s">
        <v>209</v>
      </c>
      <c r="F109" s="2">
        <v>0.62222222222222223</v>
      </c>
      <c r="G109" t="s">
        <v>22</v>
      </c>
      <c r="H109">
        <v>1</v>
      </c>
      <c r="I109">
        <v>17.399999999999999</v>
      </c>
      <c r="J109" s="3">
        <v>0.85</v>
      </c>
      <c r="K109" s="3">
        <v>1</v>
      </c>
      <c r="L109" s="3">
        <v>1</v>
      </c>
      <c r="M109" t="s">
        <v>212</v>
      </c>
      <c r="N109" t="s">
        <v>213</v>
      </c>
      <c r="O109" s="12">
        <v>1</v>
      </c>
      <c r="P109">
        <v>2</v>
      </c>
      <c r="Q109" t="s">
        <v>25</v>
      </c>
      <c r="R109" t="s">
        <v>26</v>
      </c>
      <c r="T109" t="s">
        <v>47</v>
      </c>
    </row>
    <row r="110" spans="1:20">
      <c r="A110" s="4" t="s">
        <v>207</v>
      </c>
      <c r="B110" t="s">
        <v>192</v>
      </c>
      <c r="C110" t="s">
        <v>60</v>
      </c>
      <c r="D110" s="13" t="s">
        <v>208</v>
      </c>
      <c r="E110" t="s">
        <v>209</v>
      </c>
      <c r="F110" s="2">
        <v>0.62222222222222223</v>
      </c>
      <c r="G110" t="s">
        <v>22</v>
      </c>
      <c r="H110">
        <v>1</v>
      </c>
      <c r="I110">
        <v>17.399999999999999</v>
      </c>
      <c r="J110" s="3">
        <v>0.85</v>
      </c>
      <c r="K110" s="3">
        <v>1</v>
      </c>
      <c r="L110" s="3">
        <v>1</v>
      </c>
      <c r="M110" t="s">
        <v>92</v>
      </c>
      <c r="N110" t="s">
        <v>93</v>
      </c>
      <c r="O110" s="12">
        <v>3</v>
      </c>
      <c r="P110">
        <v>7</v>
      </c>
      <c r="Q110" t="s">
        <v>45</v>
      </c>
      <c r="R110" t="s">
        <v>46</v>
      </c>
      <c r="T110" t="s">
        <v>47</v>
      </c>
    </row>
    <row r="111" spans="1:20">
      <c r="A111" s="4" t="s">
        <v>207</v>
      </c>
      <c r="B111" t="s">
        <v>192</v>
      </c>
      <c r="C111" t="s">
        <v>60</v>
      </c>
      <c r="D111" s="13" t="s">
        <v>208</v>
      </c>
      <c r="E111" t="s">
        <v>209</v>
      </c>
      <c r="F111" s="2">
        <v>0.62222222222222223</v>
      </c>
      <c r="G111" t="s">
        <v>22</v>
      </c>
      <c r="H111">
        <v>1</v>
      </c>
      <c r="I111">
        <v>17.399999999999999</v>
      </c>
      <c r="J111" s="3">
        <v>0.85</v>
      </c>
      <c r="K111" s="3">
        <v>1</v>
      </c>
      <c r="L111" s="3">
        <v>1</v>
      </c>
      <c r="M111" t="s">
        <v>196</v>
      </c>
      <c r="N111" t="s">
        <v>197</v>
      </c>
      <c r="O111" s="12">
        <v>184</v>
      </c>
      <c r="P111">
        <v>328</v>
      </c>
      <c r="Q111" t="s">
        <v>25</v>
      </c>
      <c r="R111" t="s">
        <v>26</v>
      </c>
      <c r="T111" t="s">
        <v>47</v>
      </c>
    </row>
    <row r="112" spans="1:20">
      <c r="A112" s="4" t="s">
        <v>207</v>
      </c>
      <c r="B112" t="s">
        <v>192</v>
      </c>
      <c r="C112" t="s">
        <v>60</v>
      </c>
      <c r="D112" s="13" t="s">
        <v>208</v>
      </c>
      <c r="E112" t="s">
        <v>209</v>
      </c>
      <c r="F112" s="2">
        <v>0.62222222222222223</v>
      </c>
      <c r="G112" t="s">
        <v>22</v>
      </c>
      <c r="H112">
        <v>1</v>
      </c>
      <c r="I112">
        <v>17.399999999999999</v>
      </c>
      <c r="J112" s="3">
        <v>0.85</v>
      </c>
      <c r="K112" s="3">
        <v>1</v>
      </c>
      <c r="L112" s="3">
        <v>1</v>
      </c>
      <c r="M112" t="s">
        <v>214</v>
      </c>
      <c r="N112" t="s">
        <v>215</v>
      </c>
      <c r="O112" s="12">
        <v>8</v>
      </c>
      <c r="P112">
        <v>1</v>
      </c>
      <c r="Q112" s="12" t="s">
        <v>45</v>
      </c>
      <c r="R112" t="s">
        <v>46</v>
      </c>
      <c r="T112" t="s">
        <v>47</v>
      </c>
    </row>
    <row r="113" spans="1:20">
      <c r="A113" s="4" t="s">
        <v>207</v>
      </c>
      <c r="B113" t="s">
        <v>192</v>
      </c>
      <c r="C113" t="s">
        <v>60</v>
      </c>
      <c r="D113" s="13" t="s">
        <v>208</v>
      </c>
      <c r="E113" t="s">
        <v>209</v>
      </c>
      <c r="F113" s="2">
        <v>0.62222222222222223</v>
      </c>
      <c r="G113" t="s">
        <v>22</v>
      </c>
      <c r="H113">
        <v>1</v>
      </c>
      <c r="I113">
        <v>17.399999999999999</v>
      </c>
      <c r="J113" s="3">
        <v>0.85</v>
      </c>
      <c r="K113" s="3">
        <v>1</v>
      </c>
      <c r="L113" s="3">
        <v>1</v>
      </c>
      <c r="M113" t="s">
        <v>216</v>
      </c>
      <c r="N113" s="12" t="s">
        <v>217</v>
      </c>
      <c r="O113">
        <v>2</v>
      </c>
      <c r="P113">
        <v>0</v>
      </c>
      <c r="Q113" t="s">
        <v>28</v>
      </c>
      <c r="R113" t="s">
        <v>26</v>
      </c>
      <c r="T113" t="s">
        <v>47</v>
      </c>
    </row>
    <row r="114" spans="1:20">
      <c r="A114" s="4" t="s">
        <v>207</v>
      </c>
      <c r="B114" t="s">
        <v>192</v>
      </c>
      <c r="C114" t="s">
        <v>60</v>
      </c>
      <c r="D114" s="13" t="s">
        <v>208</v>
      </c>
      <c r="E114" t="s">
        <v>209</v>
      </c>
      <c r="F114" s="2">
        <v>0.62222222222222223</v>
      </c>
      <c r="G114" t="s">
        <v>22</v>
      </c>
      <c r="H114">
        <v>1</v>
      </c>
      <c r="I114">
        <v>17.399999999999999</v>
      </c>
      <c r="J114" s="3">
        <v>0.85</v>
      </c>
      <c r="K114" s="3">
        <v>1</v>
      </c>
      <c r="L114" s="3">
        <v>1</v>
      </c>
      <c r="M114" t="s">
        <v>178</v>
      </c>
      <c r="N114" t="s">
        <v>179</v>
      </c>
      <c r="O114" s="12">
        <v>19</v>
      </c>
      <c r="P114">
        <v>0</v>
      </c>
      <c r="Q114" t="s">
        <v>28</v>
      </c>
      <c r="R114" t="s">
        <v>26</v>
      </c>
      <c r="T114" t="s">
        <v>47</v>
      </c>
    </row>
    <row r="115" spans="1:20">
      <c r="A115" s="4" t="s">
        <v>207</v>
      </c>
      <c r="B115" t="s">
        <v>192</v>
      </c>
      <c r="C115" t="s">
        <v>60</v>
      </c>
      <c r="D115" s="13" t="s">
        <v>208</v>
      </c>
      <c r="E115" t="s">
        <v>209</v>
      </c>
      <c r="F115" s="2">
        <v>0.62222222222222223</v>
      </c>
      <c r="G115" t="s">
        <v>22</v>
      </c>
      <c r="H115">
        <v>1</v>
      </c>
      <c r="I115">
        <v>17.399999999999999</v>
      </c>
      <c r="J115" s="3">
        <v>0.85</v>
      </c>
      <c r="K115" s="3">
        <v>1</v>
      </c>
      <c r="L115" s="3">
        <v>1</v>
      </c>
      <c r="M115" t="s">
        <v>111</v>
      </c>
      <c r="N115" t="s">
        <v>112</v>
      </c>
      <c r="O115" s="12">
        <v>13</v>
      </c>
      <c r="P115">
        <v>10</v>
      </c>
      <c r="Q115" t="s">
        <v>28</v>
      </c>
      <c r="R115" t="s">
        <v>26</v>
      </c>
      <c r="T115" t="s">
        <v>47</v>
      </c>
    </row>
    <row r="116" spans="1:20">
      <c r="A116" s="4" t="s">
        <v>207</v>
      </c>
      <c r="B116" t="s">
        <v>192</v>
      </c>
      <c r="C116" t="s">
        <v>60</v>
      </c>
      <c r="D116" s="13" t="s">
        <v>208</v>
      </c>
      <c r="E116" t="s">
        <v>209</v>
      </c>
      <c r="F116" s="2">
        <v>0.62222222222222223</v>
      </c>
      <c r="G116" t="s">
        <v>22</v>
      </c>
      <c r="H116">
        <v>1</v>
      </c>
      <c r="I116">
        <v>17.399999999999999</v>
      </c>
      <c r="J116" s="3">
        <v>0.85</v>
      </c>
      <c r="K116" s="3">
        <v>1</v>
      </c>
      <c r="L116" s="3">
        <v>1</v>
      </c>
      <c r="M116" t="s">
        <v>178</v>
      </c>
      <c r="N116" t="s">
        <v>218</v>
      </c>
      <c r="O116" s="12">
        <v>4</v>
      </c>
      <c r="P116">
        <v>0</v>
      </c>
      <c r="Q116" t="s">
        <v>28</v>
      </c>
      <c r="R116" t="s">
        <v>26</v>
      </c>
      <c r="T116" t="s">
        <v>47</v>
      </c>
    </row>
    <row r="117" spans="1:20">
      <c r="A117" s="4" t="s">
        <v>207</v>
      </c>
      <c r="B117" t="s">
        <v>192</v>
      </c>
      <c r="C117" t="s">
        <v>60</v>
      </c>
      <c r="D117" s="13" t="s">
        <v>208</v>
      </c>
      <c r="E117" t="s">
        <v>209</v>
      </c>
      <c r="F117" s="2">
        <v>0.62222222222222223</v>
      </c>
      <c r="G117" t="s">
        <v>22</v>
      </c>
      <c r="H117">
        <v>1</v>
      </c>
      <c r="I117">
        <v>17.399999999999999</v>
      </c>
      <c r="J117" s="3">
        <v>0.85</v>
      </c>
      <c r="K117" s="3">
        <v>1</v>
      </c>
      <c r="L117" s="3">
        <v>1</v>
      </c>
      <c r="M117" t="s">
        <v>219</v>
      </c>
      <c r="N117" t="s">
        <v>220</v>
      </c>
      <c r="O117" s="12">
        <v>3</v>
      </c>
      <c r="P117">
        <v>7</v>
      </c>
      <c r="Q117" t="s">
        <v>45</v>
      </c>
      <c r="R117" t="s">
        <v>46</v>
      </c>
      <c r="T117" t="s">
        <v>47</v>
      </c>
    </row>
    <row r="118" spans="1:20">
      <c r="A118" s="4" t="s">
        <v>207</v>
      </c>
      <c r="B118" t="s">
        <v>192</v>
      </c>
      <c r="C118" t="s">
        <v>60</v>
      </c>
      <c r="D118" s="13" t="s">
        <v>208</v>
      </c>
      <c r="E118" t="s">
        <v>209</v>
      </c>
      <c r="F118" s="2">
        <v>0.62222222222222223</v>
      </c>
      <c r="G118" t="s">
        <v>22</v>
      </c>
      <c r="H118">
        <v>1</v>
      </c>
      <c r="I118">
        <v>17.399999999999999</v>
      </c>
      <c r="J118" s="3">
        <v>0.85</v>
      </c>
      <c r="K118" s="3">
        <v>1</v>
      </c>
      <c r="L118" s="3">
        <v>1</v>
      </c>
      <c r="M118" t="s">
        <v>221</v>
      </c>
      <c r="N118" t="s">
        <v>222</v>
      </c>
      <c r="O118" s="12">
        <v>5</v>
      </c>
      <c r="P118">
        <v>0</v>
      </c>
      <c r="Q118" t="s">
        <v>28</v>
      </c>
      <c r="R118" t="s">
        <v>26</v>
      </c>
      <c r="T118" t="s">
        <v>47</v>
      </c>
    </row>
    <row r="119" spans="1:20">
      <c r="A119" s="4" t="s">
        <v>207</v>
      </c>
      <c r="B119" t="s">
        <v>192</v>
      </c>
      <c r="C119" t="s">
        <v>60</v>
      </c>
      <c r="D119" s="13" t="s">
        <v>208</v>
      </c>
      <c r="E119" t="s">
        <v>209</v>
      </c>
      <c r="F119" s="2">
        <v>0.62222222222222223</v>
      </c>
      <c r="G119" t="s">
        <v>22</v>
      </c>
      <c r="H119">
        <v>1</v>
      </c>
      <c r="I119">
        <v>17.399999999999999</v>
      </c>
      <c r="J119" s="3">
        <v>0.85</v>
      </c>
      <c r="K119" s="3">
        <v>1</v>
      </c>
      <c r="L119" s="3">
        <v>1</v>
      </c>
      <c r="M119" t="s">
        <v>85</v>
      </c>
      <c r="N119" t="s">
        <v>86</v>
      </c>
      <c r="O119" s="12">
        <v>8</v>
      </c>
      <c r="P119">
        <v>0</v>
      </c>
      <c r="Q119" t="s">
        <v>45</v>
      </c>
      <c r="R119" t="s">
        <v>46</v>
      </c>
      <c r="T119" t="s">
        <v>47</v>
      </c>
    </row>
    <row r="120" spans="1:20">
      <c r="A120" s="4" t="s">
        <v>223</v>
      </c>
      <c r="B120" t="s">
        <v>224</v>
      </c>
      <c r="C120" t="s">
        <v>21</v>
      </c>
      <c r="D120" s="13" t="s">
        <v>225</v>
      </c>
      <c r="E120" t="s">
        <v>226</v>
      </c>
      <c r="F120" s="2">
        <v>0.67361111111111116</v>
      </c>
      <c r="G120" t="s">
        <v>22</v>
      </c>
      <c r="H120">
        <v>1.4</v>
      </c>
      <c r="I120">
        <v>18.399999999999999</v>
      </c>
      <c r="J120" s="3">
        <v>0.59</v>
      </c>
      <c r="K120" s="3">
        <v>0</v>
      </c>
      <c r="L120" s="3">
        <v>1</v>
      </c>
      <c r="M120" t="s">
        <v>75</v>
      </c>
      <c r="N120" t="s">
        <v>227</v>
      </c>
      <c r="O120" s="12">
        <v>3</v>
      </c>
      <c r="P120">
        <v>0</v>
      </c>
      <c r="Q120" t="s">
        <v>28</v>
      </c>
      <c r="R120" t="s">
        <v>26</v>
      </c>
      <c r="T120" t="s">
        <v>47</v>
      </c>
    </row>
    <row r="121" spans="1:20">
      <c r="A121" s="4" t="s">
        <v>223</v>
      </c>
      <c r="B121" t="s">
        <v>224</v>
      </c>
      <c r="C121" t="s">
        <v>60</v>
      </c>
      <c r="D121" s="13" t="s">
        <v>228</v>
      </c>
      <c r="E121" t="s">
        <v>229</v>
      </c>
      <c r="F121" s="2">
        <v>0.6430555555555556</v>
      </c>
      <c r="G121" t="s">
        <v>22</v>
      </c>
      <c r="H121">
        <v>1.4</v>
      </c>
      <c r="I121">
        <v>18.399999999999999</v>
      </c>
      <c r="J121" s="3">
        <v>0.59</v>
      </c>
      <c r="K121" s="3">
        <v>0</v>
      </c>
      <c r="L121" s="3">
        <v>0.95</v>
      </c>
      <c r="M121" t="s">
        <v>230</v>
      </c>
      <c r="N121" t="s">
        <v>231</v>
      </c>
      <c r="O121" s="12">
        <v>58</v>
      </c>
      <c r="P121">
        <v>22</v>
      </c>
      <c r="Q121" t="s">
        <v>25</v>
      </c>
      <c r="R121" t="s">
        <v>26</v>
      </c>
      <c r="T121" t="s">
        <v>47</v>
      </c>
    </row>
    <row r="122" spans="1:20">
      <c r="A122" s="4" t="s">
        <v>223</v>
      </c>
      <c r="B122" t="s">
        <v>224</v>
      </c>
      <c r="C122" t="s">
        <v>60</v>
      </c>
      <c r="D122" s="13" t="s">
        <v>228</v>
      </c>
      <c r="E122" t="s">
        <v>229</v>
      </c>
      <c r="F122" s="2">
        <v>0.6430555555555556</v>
      </c>
      <c r="G122" t="s">
        <v>22</v>
      </c>
      <c r="H122">
        <v>1.4</v>
      </c>
      <c r="I122">
        <v>18.399999999999999</v>
      </c>
      <c r="J122" s="3">
        <v>0.59</v>
      </c>
      <c r="K122" s="3">
        <v>0</v>
      </c>
      <c r="L122" s="3">
        <v>0.95</v>
      </c>
      <c r="M122" t="s">
        <v>189</v>
      </c>
      <c r="O122" s="12">
        <v>13</v>
      </c>
      <c r="P122">
        <v>11</v>
      </c>
      <c r="Q122" t="s">
        <v>25</v>
      </c>
      <c r="R122" t="s">
        <v>26</v>
      </c>
      <c r="T122" t="s">
        <v>47</v>
      </c>
    </row>
    <row r="123" spans="1:20">
      <c r="A123" s="4" t="s">
        <v>223</v>
      </c>
      <c r="B123" t="s">
        <v>224</v>
      </c>
      <c r="C123" t="s">
        <v>60</v>
      </c>
      <c r="D123" s="13" t="s">
        <v>228</v>
      </c>
      <c r="E123" t="s">
        <v>229</v>
      </c>
      <c r="F123" s="2">
        <v>0.6430555555555556</v>
      </c>
      <c r="G123" t="s">
        <v>22</v>
      </c>
      <c r="H123">
        <v>1.4</v>
      </c>
      <c r="I123">
        <v>18.399999999999999</v>
      </c>
      <c r="J123" s="3">
        <v>0.59</v>
      </c>
      <c r="K123" s="3">
        <v>0</v>
      </c>
      <c r="L123" s="3">
        <v>0.95</v>
      </c>
      <c r="M123" t="s">
        <v>214</v>
      </c>
      <c r="N123" t="s">
        <v>215</v>
      </c>
      <c r="O123" s="12">
        <v>2</v>
      </c>
      <c r="P123">
        <v>0</v>
      </c>
      <c r="Q123" t="s">
        <v>45</v>
      </c>
      <c r="R123" t="s">
        <v>46</v>
      </c>
      <c r="T123" t="s">
        <v>47</v>
      </c>
    </row>
    <row r="124" spans="1:20">
      <c r="A124" s="4" t="s">
        <v>223</v>
      </c>
      <c r="B124" t="s">
        <v>224</v>
      </c>
      <c r="C124" t="s">
        <v>60</v>
      </c>
      <c r="D124" s="13" t="s">
        <v>228</v>
      </c>
      <c r="E124" t="s">
        <v>229</v>
      </c>
      <c r="F124" s="2">
        <v>0.6430555555555556</v>
      </c>
      <c r="G124" t="s">
        <v>22</v>
      </c>
      <c r="H124">
        <v>1.4</v>
      </c>
      <c r="I124">
        <v>18.399999999999999</v>
      </c>
      <c r="J124" s="3">
        <v>0.59</v>
      </c>
      <c r="K124" s="3">
        <v>0</v>
      </c>
      <c r="L124" s="3">
        <v>0.95</v>
      </c>
      <c r="M124" t="s">
        <v>164</v>
      </c>
      <c r="N124" t="s">
        <v>86</v>
      </c>
      <c r="O124" s="12">
        <v>162</v>
      </c>
      <c r="P124">
        <v>432</v>
      </c>
      <c r="Q124" t="s">
        <v>45</v>
      </c>
      <c r="R124" t="s">
        <v>46</v>
      </c>
      <c r="T124" t="s">
        <v>47</v>
      </c>
    </row>
    <row r="125" spans="1:20">
      <c r="A125" s="4" t="s">
        <v>223</v>
      </c>
      <c r="B125" t="s">
        <v>224</v>
      </c>
      <c r="C125" t="s">
        <v>60</v>
      </c>
      <c r="D125" s="13" t="s">
        <v>228</v>
      </c>
      <c r="E125" t="s">
        <v>229</v>
      </c>
      <c r="F125" s="2">
        <v>0.6430555555555556</v>
      </c>
      <c r="G125" t="s">
        <v>22</v>
      </c>
      <c r="H125">
        <v>1.4</v>
      </c>
      <c r="I125">
        <v>18.399999999999999</v>
      </c>
      <c r="J125" s="3">
        <v>0.59</v>
      </c>
      <c r="K125" s="3">
        <v>0</v>
      </c>
      <c r="L125" s="3">
        <v>0.95</v>
      </c>
      <c r="M125" t="s">
        <v>232</v>
      </c>
      <c r="N125" t="s">
        <v>233</v>
      </c>
      <c r="O125" s="12">
        <v>1</v>
      </c>
      <c r="P125">
        <v>0</v>
      </c>
      <c r="Q125" t="s">
        <v>25</v>
      </c>
      <c r="R125" t="s">
        <v>26</v>
      </c>
      <c r="T125" t="s">
        <v>47</v>
      </c>
    </row>
    <row r="126" spans="1:20">
      <c r="A126" s="4" t="s">
        <v>223</v>
      </c>
      <c r="B126" t="s">
        <v>224</v>
      </c>
      <c r="C126" t="s">
        <v>60</v>
      </c>
      <c r="D126" s="13" t="s">
        <v>228</v>
      </c>
      <c r="E126" t="s">
        <v>229</v>
      </c>
      <c r="F126" s="2">
        <v>0.6430555555555556</v>
      </c>
      <c r="G126" t="s">
        <v>22</v>
      </c>
      <c r="H126">
        <v>1.4</v>
      </c>
      <c r="I126">
        <v>18.399999999999999</v>
      </c>
      <c r="J126" s="3">
        <v>0.59</v>
      </c>
      <c r="K126" s="3">
        <v>0</v>
      </c>
      <c r="L126" s="3">
        <v>0.95</v>
      </c>
      <c r="M126" t="s">
        <v>210</v>
      </c>
      <c r="N126" t="s">
        <v>211</v>
      </c>
      <c r="O126" s="12">
        <v>5</v>
      </c>
      <c r="P126">
        <v>0</v>
      </c>
      <c r="Q126" t="s">
        <v>45</v>
      </c>
      <c r="R126" t="s">
        <v>46</v>
      </c>
      <c r="T126" t="s">
        <v>47</v>
      </c>
    </row>
    <row r="127" spans="1:20">
      <c r="A127" s="4" t="s">
        <v>223</v>
      </c>
      <c r="B127" t="s">
        <v>224</v>
      </c>
      <c r="C127" t="s">
        <v>60</v>
      </c>
      <c r="D127" s="13" t="s">
        <v>228</v>
      </c>
      <c r="E127" t="s">
        <v>229</v>
      </c>
      <c r="F127" s="2">
        <v>0.6430555555555556</v>
      </c>
      <c r="G127" t="s">
        <v>22</v>
      </c>
      <c r="H127">
        <v>1.4</v>
      </c>
      <c r="I127">
        <v>18.399999999999999</v>
      </c>
      <c r="J127" s="3">
        <v>0.59</v>
      </c>
      <c r="K127" s="3">
        <v>0</v>
      </c>
      <c r="L127" s="3">
        <v>0.95</v>
      </c>
      <c r="M127" t="s">
        <v>219</v>
      </c>
      <c r="N127" t="s">
        <v>220</v>
      </c>
      <c r="O127" s="12">
        <v>10</v>
      </c>
      <c r="P127">
        <v>10</v>
      </c>
      <c r="Q127" t="s">
        <v>45</v>
      </c>
      <c r="R127" t="s">
        <v>46</v>
      </c>
      <c r="T127" t="s">
        <v>47</v>
      </c>
    </row>
    <row r="128" spans="1:20">
      <c r="A128" s="4" t="s">
        <v>223</v>
      </c>
      <c r="B128" t="s">
        <v>224</v>
      </c>
      <c r="C128" t="s">
        <v>60</v>
      </c>
      <c r="D128" s="13" t="s">
        <v>228</v>
      </c>
      <c r="E128" t="s">
        <v>229</v>
      </c>
      <c r="F128" s="2">
        <v>0.6430555555555556</v>
      </c>
      <c r="G128" t="s">
        <v>22</v>
      </c>
      <c r="H128">
        <v>1.4</v>
      </c>
      <c r="I128">
        <v>18.399999999999999</v>
      </c>
      <c r="J128" s="3">
        <v>0.59</v>
      </c>
      <c r="K128" s="3">
        <v>0</v>
      </c>
      <c r="L128" s="3">
        <v>0.95</v>
      </c>
      <c r="M128" t="s">
        <v>234</v>
      </c>
      <c r="N128" t="s">
        <v>235</v>
      </c>
      <c r="O128" s="12">
        <v>25</v>
      </c>
      <c r="P128">
        <v>0</v>
      </c>
      <c r="Q128" t="s">
        <v>25</v>
      </c>
      <c r="R128" t="s">
        <v>26</v>
      </c>
      <c r="T128" t="s">
        <v>47</v>
      </c>
    </row>
    <row r="129" spans="1:20">
      <c r="A129" s="4" t="s">
        <v>236</v>
      </c>
      <c r="B129" t="s">
        <v>237</v>
      </c>
      <c r="C129" t="s">
        <v>60</v>
      </c>
      <c r="D129" t="s">
        <v>238</v>
      </c>
      <c r="E129" t="s">
        <v>239</v>
      </c>
      <c r="F129" s="2">
        <v>0.46319444444444446</v>
      </c>
      <c r="G129" t="s">
        <v>63</v>
      </c>
      <c r="H129">
        <v>1.1399999999999999</v>
      </c>
      <c r="I129">
        <v>17</v>
      </c>
      <c r="J129" s="3">
        <v>0.84</v>
      </c>
      <c r="K129" s="3">
        <v>1</v>
      </c>
      <c r="L129" s="3">
        <v>1</v>
      </c>
      <c r="M129" t="s">
        <v>100</v>
      </c>
      <c r="N129" t="s">
        <v>65</v>
      </c>
      <c r="O129" s="12">
        <v>14</v>
      </c>
      <c r="P129">
        <v>3</v>
      </c>
      <c r="Q129" t="s">
        <v>45</v>
      </c>
      <c r="R129" t="s">
        <v>46</v>
      </c>
      <c r="T129" t="s">
        <v>47</v>
      </c>
    </row>
    <row r="130" spans="1:20">
      <c r="A130" s="4" t="s">
        <v>236</v>
      </c>
      <c r="B130" t="s">
        <v>237</v>
      </c>
      <c r="C130" t="s">
        <v>60</v>
      </c>
      <c r="D130" t="s">
        <v>238</v>
      </c>
      <c r="E130" t="s">
        <v>239</v>
      </c>
      <c r="F130" s="2">
        <v>0.46319444444444446</v>
      </c>
      <c r="G130" t="s">
        <v>63</v>
      </c>
      <c r="H130">
        <v>1.1399999999999999</v>
      </c>
      <c r="I130">
        <v>17</v>
      </c>
      <c r="J130" s="3">
        <v>0.84</v>
      </c>
      <c r="K130" s="3">
        <v>1</v>
      </c>
      <c r="L130" s="3">
        <v>1</v>
      </c>
      <c r="M130" t="s">
        <v>66</v>
      </c>
      <c r="N130" t="s">
        <v>67</v>
      </c>
      <c r="O130" s="12">
        <v>19</v>
      </c>
      <c r="P130">
        <v>2</v>
      </c>
      <c r="Q130" t="s">
        <v>45</v>
      </c>
      <c r="R130" t="s">
        <v>46</v>
      </c>
      <c r="T130" t="s">
        <v>47</v>
      </c>
    </row>
    <row r="131" spans="1:20">
      <c r="A131" s="4" t="s">
        <v>236</v>
      </c>
      <c r="B131" t="s">
        <v>237</v>
      </c>
      <c r="C131" t="s">
        <v>60</v>
      </c>
      <c r="D131" t="s">
        <v>238</v>
      </c>
      <c r="E131" t="s">
        <v>239</v>
      </c>
      <c r="F131" s="2">
        <v>0.46319444444444446</v>
      </c>
      <c r="G131" t="s">
        <v>63</v>
      </c>
      <c r="H131">
        <v>1.1399999999999999</v>
      </c>
      <c r="I131">
        <v>17</v>
      </c>
      <c r="J131" s="3">
        <v>0.84</v>
      </c>
      <c r="K131" s="3">
        <v>1</v>
      </c>
      <c r="L131" s="3">
        <v>1</v>
      </c>
      <c r="M131" t="s">
        <v>66</v>
      </c>
      <c r="N131" t="s">
        <v>68</v>
      </c>
      <c r="O131" s="12">
        <v>1</v>
      </c>
      <c r="P131">
        <v>0</v>
      </c>
      <c r="Q131" t="s">
        <v>45</v>
      </c>
      <c r="R131" t="s">
        <v>240</v>
      </c>
      <c r="T131" t="s">
        <v>47</v>
      </c>
    </row>
    <row r="132" spans="1:20">
      <c r="A132" s="4" t="s">
        <v>236</v>
      </c>
      <c r="B132" t="s">
        <v>237</v>
      </c>
      <c r="C132" t="s">
        <v>60</v>
      </c>
      <c r="D132" t="s">
        <v>238</v>
      </c>
      <c r="E132" t="s">
        <v>239</v>
      </c>
      <c r="F132" s="2">
        <v>0.46319444444444446</v>
      </c>
      <c r="G132" t="s">
        <v>63</v>
      </c>
      <c r="H132">
        <v>1.1399999999999999</v>
      </c>
      <c r="I132">
        <v>17</v>
      </c>
      <c r="J132" s="3">
        <v>0.84</v>
      </c>
      <c r="K132" s="3">
        <v>1</v>
      </c>
      <c r="L132" s="3">
        <v>1</v>
      </c>
      <c r="M132" t="s">
        <v>85</v>
      </c>
      <c r="N132" t="s">
        <v>86</v>
      </c>
      <c r="O132" s="12">
        <v>6</v>
      </c>
      <c r="P132">
        <v>0</v>
      </c>
      <c r="Q132" t="s">
        <v>45</v>
      </c>
      <c r="R132" t="s">
        <v>240</v>
      </c>
      <c r="T132" t="s">
        <v>47</v>
      </c>
    </row>
    <row r="133" spans="1:20">
      <c r="A133" s="4" t="s">
        <v>236</v>
      </c>
      <c r="B133" t="s">
        <v>237</v>
      </c>
      <c r="C133" t="s">
        <v>60</v>
      </c>
      <c r="D133" t="s">
        <v>238</v>
      </c>
      <c r="E133" t="s">
        <v>239</v>
      </c>
      <c r="F133" s="2">
        <v>0.46319444444444446</v>
      </c>
      <c r="G133" t="s">
        <v>63</v>
      </c>
      <c r="H133">
        <v>1.1399999999999999</v>
      </c>
      <c r="I133">
        <v>17</v>
      </c>
      <c r="J133" s="3">
        <v>0.84</v>
      </c>
      <c r="K133" s="3">
        <v>1</v>
      </c>
      <c r="L133" s="3">
        <v>1</v>
      </c>
      <c r="M133" t="s">
        <v>23</v>
      </c>
      <c r="N133" t="s">
        <v>24</v>
      </c>
      <c r="O133" s="12">
        <v>76</v>
      </c>
      <c r="P133">
        <v>480</v>
      </c>
      <c r="Q133" t="s">
        <v>25</v>
      </c>
      <c r="R133" t="s">
        <v>26</v>
      </c>
      <c r="T133" t="s">
        <v>47</v>
      </c>
    </row>
    <row r="134" spans="1:20">
      <c r="A134" s="4" t="s">
        <v>241</v>
      </c>
      <c r="B134" t="s">
        <v>237</v>
      </c>
      <c r="C134" t="s">
        <v>60</v>
      </c>
      <c r="D134" t="s">
        <v>242</v>
      </c>
      <c r="E134" t="s">
        <v>243</v>
      </c>
      <c r="F134" s="2">
        <v>0.60555555555555551</v>
      </c>
      <c r="G134" t="s">
        <v>22</v>
      </c>
      <c r="H134">
        <v>2.8</v>
      </c>
      <c r="I134">
        <v>20</v>
      </c>
      <c r="J134" s="3">
        <v>0.67</v>
      </c>
      <c r="K134" s="3">
        <v>0.01</v>
      </c>
      <c r="L134" s="3">
        <v>1</v>
      </c>
      <c r="M134" t="s">
        <v>66</v>
      </c>
      <c r="N134" t="s">
        <v>67</v>
      </c>
      <c r="O134" s="12">
        <v>18</v>
      </c>
      <c r="P134">
        <v>11</v>
      </c>
      <c r="Q134" t="s">
        <v>45</v>
      </c>
      <c r="R134" t="s">
        <v>240</v>
      </c>
      <c r="T134" t="s">
        <v>47</v>
      </c>
    </row>
    <row r="135" spans="1:20">
      <c r="A135" s="4" t="s">
        <v>241</v>
      </c>
      <c r="B135" t="s">
        <v>237</v>
      </c>
      <c r="C135" t="s">
        <v>60</v>
      </c>
      <c r="D135" t="s">
        <v>242</v>
      </c>
      <c r="E135" t="s">
        <v>243</v>
      </c>
      <c r="F135" s="2">
        <v>0.60555555555555551</v>
      </c>
      <c r="G135" t="s">
        <v>22</v>
      </c>
      <c r="H135">
        <v>2.8</v>
      </c>
      <c r="I135">
        <v>20</v>
      </c>
      <c r="J135" s="3">
        <v>0.67</v>
      </c>
      <c r="K135" s="3">
        <v>0.01</v>
      </c>
      <c r="L135" s="3">
        <v>1</v>
      </c>
      <c r="M135" t="s">
        <v>85</v>
      </c>
      <c r="N135" t="s">
        <v>86</v>
      </c>
      <c r="O135" s="12">
        <v>1</v>
      </c>
      <c r="P135">
        <v>0</v>
      </c>
      <c r="Q135" t="s">
        <v>45</v>
      </c>
      <c r="R135" t="s">
        <v>240</v>
      </c>
      <c r="T135" t="s">
        <v>47</v>
      </c>
    </row>
    <row r="136" spans="1:20">
      <c r="A136" s="4" t="s">
        <v>241</v>
      </c>
      <c r="B136" t="s">
        <v>237</v>
      </c>
      <c r="C136" t="s">
        <v>60</v>
      </c>
      <c r="D136" t="s">
        <v>242</v>
      </c>
      <c r="E136" t="s">
        <v>243</v>
      </c>
      <c r="F136" s="2">
        <v>0.60555555555555551</v>
      </c>
      <c r="G136" t="s">
        <v>22</v>
      </c>
      <c r="H136">
        <v>2.8</v>
      </c>
      <c r="I136">
        <v>20</v>
      </c>
      <c r="J136" s="3">
        <v>0.67</v>
      </c>
      <c r="K136" s="3">
        <v>0.01</v>
      </c>
      <c r="L136" s="3">
        <v>1</v>
      </c>
      <c r="M136" t="s">
        <v>23</v>
      </c>
      <c r="N136" t="s">
        <v>24</v>
      </c>
      <c r="O136" s="12">
        <v>47</v>
      </c>
      <c r="P136">
        <v>518</v>
      </c>
      <c r="Q136" t="s">
        <v>25</v>
      </c>
      <c r="R136" t="s">
        <v>26</v>
      </c>
      <c r="T136" t="s">
        <v>47</v>
      </c>
    </row>
    <row r="137" spans="1:20">
      <c r="A137" s="4" t="s">
        <v>241</v>
      </c>
      <c r="B137" t="s">
        <v>237</v>
      </c>
      <c r="C137" t="s">
        <v>60</v>
      </c>
      <c r="D137" t="s">
        <v>242</v>
      </c>
      <c r="E137" t="s">
        <v>243</v>
      </c>
      <c r="F137" s="2">
        <v>0.60555555555555551</v>
      </c>
      <c r="G137" t="s">
        <v>22</v>
      </c>
      <c r="H137">
        <v>2.8</v>
      </c>
      <c r="I137">
        <v>20</v>
      </c>
      <c r="J137" s="3">
        <v>0.67</v>
      </c>
      <c r="K137" s="3">
        <v>0.01</v>
      </c>
      <c r="L137" s="3">
        <v>1</v>
      </c>
      <c r="M137" t="s">
        <v>100</v>
      </c>
      <c r="N137" t="s">
        <v>65</v>
      </c>
      <c r="O137" s="12">
        <v>18</v>
      </c>
      <c r="P137">
        <v>7</v>
      </c>
      <c r="Q137" t="s">
        <v>45</v>
      </c>
      <c r="R137" t="s">
        <v>240</v>
      </c>
      <c r="T137" t="s">
        <v>47</v>
      </c>
    </row>
    <row r="138" spans="1:20">
      <c r="A138" s="4" t="s">
        <v>244</v>
      </c>
      <c r="B138" t="s">
        <v>237</v>
      </c>
      <c r="C138" t="s">
        <v>60</v>
      </c>
      <c r="D138" t="s">
        <v>245</v>
      </c>
      <c r="E138" t="s">
        <v>246</v>
      </c>
      <c r="F138" s="2">
        <v>0.58402777777777781</v>
      </c>
      <c r="G138" t="s">
        <v>247</v>
      </c>
      <c r="H138">
        <v>0.9</v>
      </c>
      <c r="I138">
        <v>28.2</v>
      </c>
      <c r="J138" s="3">
        <v>0.55000000000000004</v>
      </c>
      <c r="K138" s="3">
        <v>0.01</v>
      </c>
      <c r="L138" s="3">
        <v>1</v>
      </c>
      <c r="M138" t="s">
        <v>23</v>
      </c>
      <c r="N138" t="s">
        <v>24</v>
      </c>
      <c r="O138" s="12">
        <v>141</v>
      </c>
      <c r="P138">
        <v>706</v>
      </c>
      <c r="Q138" t="s">
        <v>25</v>
      </c>
      <c r="R138" t="s">
        <v>26</v>
      </c>
      <c r="T138" t="s">
        <v>47</v>
      </c>
    </row>
    <row r="139" spans="1:20">
      <c r="A139" s="4" t="s">
        <v>244</v>
      </c>
      <c r="B139" t="s">
        <v>237</v>
      </c>
      <c r="C139" t="s">
        <v>60</v>
      </c>
      <c r="D139" t="s">
        <v>245</v>
      </c>
      <c r="E139" t="s">
        <v>246</v>
      </c>
      <c r="F139" s="2">
        <v>0.58402777777777781</v>
      </c>
      <c r="G139" t="s">
        <v>247</v>
      </c>
      <c r="H139">
        <v>0.9</v>
      </c>
      <c r="I139">
        <v>28.2</v>
      </c>
      <c r="J139" s="3">
        <v>0.55000000000000004</v>
      </c>
      <c r="K139" s="3">
        <v>0.01</v>
      </c>
      <c r="L139" s="3">
        <v>1</v>
      </c>
      <c r="M139" t="s">
        <v>66</v>
      </c>
      <c r="N139" t="s">
        <v>67</v>
      </c>
      <c r="O139" s="12">
        <v>81</v>
      </c>
      <c r="P139">
        <v>29</v>
      </c>
      <c r="Q139" t="s">
        <v>45</v>
      </c>
      <c r="R139" t="s">
        <v>240</v>
      </c>
      <c r="T139" t="s">
        <v>47</v>
      </c>
    </row>
    <row r="140" spans="1:20">
      <c r="A140" s="4" t="s">
        <v>244</v>
      </c>
      <c r="B140" t="s">
        <v>237</v>
      </c>
      <c r="C140" t="s">
        <v>60</v>
      </c>
      <c r="D140" t="s">
        <v>245</v>
      </c>
      <c r="E140" t="s">
        <v>246</v>
      </c>
      <c r="F140" s="2">
        <v>0.58402777777777781</v>
      </c>
      <c r="G140" t="s">
        <v>247</v>
      </c>
      <c r="H140">
        <v>0.9</v>
      </c>
      <c r="I140">
        <v>28.2</v>
      </c>
      <c r="J140" s="3">
        <v>0.55000000000000004</v>
      </c>
      <c r="K140" s="3">
        <v>0.01</v>
      </c>
      <c r="L140" s="3">
        <v>1</v>
      </c>
      <c r="M140" t="s">
        <v>100</v>
      </c>
      <c r="N140" t="s">
        <v>65</v>
      </c>
      <c r="O140" s="12">
        <v>160</v>
      </c>
      <c r="P140">
        <v>55</v>
      </c>
      <c r="Q140" t="s">
        <v>45</v>
      </c>
      <c r="R140" t="s">
        <v>240</v>
      </c>
      <c r="T140" t="s">
        <v>47</v>
      </c>
    </row>
    <row r="141" spans="1:20">
      <c r="A141" s="4" t="s">
        <v>248</v>
      </c>
      <c r="B141" t="s">
        <v>237</v>
      </c>
      <c r="C141" t="s">
        <v>60</v>
      </c>
      <c r="D141" t="s">
        <v>249</v>
      </c>
      <c r="E141" t="s">
        <v>250</v>
      </c>
      <c r="F141" s="2">
        <v>0.53541666666666665</v>
      </c>
      <c r="G141" t="s">
        <v>22</v>
      </c>
      <c r="H141">
        <v>1.6</v>
      </c>
      <c r="I141">
        <v>19.8</v>
      </c>
      <c r="J141" s="3">
        <v>0.5</v>
      </c>
      <c r="K141" s="3">
        <v>0.05</v>
      </c>
      <c r="L141" s="3">
        <v>1</v>
      </c>
      <c r="M141" t="s">
        <v>85</v>
      </c>
      <c r="N141" t="s">
        <v>86</v>
      </c>
      <c r="O141" s="12">
        <v>125</v>
      </c>
      <c r="P141">
        <v>2</v>
      </c>
      <c r="Q141" t="s">
        <v>45</v>
      </c>
      <c r="R141" t="s">
        <v>46</v>
      </c>
      <c r="T141" t="s">
        <v>47</v>
      </c>
    </row>
    <row r="142" spans="1:20">
      <c r="A142" s="4" t="s">
        <v>248</v>
      </c>
      <c r="B142" t="s">
        <v>237</v>
      </c>
      <c r="C142" t="s">
        <v>60</v>
      </c>
      <c r="D142" t="s">
        <v>249</v>
      </c>
      <c r="E142" t="s">
        <v>250</v>
      </c>
      <c r="F142" s="2">
        <v>0.53541666666666665</v>
      </c>
      <c r="G142" t="s">
        <v>22</v>
      </c>
      <c r="H142">
        <v>1.6</v>
      </c>
      <c r="I142">
        <v>19.8</v>
      </c>
      <c r="J142" s="3">
        <v>0.5</v>
      </c>
      <c r="K142" s="3">
        <v>0.05</v>
      </c>
      <c r="L142" s="3">
        <v>1</v>
      </c>
      <c r="M142" t="s">
        <v>251</v>
      </c>
      <c r="O142" s="12">
        <v>0</v>
      </c>
      <c r="P142">
        <v>70</v>
      </c>
      <c r="Q142" t="s">
        <v>25</v>
      </c>
      <c r="R142" t="s">
        <v>26</v>
      </c>
      <c r="S142" t="s">
        <v>252</v>
      </c>
      <c r="T142" t="s">
        <v>47</v>
      </c>
    </row>
    <row r="143" spans="1:20">
      <c r="A143" s="4" t="s">
        <v>248</v>
      </c>
      <c r="B143" t="s">
        <v>237</v>
      </c>
      <c r="C143" t="s">
        <v>60</v>
      </c>
      <c r="D143" t="s">
        <v>249</v>
      </c>
      <c r="E143" t="s">
        <v>250</v>
      </c>
      <c r="F143" s="2">
        <v>0.53541666666666665</v>
      </c>
      <c r="G143" t="s">
        <v>22</v>
      </c>
      <c r="H143">
        <v>1.6</v>
      </c>
      <c r="I143">
        <v>19.8</v>
      </c>
      <c r="J143" s="3">
        <v>0.5</v>
      </c>
      <c r="K143" s="3">
        <v>0.05</v>
      </c>
      <c r="L143" s="3">
        <v>1</v>
      </c>
      <c r="M143" t="s">
        <v>164</v>
      </c>
      <c r="N143" t="s">
        <v>86</v>
      </c>
      <c r="O143" s="12">
        <v>20</v>
      </c>
      <c r="P143">
        <v>13</v>
      </c>
      <c r="Q143" t="s">
        <v>45</v>
      </c>
      <c r="R143" t="s">
        <v>240</v>
      </c>
      <c r="T143" t="s">
        <v>47</v>
      </c>
    </row>
    <row r="144" spans="1:20">
      <c r="A144" s="4" t="s">
        <v>248</v>
      </c>
      <c r="B144" t="s">
        <v>237</v>
      </c>
      <c r="C144" t="s">
        <v>60</v>
      </c>
      <c r="D144" t="s">
        <v>249</v>
      </c>
      <c r="E144" t="s">
        <v>250</v>
      </c>
      <c r="F144" s="2">
        <v>0.53541666666666665</v>
      </c>
      <c r="G144" t="s">
        <v>22</v>
      </c>
      <c r="H144">
        <v>1.6</v>
      </c>
      <c r="I144">
        <v>19.8</v>
      </c>
      <c r="J144" s="3">
        <v>0.5</v>
      </c>
      <c r="K144" s="3">
        <v>0.05</v>
      </c>
      <c r="L144" s="3">
        <v>1</v>
      </c>
      <c r="M144" t="s">
        <v>100</v>
      </c>
      <c r="N144" t="s">
        <v>65</v>
      </c>
      <c r="O144" s="12">
        <v>7</v>
      </c>
      <c r="P144">
        <v>4</v>
      </c>
      <c r="Q144" t="s">
        <v>45</v>
      </c>
      <c r="R144" t="s">
        <v>240</v>
      </c>
      <c r="T144" t="s">
        <v>47</v>
      </c>
    </row>
    <row r="145" spans="1:20">
      <c r="A145" s="4" t="s">
        <v>248</v>
      </c>
      <c r="B145" t="s">
        <v>237</v>
      </c>
      <c r="C145" t="s">
        <v>60</v>
      </c>
      <c r="D145" t="s">
        <v>249</v>
      </c>
      <c r="E145" t="s">
        <v>250</v>
      </c>
      <c r="F145" s="2">
        <v>0.53541666666666665</v>
      </c>
      <c r="G145" t="s">
        <v>22</v>
      </c>
      <c r="H145">
        <v>1.6</v>
      </c>
      <c r="I145">
        <v>19.8</v>
      </c>
      <c r="J145" s="3">
        <v>0.5</v>
      </c>
      <c r="K145" s="3">
        <v>0.05</v>
      </c>
      <c r="L145" s="3">
        <v>1</v>
      </c>
      <c r="M145" t="s">
        <v>196</v>
      </c>
      <c r="N145" t="s">
        <v>253</v>
      </c>
      <c r="O145" s="12">
        <v>48</v>
      </c>
      <c r="P145">
        <v>0</v>
      </c>
      <c r="Q145" t="s">
        <v>25</v>
      </c>
      <c r="R145" t="s">
        <v>26</v>
      </c>
      <c r="T145" t="s">
        <v>47</v>
      </c>
    </row>
    <row r="146" spans="1:20">
      <c r="A146" s="4" t="s">
        <v>248</v>
      </c>
      <c r="B146" t="s">
        <v>237</v>
      </c>
      <c r="C146" t="s">
        <v>60</v>
      </c>
      <c r="D146" t="s">
        <v>249</v>
      </c>
      <c r="E146" t="s">
        <v>250</v>
      </c>
      <c r="F146" s="2">
        <v>0.53541666666666665</v>
      </c>
      <c r="G146" t="s">
        <v>22</v>
      </c>
      <c r="H146">
        <v>1.6</v>
      </c>
      <c r="I146">
        <v>19.8</v>
      </c>
      <c r="J146" s="3">
        <v>0.5</v>
      </c>
      <c r="K146" s="3">
        <v>0.05</v>
      </c>
      <c r="L146" s="3">
        <v>1</v>
      </c>
      <c r="M146" t="s">
        <v>66</v>
      </c>
      <c r="N146" t="s">
        <v>68</v>
      </c>
      <c r="O146" s="12">
        <v>4</v>
      </c>
      <c r="P146">
        <v>0</v>
      </c>
      <c r="Q146" t="s">
        <v>45</v>
      </c>
      <c r="R146" t="s">
        <v>240</v>
      </c>
      <c r="T146" t="s">
        <v>47</v>
      </c>
    </row>
    <row r="147" spans="1:20">
      <c r="A147" s="4" t="s">
        <v>248</v>
      </c>
      <c r="B147" t="s">
        <v>237</v>
      </c>
      <c r="C147" t="s">
        <v>60</v>
      </c>
      <c r="D147" t="s">
        <v>249</v>
      </c>
      <c r="E147" t="s">
        <v>250</v>
      </c>
      <c r="F147" s="2">
        <v>0.53541666666666665</v>
      </c>
      <c r="G147" t="s">
        <v>22</v>
      </c>
      <c r="H147">
        <v>1.6</v>
      </c>
      <c r="I147">
        <v>19.8</v>
      </c>
      <c r="J147" s="3">
        <v>0.5</v>
      </c>
      <c r="K147" s="3">
        <v>0.05</v>
      </c>
      <c r="L147" s="3">
        <v>1</v>
      </c>
      <c r="M147" t="s">
        <v>23</v>
      </c>
      <c r="N147" t="s">
        <v>24</v>
      </c>
      <c r="O147" s="12">
        <v>66</v>
      </c>
      <c r="P147">
        <v>1525</v>
      </c>
      <c r="Q147" t="s">
        <v>25</v>
      </c>
      <c r="R147" t="s">
        <v>26</v>
      </c>
      <c r="T147" t="s">
        <v>47</v>
      </c>
    </row>
    <row r="148" spans="1:20">
      <c r="A148" s="4" t="s">
        <v>254</v>
      </c>
      <c r="B148" t="s">
        <v>237</v>
      </c>
      <c r="C148" t="s">
        <v>60</v>
      </c>
      <c r="D148" t="s">
        <v>255</v>
      </c>
      <c r="E148" t="s">
        <v>256</v>
      </c>
      <c r="F148" s="2">
        <v>0.52708333333333335</v>
      </c>
      <c r="G148" t="s">
        <v>22</v>
      </c>
      <c r="H148">
        <v>0.8</v>
      </c>
      <c r="I148">
        <v>15.9</v>
      </c>
      <c r="J148" s="3">
        <v>0.69</v>
      </c>
      <c r="K148" s="3">
        <v>0.5</v>
      </c>
      <c r="L148" s="3">
        <v>1</v>
      </c>
      <c r="M148" t="s">
        <v>210</v>
      </c>
      <c r="N148" t="s">
        <v>211</v>
      </c>
      <c r="O148" s="12">
        <v>6</v>
      </c>
      <c r="P148">
        <v>0</v>
      </c>
      <c r="Q148" t="s">
        <v>45</v>
      </c>
      <c r="R148" t="s">
        <v>240</v>
      </c>
    </row>
    <row r="149" spans="1:20">
      <c r="A149" s="4" t="s">
        <v>38</v>
      </c>
      <c r="B149" t="s">
        <v>39</v>
      </c>
      <c r="C149" t="s">
        <v>60</v>
      </c>
      <c r="D149" t="s">
        <v>257</v>
      </c>
      <c r="E149" t="s">
        <v>258</v>
      </c>
      <c r="F149" s="2">
        <v>0.52638888888888891</v>
      </c>
      <c r="G149" t="s">
        <v>22</v>
      </c>
      <c r="H149">
        <v>1</v>
      </c>
      <c r="I149">
        <v>22.4</v>
      </c>
      <c r="J149">
        <v>83</v>
      </c>
      <c r="K149">
        <v>0</v>
      </c>
      <c r="L149">
        <v>100</v>
      </c>
      <c r="M149" t="s">
        <v>85</v>
      </c>
      <c r="N149" t="s">
        <v>86</v>
      </c>
      <c r="O149">
        <v>2</v>
      </c>
      <c r="P149">
        <v>0</v>
      </c>
      <c r="Q149" t="s">
        <v>45</v>
      </c>
      <c r="R149" t="s">
        <v>46</v>
      </c>
    </row>
    <row r="150" spans="1:20">
      <c r="A150" s="4" t="s">
        <v>38</v>
      </c>
      <c r="B150" t="s">
        <v>39</v>
      </c>
      <c r="C150" t="s">
        <v>60</v>
      </c>
      <c r="D150" t="s">
        <v>257</v>
      </c>
      <c r="E150" t="s">
        <v>258</v>
      </c>
      <c r="F150" s="2">
        <v>0.52638888888888891</v>
      </c>
      <c r="G150" t="s">
        <v>22</v>
      </c>
      <c r="H150">
        <v>1</v>
      </c>
      <c r="I150">
        <v>22.4</v>
      </c>
      <c r="J150">
        <v>83</v>
      </c>
      <c r="K150">
        <v>0</v>
      </c>
      <c r="L150">
        <v>100</v>
      </c>
      <c r="M150" t="s">
        <v>100</v>
      </c>
      <c r="N150" t="s">
        <v>65</v>
      </c>
      <c r="O150">
        <v>46</v>
      </c>
      <c r="P150">
        <v>14</v>
      </c>
      <c r="Q150" t="s">
        <v>45</v>
      </c>
      <c r="R150" t="s">
        <v>46</v>
      </c>
    </row>
    <row r="151" spans="1:20">
      <c r="A151" s="4" t="s">
        <v>38</v>
      </c>
      <c r="B151" t="s">
        <v>39</v>
      </c>
      <c r="C151" t="s">
        <v>60</v>
      </c>
      <c r="D151" t="s">
        <v>257</v>
      </c>
      <c r="E151" t="s">
        <v>258</v>
      </c>
      <c r="F151" s="2">
        <v>0.52638888888888891</v>
      </c>
      <c r="G151" t="s">
        <v>22</v>
      </c>
      <c r="H151">
        <v>1</v>
      </c>
      <c r="I151">
        <v>22.4</v>
      </c>
      <c r="J151">
        <v>83</v>
      </c>
      <c r="K151">
        <v>0</v>
      </c>
      <c r="L151">
        <v>100</v>
      </c>
      <c r="M151" t="s">
        <v>66</v>
      </c>
      <c r="N151" t="s">
        <v>67</v>
      </c>
      <c r="O151">
        <v>9</v>
      </c>
      <c r="P151">
        <v>1</v>
      </c>
      <c r="Q151" t="s">
        <v>45</v>
      </c>
      <c r="R151" t="s">
        <v>46</v>
      </c>
    </row>
    <row r="152" spans="1:20">
      <c r="A152" s="4" t="str">
        <f>A$2</f>
        <v>31Jul2024</v>
      </c>
      <c r="B152" t="s">
        <v>39</v>
      </c>
      <c r="C152" t="s">
        <v>60</v>
      </c>
      <c r="D152" t="s">
        <v>257</v>
      </c>
      <c r="E152" t="s">
        <v>258</v>
      </c>
      <c r="F152" s="2">
        <f>F$2</f>
        <v>1530</v>
      </c>
      <c r="G152" t="s">
        <v>22</v>
      </c>
      <c r="H152">
        <v>1</v>
      </c>
      <c r="I152">
        <v>22.4</v>
      </c>
      <c r="J152">
        <v>83</v>
      </c>
      <c r="K152">
        <v>0</v>
      </c>
      <c r="L152">
        <v>100</v>
      </c>
      <c r="M152" t="s">
        <v>87</v>
      </c>
      <c r="N152" t="s">
        <v>88</v>
      </c>
      <c r="O152">
        <v>1</v>
      </c>
      <c r="P152">
        <v>0</v>
      </c>
      <c r="Q152" t="s">
        <v>25</v>
      </c>
      <c r="R152" t="s">
        <v>26</v>
      </c>
    </row>
    <row r="153" spans="1:20">
      <c r="A153" s="4" t="str">
        <f t="shared" ref="A153:A154" si="1">A$2</f>
        <v>31Jul2024</v>
      </c>
      <c r="B153" t="s">
        <v>39</v>
      </c>
      <c r="C153" t="s">
        <v>60</v>
      </c>
      <c r="D153" t="s">
        <v>257</v>
      </c>
      <c r="E153" t="s">
        <v>258</v>
      </c>
      <c r="F153" s="2">
        <f>F$2</f>
        <v>1530</v>
      </c>
      <c r="G153" t="s">
        <v>22</v>
      </c>
      <c r="H153">
        <v>1</v>
      </c>
      <c r="I153">
        <v>22.4</v>
      </c>
      <c r="J153">
        <v>83</v>
      </c>
      <c r="K153">
        <v>0</v>
      </c>
      <c r="L153">
        <v>100</v>
      </c>
      <c r="M153" t="s">
        <v>83</v>
      </c>
      <c r="N153" t="s">
        <v>84</v>
      </c>
      <c r="O153">
        <v>153</v>
      </c>
      <c r="P153">
        <v>27</v>
      </c>
      <c r="Q153" t="s">
        <v>25</v>
      </c>
      <c r="R153" t="s">
        <v>26</v>
      </c>
    </row>
    <row r="154" spans="1:20">
      <c r="A154" s="4" t="str">
        <f t="shared" si="1"/>
        <v>31Jul2024</v>
      </c>
      <c r="B154" t="s">
        <v>39</v>
      </c>
      <c r="C154" t="s">
        <v>60</v>
      </c>
      <c r="D154" t="s">
        <v>257</v>
      </c>
      <c r="E154" t="s">
        <v>258</v>
      </c>
      <c r="F154" s="2">
        <f>F$2</f>
        <v>1530</v>
      </c>
      <c r="G154" t="s">
        <v>22</v>
      </c>
      <c r="H154">
        <v>1</v>
      </c>
      <c r="I154">
        <v>22.4</v>
      </c>
      <c r="J154">
        <v>83</v>
      </c>
      <c r="K154">
        <v>0</v>
      </c>
      <c r="L154">
        <v>100</v>
      </c>
      <c r="M154" t="s">
        <v>259</v>
      </c>
      <c r="O154">
        <v>1</v>
      </c>
      <c r="P154">
        <v>0</v>
      </c>
      <c r="Q154" t="s">
        <v>25</v>
      </c>
      <c r="R154" t="s">
        <v>26</v>
      </c>
    </row>
    <row r="155" spans="1:20">
      <c r="A155" s="4" t="s">
        <v>260</v>
      </c>
      <c r="B155" t="s">
        <v>166</v>
      </c>
      <c r="C155" t="s">
        <v>40</v>
      </c>
      <c r="D155" t="s">
        <v>261</v>
      </c>
      <c r="E155" t="s">
        <v>262</v>
      </c>
      <c r="F155" s="2">
        <v>0.53611111111111109</v>
      </c>
      <c r="G155" t="s">
        <v>22</v>
      </c>
      <c r="H155">
        <v>2.2000000000000002</v>
      </c>
      <c r="I155">
        <v>22.7</v>
      </c>
      <c r="J155">
        <v>69</v>
      </c>
      <c r="K155">
        <v>0</v>
      </c>
      <c r="L155">
        <v>60</v>
      </c>
      <c r="M155" t="s">
        <v>48</v>
      </c>
      <c r="N155" t="s">
        <v>49</v>
      </c>
      <c r="O155">
        <v>188</v>
      </c>
      <c r="P155">
        <v>320</v>
      </c>
      <c r="Q155" t="s">
        <v>45</v>
      </c>
      <c r="R155" t="s">
        <v>46</v>
      </c>
    </row>
    <row r="156" spans="1:20">
      <c r="A156" s="4" t="s">
        <v>260</v>
      </c>
      <c r="B156" t="s">
        <v>166</v>
      </c>
      <c r="C156" t="s">
        <v>40</v>
      </c>
      <c r="D156" t="s">
        <v>261</v>
      </c>
      <c r="E156" t="s">
        <v>262</v>
      </c>
      <c r="F156" s="2">
        <v>0.53611111111111109</v>
      </c>
      <c r="G156" t="s">
        <v>22</v>
      </c>
      <c r="H156">
        <v>2.2000000000000002</v>
      </c>
      <c r="I156">
        <v>22.7</v>
      </c>
      <c r="J156">
        <v>69</v>
      </c>
      <c r="K156">
        <v>0</v>
      </c>
      <c r="L156">
        <v>60</v>
      </c>
      <c r="M156" t="s">
        <v>170</v>
      </c>
      <c r="N156" t="s">
        <v>171</v>
      </c>
      <c r="O156">
        <v>25</v>
      </c>
      <c r="P156">
        <v>0</v>
      </c>
      <c r="Q156" t="s">
        <v>45</v>
      </c>
      <c r="R156" t="s">
        <v>46</v>
      </c>
    </row>
    <row r="157" spans="1:20">
      <c r="A157" s="4" t="s">
        <v>260</v>
      </c>
      <c r="B157" t="s">
        <v>39</v>
      </c>
      <c r="C157" t="s">
        <v>21</v>
      </c>
      <c r="D157" t="s">
        <v>263</v>
      </c>
      <c r="F157" s="2">
        <v>0.67083333333333339</v>
      </c>
      <c r="G157" t="s">
        <v>152</v>
      </c>
      <c r="H157">
        <v>1.2</v>
      </c>
      <c r="I157">
        <v>26.5</v>
      </c>
      <c r="J157">
        <v>43</v>
      </c>
      <c r="K157">
        <v>0</v>
      </c>
      <c r="L157">
        <v>100</v>
      </c>
      <c r="M157" t="s">
        <v>264</v>
      </c>
      <c r="N157" t="s">
        <v>265</v>
      </c>
      <c r="O157">
        <v>33</v>
      </c>
      <c r="P157">
        <v>12</v>
      </c>
      <c r="Q157" t="s">
        <v>25</v>
      </c>
      <c r="R157" t="s">
        <v>26</v>
      </c>
    </row>
    <row r="158" spans="1:20">
      <c r="A158" s="4" t="s">
        <v>266</v>
      </c>
      <c r="B158" t="s">
        <v>192</v>
      </c>
      <c r="C158" t="s">
        <v>21</v>
      </c>
      <c r="D158" t="s">
        <v>267</v>
      </c>
      <c r="E158" t="s">
        <v>268</v>
      </c>
      <c r="F158" s="2">
        <v>0.49861111111111112</v>
      </c>
      <c r="G158" t="s">
        <v>22</v>
      </c>
      <c r="H158">
        <v>1</v>
      </c>
      <c r="I158">
        <v>16.5</v>
      </c>
      <c r="J158">
        <v>92</v>
      </c>
      <c r="K158">
        <v>100</v>
      </c>
      <c r="L158">
        <v>100</v>
      </c>
      <c r="M158" t="s">
        <v>196</v>
      </c>
      <c r="N158" t="s">
        <v>197</v>
      </c>
      <c r="O158">
        <v>134</v>
      </c>
      <c r="P158">
        <v>13</v>
      </c>
      <c r="Q158" t="s">
        <v>25</v>
      </c>
      <c r="R158" t="s">
        <v>26</v>
      </c>
    </row>
    <row r="159" spans="1:20">
      <c r="A159" s="4" t="s">
        <v>269</v>
      </c>
      <c r="B159" t="s">
        <v>166</v>
      </c>
      <c r="C159" t="s">
        <v>60</v>
      </c>
      <c r="D159" t="s">
        <v>270</v>
      </c>
      <c r="E159" t="s">
        <v>271</v>
      </c>
      <c r="F159" s="2">
        <v>0.54236111111111118</v>
      </c>
      <c r="G159" t="s">
        <v>272</v>
      </c>
      <c r="H159">
        <v>1</v>
      </c>
      <c r="I159">
        <v>17.3</v>
      </c>
      <c r="J159">
        <v>83</v>
      </c>
      <c r="K159">
        <v>100</v>
      </c>
      <c r="L159">
        <v>100</v>
      </c>
      <c r="M159" t="s">
        <v>100</v>
      </c>
      <c r="N159" t="s">
        <v>65</v>
      </c>
      <c r="O159">
        <v>36</v>
      </c>
      <c r="P159">
        <v>8</v>
      </c>
      <c r="Q159" t="s">
        <v>45</v>
      </c>
      <c r="R159" t="s">
        <v>46</v>
      </c>
    </row>
    <row r="160" spans="1:20">
      <c r="A160" s="4" t="s">
        <v>269</v>
      </c>
      <c r="B160" t="s">
        <v>166</v>
      </c>
      <c r="C160" t="s">
        <v>60</v>
      </c>
      <c r="D160" t="s">
        <v>270</v>
      </c>
      <c r="E160">
        <f>E$12</f>
        <v>0</v>
      </c>
      <c r="F160" s="2" t="str">
        <f>F$12</f>
        <v>15:29</v>
      </c>
      <c r="G160" t="s">
        <v>272</v>
      </c>
      <c r="H160">
        <v>1</v>
      </c>
      <c r="I160">
        <v>17.3</v>
      </c>
      <c r="J160">
        <v>83</v>
      </c>
      <c r="K160">
        <v>100</v>
      </c>
      <c r="L160">
        <v>100</v>
      </c>
      <c r="M160" t="s">
        <v>66</v>
      </c>
      <c r="N160" t="s">
        <v>68</v>
      </c>
      <c r="O160">
        <v>2</v>
      </c>
      <c r="P160">
        <v>0</v>
      </c>
      <c r="Q160" t="s">
        <v>45</v>
      </c>
      <c r="R160" t="s">
        <v>46</v>
      </c>
    </row>
    <row r="161" spans="1:19">
      <c r="A161" s="4" t="s">
        <v>269</v>
      </c>
      <c r="B161" t="s">
        <v>166</v>
      </c>
      <c r="C161" t="s">
        <v>60</v>
      </c>
      <c r="D161" t="s">
        <v>270</v>
      </c>
      <c r="E161">
        <f t="shared" ref="E161:F167" si="2">E$12</f>
        <v>0</v>
      </c>
      <c r="F161" s="2" t="str">
        <f t="shared" si="2"/>
        <v>15:29</v>
      </c>
      <c r="G161" t="s">
        <v>272</v>
      </c>
      <c r="H161">
        <v>1</v>
      </c>
      <c r="I161">
        <v>17.3</v>
      </c>
      <c r="J161">
        <v>83</v>
      </c>
      <c r="K161">
        <v>100</v>
      </c>
      <c r="L161">
        <v>100</v>
      </c>
      <c r="M161" t="s">
        <v>85</v>
      </c>
      <c r="N161" t="s">
        <v>86</v>
      </c>
      <c r="O161">
        <v>45</v>
      </c>
      <c r="P161">
        <v>0</v>
      </c>
      <c r="Q161" t="s">
        <v>45</v>
      </c>
      <c r="R161" t="s">
        <v>46</v>
      </c>
    </row>
    <row r="162" spans="1:19">
      <c r="A162" s="4" t="s">
        <v>269</v>
      </c>
      <c r="B162" t="s">
        <v>166</v>
      </c>
      <c r="C162" t="s">
        <v>60</v>
      </c>
      <c r="D162" t="s">
        <v>270</v>
      </c>
      <c r="E162">
        <f t="shared" si="2"/>
        <v>0</v>
      </c>
      <c r="F162" s="2" t="str">
        <f t="shared" si="2"/>
        <v>15:29</v>
      </c>
      <c r="G162" t="s">
        <v>272</v>
      </c>
      <c r="H162">
        <v>1</v>
      </c>
      <c r="I162">
        <v>17.3</v>
      </c>
      <c r="J162">
        <v>83</v>
      </c>
      <c r="K162">
        <v>100</v>
      </c>
      <c r="L162">
        <v>100</v>
      </c>
      <c r="M162" t="s">
        <v>174</v>
      </c>
      <c r="O162">
        <v>11</v>
      </c>
      <c r="P162">
        <v>7</v>
      </c>
      <c r="Q162" t="s">
        <v>25</v>
      </c>
      <c r="R162" t="s">
        <v>26</v>
      </c>
    </row>
    <row r="163" spans="1:19">
      <c r="A163" s="4" t="s">
        <v>269</v>
      </c>
      <c r="B163" t="s">
        <v>166</v>
      </c>
      <c r="C163" t="s">
        <v>60</v>
      </c>
      <c r="D163" t="s">
        <v>270</v>
      </c>
      <c r="E163">
        <f t="shared" si="2"/>
        <v>0</v>
      </c>
      <c r="F163" s="2" t="str">
        <f t="shared" si="2"/>
        <v>15:29</v>
      </c>
      <c r="G163" t="s">
        <v>272</v>
      </c>
      <c r="H163">
        <v>1</v>
      </c>
      <c r="I163">
        <v>17.3</v>
      </c>
      <c r="J163">
        <v>83</v>
      </c>
      <c r="K163">
        <v>100</v>
      </c>
      <c r="L163">
        <v>100</v>
      </c>
      <c r="M163" t="s">
        <v>81</v>
      </c>
      <c r="N163" t="s">
        <v>82</v>
      </c>
      <c r="O163">
        <v>293</v>
      </c>
      <c r="P163">
        <v>48</v>
      </c>
      <c r="Q163" t="s">
        <v>45</v>
      </c>
      <c r="R163" t="s">
        <v>46</v>
      </c>
      <c r="S163" t="s">
        <v>273</v>
      </c>
    </row>
    <row r="164" spans="1:19">
      <c r="A164" s="4" t="s">
        <v>269</v>
      </c>
      <c r="B164" t="s">
        <v>166</v>
      </c>
      <c r="C164" t="s">
        <v>60</v>
      </c>
      <c r="D164" t="s">
        <v>270</v>
      </c>
      <c r="E164">
        <f t="shared" si="2"/>
        <v>0</v>
      </c>
      <c r="F164" s="2" t="str">
        <f t="shared" si="2"/>
        <v>15:29</v>
      </c>
      <c r="G164" t="s">
        <v>272</v>
      </c>
      <c r="H164">
        <v>1</v>
      </c>
      <c r="I164">
        <v>17.3</v>
      </c>
      <c r="J164">
        <v>83</v>
      </c>
      <c r="K164">
        <v>100</v>
      </c>
      <c r="L164">
        <v>100</v>
      </c>
      <c r="M164" t="s">
        <v>92</v>
      </c>
      <c r="N164" t="s">
        <v>93</v>
      </c>
      <c r="O164">
        <v>2</v>
      </c>
      <c r="P164">
        <v>6</v>
      </c>
      <c r="Q164" t="s">
        <v>45</v>
      </c>
      <c r="R164" t="s">
        <v>46</v>
      </c>
    </row>
    <row r="165" spans="1:19">
      <c r="A165" s="4" t="s">
        <v>269</v>
      </c>
      <c r="B165" t="s">
        <v>166</v>
      </c>
      <c r="C165" t="s">
        <v>60</v>
      </c>
      <c r="D165" t="s">
        <v>270</v>
      </c>
      <c r="E165">
        <f t="shared" si="2"/>
        <v>0</v>
      </c>
      <c r="F165" s="2" t="str">
        <f t="shared" si="2"/>
        <v>15:29</v>
      </c>
      <c r="G165" t="s">
        <v>272</v>
      </c>
      <c r="H165">
        <v>1</v>
      </c>
      <c r="I165">
        <v>17.3</v>
      </c>
      <c r="J165">
        <v>83</v>
      </c>
      <c r="K165">
        <v>100</v>
      </c>
      <c r="L165">
        <v>100</v>
      </c>
      <c r="M165" t="s">
        <v>29</v>
      </c>
      <c r="N165" t="s">
        <v>30</v>
      </c>
      <c r="O165">
        <v>1</v>
      </c>
      <c r="P165">
        <v>0</v>
      </c>
      <c r="Q165" t="s">
        <v>28</v>
      </c>
      <c r="R165" t="s">
        <v>26</v>
      </c>
    </row>
    <row r="166" spans="1:19">
      <c r="A166" s="4" t="s">
        <v>269</v>
      </c>
      <c r="B166" t="s">
        <v>166</v>
      </c>
      <c r="C166" t="s">
        <v>60</v>
      </c>
      <c r="D166" t="s">
        <v>270</v>
      </c>
      <c r="E166">
        <f t="shared" si="2"/>
        <v>0</v>
      </c>
      <c r="F166" s="2" t="str">
        <f t="shared" si="2"/>
        <v>15:29</v>
      </c>
      <c r="G166" t="s">
        <v>272</v>
      </c>
      <c r="H166">
        <v>1</v>
      </c>
      <c r="I166">
        <v>17.3</v>
      </c>
      <c r="J166">
        <v>83</v>
      </c>
      <c r="K166">
        <v>100</v>
      </c>
      <c r="L166">
        <v>100</v>
      </c>
      <c r="M166" t="s">
        <v>180</v>
      </c>
      <c r="N166" t="s">
        <v>274</v>
      </c>
      <c r="O166">
        <v>25</v>
      </c>
      <c r="P166">
        <v>0</v>
      </c>
      <c r="Q166" t="s">
        <v>28</v>
      </c>
      <c r="R166" t="s">
        <v>26</v>
      </c>
      <c r="S166" t="s">
        <v>275</v>
      </c>
    </row>
    <row r="167" spans="1:19">
      <c r="A167" s="4" t="s">
        <v>269</v>
      </c>
      <c r="B167" t="s">
        <v>166</v>
      </c>
      <c r="C167" t="s">
        <v>60</v>
      </c>
      <c r="D167" t="s">
        <v>270</v>
      </c>
      <c r="E167">
        <f t="shared" si="2"/>
        <v>0</v>
      </c>
      <c r="F167" s="2" t="str">
        <f t="shared" si="2"/>
        <v>15:29</v>
      </c>
      <c r="G167" t="s">
        <v>272</v>
      </c>
      <c r="H167">
        <v>1</v>
      </c>
      <c r="I167">
        <v>17.3</v>
      </c>
      <c r="J167">
        <v>83</v>
      </c>
      <c r="K167">
        <v>100</v>
      </c>
      <c r="L167">
        <v>100</v>
      </c>
      <c r="M167" t="s">
        <v>170</v>
      </c>
      <c r="N167" t="s">
        <v>276</v>
      </c>
      <c r="O167">
        <v>28</v>
      </c>
      <c r="P167">
        <v>0</v>
      </c>
      <c r="Q167" t="s">
        <v>28</v>
      </c>
      <c r="R167" t="s">
        <v>26</v>
      </c>
    </row>
    <row r="168" spans="1:19">
      <c r="A168" s="4" t="s">
        <v>269</v>
      </c>
      <c r="B168" t="s">
        <v>166</v>
      </c>
      <c r="C168" t="s">
        <v>40</v>
      </c>
      <c r="D168" t="s">
        <v>277</v>
      </c>
      <c r="E168" t="s">
        <v>262</v>
      </c>
      <c r="F168" s="2">
        <v>0.44513888888888892</v>
      </c>
      <c r="G168" t="s">
        <v>22</v>
      </c>
      <c r="H168">
        <v>1.1000000000000001</v>
      </c>
      <c r="I168">
        <v>15.2</v>
      </c>
      <c r="J168">
        <v>96</v>
      </c>
      <c r="K168">
        <v>100</v>
      </c>
      <c r="L168">
        <v>100</v>
      </c>
      <c r="M168" t="s">
        <v>48</v>
      </c>
      <c r="N168" t="s">
        <v>49</v>
      </c>
      <c r="O168" s="5">
        <v>18416</v>
      </c>
      <c r="P168" s="5">
        <v>17164</v>
      </c>
      <c r="Q168" t="s">
        <v>45</v>
      </c>
      <c r="R168" t="s">
        <v>46</v>
      </c>
    </row>
    <row r="169" spans="1:19">
      <c r="A169" s="4" t="s">
        <v>269</v>
      </c>
      <c r="B169" t="s">
        <v>166</v>
      </c>
      <c r="C169" t="s">
        <v>40</v>
      </c>
      <c r="D169" t="s">
        <v>277</v>
      </c>
      <c r="E169" t="str">
        <f>E$21</f>
        <v>north planter</v>
      </c>
      <c r="F169" s="2">
        <f>F$21</f>
        <v>0.46666666666666662</v>
      </c>
      <c r="G169" t="s">
        <v>22</v>
      </c>
      <c r="H169">
        <v>1.1000000000000001</v>
      </c>
      <c r="I169">
        <v>15.2</v>
      </c>
      <c r="J169">
        <v>96</v>
      </c>
      <c r="K169">
        <v>100</v>
      </c>
      <c r="L169">
        <v>100</v>
      </c>
      <c r="M169" t="s">
        <v>170</v>
      </c>
      <c r="N169" t="s">
        <v>171</v>
      </c>
      <c r="O169">
        <v>190</v>
      </c>
      <c r="P169">
        <v>132</v>
      </c>
      <c r="Q169" t="s">
        <v>45</v>
      </c>
      <c r="R169" t="s">
        <v>46</v>
      </c>
    </row>
    <row r="170" spans="1:19">
      <c r="A170" s="4" t="s">
        <v>269</v>
      </c>
      <c r="B170" t="s">
        <v>166</v>
      </c>
      <c r="C170" t="s">
        <v>40</v>
      </c>
      <c r="D170" t="s">
        <v>277</v>
      </c>
      <c r="E170" t="str">
        <f t="shared" ref="E170:F171" si="3">E$21</f>
        <v>north planter</v>
      </c>
      <c r="F170" s="2">
        <f t="shared" si="3"/>
        <v>0.46666666666666662</v>
      </c>
      <c r="G170" t="s">
        <v>22</v>
      </c>
      <c r="H170">
        <v>1.1000000000000001</v>
      </c>
      <c r="I170">
        <v>15.2</v>
      </c>
      <c r="J170">
        <v>96</v>
      </c>
      <c r="K170">
        <v>100</v>
      </c>
      <c r="L170">
        <v>100</v>
      </c>
      <c r="M170" t="s">
        <v>278</v>
      </c>
      <c r="N170" t="s">
        <v>217</v>
      </c>
      <c r="O170">
        <v>1</v>
      </c>
      <c r="P170">
        <v>0</v>
      </c>
      <c r="Q170" t="s">
        <v>28</v>
      </c>
      <c r="R170" t="s">
        <v>26</v>
      </c>
    </row>
    <row r="171" spans="1:19">
      <c r="A171" s="4" t="s">
        <v>269</v>
      </c>
      <c r="B171" t="s">
        <v>166</v>
      </c>
      <c r="C171" t="s">
        <v>40</v>
      </c>
      <c r="D171" t="s">
        <v>277</v>
      </c>
      <c r="E171" t="str">
        <f t="shared" si="3"/>
        <v>north planter</v>
      </c>
      <c r="F171" s="2">
        <f t="shared" si="3"/>
        <v>0.46666666666666662</v>
      </c>
      <c r="G171" t="s">
        <v>22</v>
      </c>
      <c r="H171">
        <v>1.1000000000000001</v>
      </c>
      <c r="I171">
        <v>15.2</v>
      </c>
      <c r="J171">
        <v>96</v>
      </c>
      <c r="K171">
        <v>100</v>
      </c>
      <c r="L171">
        <v>100</v>
      </c>
      <c r="M171" t="s">
        <v>279</v>
      </c>
      <c r="N171" t="s">
        <v>44</v>
      </c>
      <c r="O171">
        <v>48</v>
      </c>
      <c r="P171">
        <v>0</v>
      </c>
      <c r="Q171" t="s">
        <v>45</v>
      </c>
      <c r="R171" t="s">
        <v>46</v>
      </c>
    </row>
    <row r="172" spans="1:19">
      <c r="A172" s="4" t="s">
        <v>266</v>
      </c>
      <c r="B172" t="s">
        <v>192</v>
      </c>
      <c r="C172" t="s">
        <v>40</v>
      </c>
      <c r="D172" t="s">
        <v>280</v>
      </c>
      <c r="E172" t="s">
        <v>281</v>
      </c>
      <c r="F172" s="2">
        <v>0.46736111111111112</v>
      </c>
      <c r="G172" t="s">
        <v>22</v>
      </c>
      <c r="H172">
        <v>1</v>
      </c>
      <c r="I172">
        <v>16.5</v>
      </c>
      <c r="J172">
        <v>92</v>
      </c>
      <c r="K172">
        <v>100</v>
      </c>
      <c r="L172">
        <v>100</v>
      </c>
      <c r="M172" t="s">
        <v>279</v>
      </c>
      <c r="N172" t="s">
        <v>44</v>
      </c>
      <c r="O172" s="5">
        <v>1773</v>
      </c>
      <c r="P172">
        <v>0</v>
      </c>
      <c r="Q172" t="s">
        <v>45</v>
      </c>
      <c r="R172" t="s">
        <v>46</v>
      </c>
    </row>
    <row r="173" spans="1:19">
      <c r="A173" s="4" t="str">
        <f>A$25</f>
        <v>24Jul2024</v>
      </c>
      <c r="B173" t="s">
        <v>192</v>
      </c>
      <c r="C173" t="s">
        <v>40</v>
      </c>
      <c r="D173" t="s">
        <v>280</v>
      </c>
      <c r="E173" t="s">
        <v>281</v>
      </c>
      <c r="F173" s="2">
        <f>F$25</f>
        <v>0.4145833333333333</v>
      </c>
      <c r="G173" t="s">
        <v>22</v>
      </c>
      <c r="H173">
        <v>1</v>
      </c>
      <c r="I173">
        <v>16.5</v>
      </c>
      <c r="J173">
        <v>92</v>
      </c>
      <c r="K173">
        <v>100</v>
      </c>
      <c r="L173">
        <v>100</v>
      </c>
      <c r="M173" t="s">
        <v>196</v>
      </c>
      <c r="N173" t="s">
        <v>197</v>
      </c>
      <c r="O173">
        <v>20</v>
      </c>
      <c r="P173">
        <v>1</v>
      </c>
      <c r="Q173" t="s">
        <v>25</v>
      </c>
      <c r="R173" t="s">
        <v>26</v>
      </c>
    </row>
    <row r="174" spans="1:19">
      <c r="A174" s="4" t="str">
        <f t="shared" ref="A174:A175" si="4">A$25</f>
        <v>24Jul2024</v>
      </c>
      <c r="B174" t="s">
        <v>192</v>
      </c>
      <c r="C174" t="s">
        <v>40</v>
      </c>
      <c r="D174" t="s">
        <v>280</v>
      </c>
      <c r="E174" t="s">
        <v>281</v>
      </c>
      <c r="F174" s="2">
        <f t="shared" ref="F174:F175" si="5">F$25</f>
        <v>0.4145833333333333</v>
      </c>
      <c r="G174" t="s">
        <v>22</v>
      </c>
      <c r="H174">
        <v>1</v>
      </c>
      <c r="I174">
        <v>16.5</v>
      </c>
      <c r="J174">
        <v>92</v>
      </c>
      <c r="K174">
        <v>100</v>
      </c>
      <c r="L174">
        <v>100</v>
      </c>
      <c r="M174" t="s">
        <v>148</v>
      </c>
      <c r="N174" t="s">
        <v>56</v>
      </c>
      <c r="O174">
        <v>339</v>
      </c>
      <c r="P174">
        <v>0</v>
      </c>
      <c r="Q174" t="s">
        <v>45</v>
      </c>
      <c r="R174" t="s">
        <v>46</v>
      </c>
    </row>
    <row r="175" spans="1:19">
      <c r="A175" s="4" t="str">
        <f t="shared" si="4"/>
        <v>24Jul2024</v>
      </c>
      <c r="B175" t="s">
        <v>192</v>
      </c>
      <c r="C175" t="s">
        <v>40</v>
      </c>
      <c r="D175" t="s">
        <v>280</v>
      </c>
      <c r="E175" t="s">
        <v>281</v>
      </c>
      <c r="F175" s="2">
        <f t="shared" si="5"/>
        <v>0.4145833333333333</v>
      </c>
      <c r="G175" t="s">
        <v>22</v>
      </c>
      <c r="H175">
        <v>1</v>
      </c>
      <c r="I175">
        <v>16.5</v>
      </c>
      <c r="J175">
        <v>92</v>
      </c>
      <c r="K175">
        <v>100</v>
      </c>
      <c r="L175">
        <v>100</v>
      </c>
      <c r="M175" t="s">
        <v>48</v>
      </c>
      <c r="N175" t="s">
        <v>49</v>
      </c>
      <c r="O175">
        <v>108</v>
      </c>
      <c r="P175">
        <v>20</v>
      </c>
      <c r="Q175" t="s">
        <v>45</v>
      </c>
      <c r="R175" t="s">
        <v>46</v>
      </c>
    </row>
    <row r="176" spans="1:19">
      <c r="A176" s="4" t="str">
        <f>A$28</f>
        <v>24Jul2024</v>
      </c>
      <c r="B176" t="s">
        <v>192</v>
      </c>
      <c r="C176" t="s">
        <v>60</v>
      </c>
      <c r="D176" t="s">
        <v>282</v>
      </c>
      <c r="E176" t="s">
        <v>283</v>
      </c>
      <c r="F176" s="2">
        <v>0.51388888888888895</v>
      </c>
      <c r="G176" t="s">
        <v>22</v>
      </c>
      <c r="H176">
        <v>1.2</v>
      </c>
      <c r="I176">
        <v>19.2</v>
      </c>
      <c r="J176">
        <v>74</v>
      </c>
      <c r="K176">
        <v>100</v>
      </c>
      <c r="L176">
        <v>100</v>
      </c>
      <c r="M176" t="s">
        <v>212</v>
      </c>
      <c r="N176" t="s">
        <v>213</v>
      </c>
      <c r="O176">
        <v>17</v>
      </c>
      <c r="P176">
        <v>2</v>
      </c>
      <c r="Q176" t="s">
        <v>25</v>
      </c>
      <c r="R176" t="s">
        <v>26</v>
      </c>
    </row>
    <row r="177" spans="1:18">
      <c r="A177" s="4" t="str">
        <f t="shared" ref="A177:A182" si="6">A$28</f>
        <v>24Jul2024</v>
      </c>
      <c r="B177" t="s">
        <v>192</v>
      </c>
      <c r="C177" t="s">
        <v>60</v>
      </c>
      <c r="D177" t="s">
        <v>282</v>
      </c>
      <c r="E177" t="s">
        <v>283</v>
      </c>
      <c r="F177" s="2">
        <f>F$29</f>
        <v>0.51736111111111105</v>
      </c>
      <c r="G177" t="s">
        <v>22</v>
      </c>
      <c r="H177">
        <v>1.2</v>
      </c>
      <c r="I177">
        <v>19.2</v>
      </c>
      <c r="J177">
        <v>74</v>
      </c>
      <c r="K177">
        <v>100</v>
      </c>
      <c r="L177">
        <v>100</v>
      </c>
      <c r="M177" t="s">
        <v>284</v>
      </c>
      <c r="N177" t="s">
        <v>285</v>
      </c>
      <c r="O177">
        <v>2</v>
      </c>
      <c r="P177">
        <v>0</v>
      </c>
      <c r="Q177" t="s">
        <v>28</v>
      </c>
      <c r="R177" t="s">
        <v>26</v>
      </c>
    </row>
    <row r="178" spans="1:18">
      <c r="A178" s="4" t="str">
        <f t="shared" si="6"/>
        <v>24Jul2024</v>
      </c>
      <c r="B178" t="s">
        <v>192</v>
      </c>
      <c r="C178" t="s">
        <v>60</v>
      </c>
      <c r="D178" t="s">
        <v>282</v>
      </c>
      <c r="E178" t="s">
        <v>283</v>
      </c>
      <c r="F178" s="2">
        <f t="shared" ref="F178:F182" si="7">F$29</f>
        <v>0.51736111111111105</v>
      </c>
      <c r="G178" t="s">
        <v>22</v>
      </c>
      <c r="H178">
        <v>1.2</v>
      </c>
      <c r="I178">
        <v>19.2</v>
      </c>
      <c r="J178">
        <v>74</v>
      </c>
      <c r="K178">
        <v>100</v>
      </c>
      <c r="L178">
        <v>100</v>
      </c>
      <c r="M178" t="s">
        <v>66</v>
      </c>
      <c r="N178" t="s">
        <v>67</v>
      </c>
      <c r="O178">
        <v>5</v>
      </c>
      <c r="P178">
        <v>2</v>
      </c>
      <c r="Q178" t="s">
        <v>45</v>
      </c>
      <c r="R178" t="s">
        <v>46</v>
      </c>
    </row>
    <row r="179" spans="1:18">
      <c r="A179" s="4" t="str">
        <f t="shared" si="6"/>
        <v>24Jul2024</v>
      </c>
      <c r="B179" t="s">
        <v>192</v>
      </c>
      <c r="C179" t="s">
        <v>60</v>
      </c>
      <c r="D179" t="s">
        <v>282</v>
      </c>
      <c r="E179" t="s">
        <v>283</v>
      </c>
      <c r="F179" s="2">
        <f t="shared" si="7"/>
        <v>0.51736111111111105</v>
      </c>
      <c r="G179" t="s">
        <v>22</v>
      </c>
      <c r="H179">
        <v>1.2</v>
      </c>
      <c r="I179">
        <v>19.2</v>
      </c>
      <c r="J179">
        <v>74</v>
      </c>
      <c r="K179">
        <v>100</v>
      </c>
      <c r="L179">
        <v>100</v>
      </c>
      <c r="M179" t="s">
        <v>85</v>
      </c>
      <c r="N179" t="s">
        <v>86</v>
      </c>
      <c r="O179">
        <v>190</v>
      </c>
      <c r="P179">
        <v>0</v>
      </c>
      <c r="Q179" t="s">
        <v>45</v>
      </c>
      <c r="R179" t="s">
        <v>46</v>
      </c>
    </row>
    <row r="180" spans="1:18">
      <c r="A180" s="4" t="str">
        <f t="shared" si="6"/>
        <v>24Jul2024</v>
      </c>
      <c r="B180" t="s">
        <v>192</v>
      </c>
      <c r="C180" t="s">
        <v>60</v>
      </c>
      <c r="D180" t="s">
        <v>282</v>
      </c>
      <c r="E180" t="s">
        <v>283</v>
      </c>
      <c r="F180" s="2">
        <f t="shared" si="7"/>
        <v>0.51736111111111105</v>
      </c>
      <c r="G180" t="s">
        <v>22</v>
      </c>
      <c r="H180">
        <v>1.2</v>
      </c>
      <c r="I180">
        <v>19.2</v>
      </c>
      <c r="J180">
        <v>74</v>
      </c>
      <c r="K180">
        <v>100</v>
      </c>
      <c r="L180">
        <v>100</v>
      </c>
      <c r="M180" t="s">
        <v>178</v>
      </c>
      <c r="N180" t="s">
        <v>179</v>
      </c>
      <c r="O180">
        <v>2</v>
      </c>
      <c r="P180">
        <v>1</v>
      </c>
      <c r="Q180" t="s">
        <v>28</v>
      </c>
      <c r="R180" t="s">
        <v>26</v>
      </c>
    </row>
    <row r="181" spans="1:18">
      <c r="A181" s="4" t="str">
        <f t="shared" si="6"/>
        <v>24Jul2024</v>
      </c>
      <c r="B181" t="s">
        <v>192</v>
      </c>
      <c r="C181" t="s">
        <v>60</v>
      </c>
      <c r="D181" t="s">
        <v>282</v>
      </c>
      <c r="E181" t="s">
        <v>283</v>
      </c>
      <c r="F181" s="2">
        <f t="shared" si="7"/>
        <v>0.51736111111111105</v>
      </c>
      <c r="G181" t="s">
        <v>22</v>
      </c>
      <c r="H181">
        <v>1.2</v>
      </c>
      <c r="I181">
        <v>19.2</v>
      </c>
      <c r="J181">
        <v>74</v>
      </c>
      <c r="K181">
        <v>100</v>
      </c>
      <c r="L181">
        <v>100</v>
      </c>
      <c r="M181" t="s">
        <v>196</v>
      </c>
      <c r="N181" t="s">
        <v>197</v>
      </c>
      <c r="O181">
        <v>15</v>
      </c>
      <c r="P181">
        <v>0</v>
      </c>
      <c r="Q181" t="s">
        <v>25</v>
      </c>
      <c r="R181" t="s">
        <v>26</v>
      </c>
    </row>
    <row r="182" spans="1:18">
      <c r="A182" s="4" t="str">
        <f t="shared" si="6"/>
        <v>24Jul2024</v>
      </c>
      <c r="B182" t="s">
        <v>192</v>
      </c>
      <c r="C182" t="s">
        <v>60</v>
      </c>
      <c r="D182" t="s">
        <v>282</v>
      </c>
      <c r="E182" t="s">
        <v>283</v>
      </c>
      <c r="F182" s="2">
        <f t="shared" si="7"/>
        <v>0.51736111111111105</v>
      </c>
      <c r="G182" t="s">
        <v>22</v>
      </c>
      <c r="H182">
        <v>1.2</v>
      </c>
      <c r="I182">
        <v>19.2</v>
      </c>
      <c r="J182">
        <v>74</v>
      </c>
      <c r="K182">
        <v>100</v>
      </c>
      <c r="L182">
        <v>100</v>
      </c>
      <c r="M182" t="s">
        <v>170</v>
      </c>
      <c r="N182" t="s">
        <v>276</v>
      </c>
      <c r="O182">
        <v>35</v>
      </c>
      <c r="P182">
        <v>0</v>
      </c>
      <c r="Q182" t="s">
        <v>28</v>
      </c>
      <c r="R182" t="s">
        <v>26</v>
      </c>
    </row>
    <row r="183" spans="1:18">
      <c r="A183" s="4" t="s">
        <v>94</v>
      </c>
      <c r="B183" t="s">
        <v>95</v>
      </c>
      <c r="C183" t="s">
        <v>40</v>
      </c>
      <c r="D183" t="s">
        <v>286</v>
      </c>
      <c r="E183" t="s">
        <v>287</v>
      </c>
      <c r="F183" s="2">
        <v>0.54305555555555551</v>
      </c>
      <c r="G183" t="s">
        <v>22</v>
      </c>
      <c r="H183">
        <v>0.8</v>
      </c>
      <c r="I183">
        <v>21.5</v>
      </c>
      <c r="J183">
        <v>66</v>
      </c>
      <c r="K183">
        <v>5</v>
      </c>
      <c r="L183">
        <v>100</v>
      </c>
      <c r="M183" t="s">
        <v>279</v>
      </c>
      <c r="N183" t="s">
        <v>44</v>
      </c>
      <c r="O183" s="5">
        <v>1700</v>
      </c>
      <c r="P183">
        <v>0</v>
      </c>
      <c r="Q183" t="s">
        <v>45</v>
      </c>
      <c r="R183" t="s">
        <v>46</v>
      </c>
    </row>
    <row r="184" spans="1:18">
      <c r="A184" s="4" t="s">
        <v>94</v>
      </c>
      <c r="B184" t="s">
        <v>95</v>
      </c>
      <c r="C184" t="s">
        <v>40</v>
      </c>
      <c r="D184" t="s">
        <v>286</v>
      </c>
      <c r="E184" t="s">
        <v>287</v>
      </c>
      <c r="F184" s="2">
        <f>F$36</f>
        <v>0.60763888888888895</v>
      </c>
      <c r="G184" t="s">
        <v>22</v>
      </c>
      <c r="H184">
        <v>0.8</v>
      </c>
      <c r="I184">
        <v>21.5</v>
      </c>
      <c r="J184">
        <v>66</v>
      </c>
      <c r="K184">
        <v>5</v>
      </c>
      <c r="L184">
        <v>100</v>
      </c>
      <c r="M184" t="s">
        <v>48</v>
      </c>
      <c r="N184" t="s">
        <v>49</v>
      </c>
      <c r="O184" s="5">
        <v>4009</v>
      </c>
      <c r="P184" s="5">
        <v>5373</v>
      </c>
      <c r="Q184" t="s">
        <v>45</v>
      </c>
      <c r="R184" t="s">
        <v>46</v>
      </c>
    </row>
    <row r="185" spans="1:18">
      <c r="A185" s="4" t="s">
        <v>94</v>
      </c>
      <c r="B185" t="s">
        <v>95</v>
      </c>
      <c r="C185" t="s">
        <v>40</v>
      </c>
      <c r="D185" t="s">
        <v>286</v>
      </c>
      <c r="E185" t="s">
        <v>287</v>
      </c>
      <c r="F185" s="2">
        <f>F$36</f>
        <v>0.60763888888888895</v>
      </c>
      <c r="G185" t="s">
        <v>22</v>
      </c>
      <c r="H185">
        <v>0.8</v>
      </c>
      <c r="I185">
        <v>21.5</v>
      </c>
      <c r="J185">
        <v>66</v>
      </c>
      <c r="K185">
        <v>5</v>
      </c>
      <c r="L185">
        <v>100</v>
      </c>
      <c r="M185" t="s">
        <v>148</v>
      </c>
      <c r="N185" t="s">
        <v>56</v>
      </c>
      <c r="O185" s="5">
        <v>1607</v>
      </c>
      <c r="P185">
        <v>0</v>
      </c>
      <c r="Q185" t="s">
        <v>45</v>
      </c>
      <c r="R185" t="s">
        <v>46</v>
      </c>
    </row>
    <row r="186" spans="1:18">
      <c r="A186" s="4" t="s">
        <v>94</v>
      </c>
      <c r="B186" t="s">
        <v>95</v>
      </c>
      <c r="C186" t="s">
        <v>40</v>
      </c>
      <c r="D186" t="s">
        <v>286</v>
      </c>
      <c r="E186" t="s">
        <v>287</v>
      </c>
      <c r="F186" s="2">
        <f>F$36</f>
        <v>0.60763888888888895</v>
      </c>
      <c r="G186" t="s">
        <v>22</v>
      </c>
      <c r="H186">
        <v>0.8</v>
      </c>
      <c r="I186">
        <v>21.5</v>
      </c>
      <c r="J186">
        <v>66</v>
      </c>
      <c r="K186">
        <v>5</v>
      </c>
      <c r="L186">
        <v>100</v>
      </c>
      <c r="M186" t="s">
        <v>146</v>
      </c>
      <c r="N186" t="s">
        <v>147</v>
      </c>
      <c r="O186">
        <v>1</v>
      </c>
      <c r="P186">
        <v>0</v>
      </c>
      <c r="Q186" t="s">
        <v>45</v>
      </c>
      <c r="R186" t="s">
        <v>46</v>
      </c>
    </row>
    <row r="187" spans="1:18">
      <c r="A187" s="4" t="s">
        <v>94</v>
      </c>
      <c r="B187" t="s">
        <v>95</v>
      </c>
      <c r="C187" t="s">
        <v>40</v>
      </c>
      <c r="D187" t="s">
        <v>286</v>
      </c>
      <c r="E187" t="s">
        <v>287</v>
      </c>
      <c r="F187" s="2">
        <f>F$36</f>
        <v>0.60763888888888895</v>
      </c>
      <c r="G187" t="s">
        <v>22</v>
      </c>
      <c r="H187">
        <v>0.8</v>
      </c>
      <c r="I187">
        <v>21.5</v>
      </c>
      <c r="J187">
        <v>66</v>
      </c>
      <c r="K187">
        <v>5</v>
      </c>
      <c r="L187">
        <v>100</v>
      </c>
      <c r="M187" t="s">
        <v>284</v>
      </c>
      <c r="N187" t="s">
        <v>285</v>
      </c>
      <c r="O187">
        <v>0</v>
      </c>
      <c r="P187">
        <v>2</v>
      </c>
      <c r="Q187" t="s">
        <v>28</v>
      </c>
      <c r="R187" t="s">
        <v>26</v>
      </c>
    </row>
    <row r="188" spans="1:18">
      <c r="A188" s="4" t="s">
        <v>288</v>
      </c>
      <c r="B188" t="s">
        <v>105</v>
      </c>
      <c r="C188" t="s">
        <v>60</v>
      </c>
      <c r="D188" t="s">
        <v>289</v>
      </c>
      <c r="E188" t="s">
        <v>290</v>
      </c>
      <c r="F188" s="2">
        <v>0.62152777777777779</v>
      </c>
      <c r="G188" t="s">
        <v>22</v>
      </c>
      <c r="H188">
        <v>6.1</v>
      </c>
      <c r="I188">
        <v>16.7</v>
      </c>
      <c r="J188">
        <v>88</v>
      </c>
      <c r="K188">
        <v>75</v>
      </c>
      <c r="L188">
        <v>100</v>
      </c>
      <c r="M188" t="s">
        <v>100</v>
      </c>
      <c r="N188" t="s">
        <v>65</v>
      </c>
      <c r="O188">
        <v>48</v>
      </c>
      <c r="P188">
        <v>8</v>
      </c>
      <c r="Q188" t="s">
        <v>45</v>
      </c>
      <c r="R188" t="s">
        <v>46</v>
      </c>
    </row>
    <row r="189" spans="1:18">
      <c r="A189" s="4" t="s">
        <v>288</v>
      </c>
      <c r="B189" t="s">
        <v>105</v>
      </c>
      <c r="C189" t="s">
        <v>60</v>
      </c>
      <c r="D189" t="s">
        <v>289</v>
      </c>
      <c r="E189" t="s">
        <v>290</v>
      </c>
      <c r="F189" s="2">
        <v>0.62152777777777779</v>
      </c>
      <c r="G189" t="s">
        <v>22</v>
      </c>
      <c r="H189">
        <v>6.1</v>
      </c>
      <c r="I189">
        <v>16.7</v>
      </c>
      <c r="J189">
        <v>88</v>
      </c>
      <c r="K189">
        <v>75</v>
      </c>
      <c r="L189">
        <v>100</v>
      </c>
      <c r="M189" t="s">
        <v>85</v>
      </c>
      <c r="N189" t="s">
        <v>86</v>
      </c>
      <c r="O189">
        <v>35</v>
      </c>
      <c r="P189">
        <v>0</v>
      </c>
      <c r="Q189" t="s">
        <v>45</v>
      </c>
      <c r="R189" t="s">
        <v>46</v>
      </c>
    </row>
    <row r="190" spans="1:18">
      <c r="A190" s="4" t="s">
        <v>288</v>
      </c>
      <c r="B190" t="s">
        <v>105</v>
      </c>
      <c r="C190" t="s">
        <v>60</v>
      </c>
      <c r="D190" t="s">
        <v>289</v>
      </c>
      <c r="E190" t="s">
        <v>290</v>
      </c>
      <c r="F190" s="2">
        <v>0.62152777777777779</v>
      </c>
      <c r="G190" t="s">
        <v>22</v>
      </c>
      <c r="H190">
        <v>6.1</v>
      </c>
      <c r="I190">
        <v>16.7</v>
      </c>
      <c r="J190">
        <v>88</v>
      </c>
      <c r="K190">
        <v>75</v>
      </c>
      <c r="L190">
        <v>100</v>
      </c>
      <c r="M190" t="s">
        <v>66</v>
      </c>
      <c r="N190" t="s">
        <v>67</v>
      </c>
      <c r="O190">
        <v>3</v>
      </c>
      <c r="P190">
        <v>5</v>
      </c>
      <c r="Q190" t="s">
        <v>45</v>
      </c>
      <c r="R190" t="s">
        <v>46</v>
      </c>
    </row>
    <row r="191" spans="1:18">
      <c r="A191" s="4" t="s">
        <v>288</v>
      </c>
      <c r="B191" t="s">
        <v>105</v>
      </c>
      <c r="C191" t="s">
        <v>60</v>
      </c>
      <c r="D191" t="s">
        <v>289</v>
      </c>
      <c r="E191" t="s">
        <v>290</v>
      </c>
      <c r="F191" s="2">
        <v>0.62152777777777779</v>
      </c>
      <c r="G191" t="s">
        <v>22</v>
      </c>
      <c r="H191">
        <v>6.1</v>
      </c>
      <c r="I191">
        <v>16.7</v>
      </c>
      <c r="J191">
        <v>88</v>
      </c>
      <c r="K191">
        <v>75</v>
      </c>
      <c r="L191">
        <v>100</v>
      </c>
      <c r="M191" t="s">
        <v>27</v>
      </c>
      <c r="O191">
        <v>30</v>
      </c>
      <c r="P191">
        <v>135</v>
      </c>
      <c r="Q191" t="s">
        <v>28</v>
      </c>
      <c r="R191" t="s">
        <v>26</v>
      </c>
    </row>
    <row r="192" spans="1:18">
      <c r="A192" s="4" t="s">
        <v>288</v>
      </c>
      <c r="B192" t="s">
        <v>105</v>
      </c>
      <c r="C192" t="s">
        <v>60</v>
      </c>
      <c r="D192" t="s">
        <v>289</v>
      </c>
      <c r="E192" t="s">
        <v>290</v>
      </c>
      <c r="F192" s="2">
        <v>0.62152777777777779</v>
      </c>
      <c r="G192" t="s">
        <v>22</v>
      </c>
      <c r="H192">
        <v>6.1</v>
      </c>
      <c r="I192">
        <v>16.7</v>
      </c>
      <c r="J192">
        <v>88</v>
      </c>
      <c r="K192">
        <v>75</v>
      </c>
      <c r="L192">
        <v>100</v>
      </c>
      <c r="M192" t="s">
        <v>291</v>
      </c>
      <c r="N192" t="s">
        <v>65</v>
      </c>
      <c r="O192">
        <v>22</v>
      </c>
      <c r="P192">
        <v>0</v>
      </c>
      <c r="Q192" t="s">
        <v>25</v>
      </c>
      <c r="R192" t="s">
        <v>26</v>
      </c>
    </row>
    <row r="193" spans="1:19">
      <c r="A193" s="4" t="s">
        <v>236</v>
      </c>
      <c r="B193" t="s">
        <v>137</v>
      </c>
      <c r="C193" t="s">
        <v>21</v>
      </c>
      <c r="D193" t="s">
        <v>292</v>
      </c>
      <c r="E193" t="s">
        <v>293</v>
      </c>
      <c r="F193" s="2">
        <v>0.55833333333333335</v>
      </c>
      <c r="G193" t="s">
        <v>32</v>
      </c>
      <c r="H193">
        <v>1.5</v>
      </c>
      <c r="I193">
        <v>19.5</v>
      </c>
      <c r="J193">
        <v>65</v>
      </c>
      <c r="K193">
        <v>65</v>
      </c>
      <c r="L193">
        <v>60</v>
      </c>
      <c r="O193">
        <v>0</v>
      </c>
      <c r="P193">
        <v>0</v>
      </c>
      <c r="S193" t="s">
        <v>59</v>
      </c>
    </row>
    <row r="194" spans="1:19">
      <c r="A194" s="4" t="s">
        <v>294</v>
      </c>
      <c r="B194" t="s">
        <v>137</v>
      </c>
      <c r="C194" t="s">
        <v>40</v>
      </c>
      <c r="D194" t="s">
        <v>295</v>
      </c>
      <c r="E194" t="s">
        <v>296</v>
      </c>
      <c r="F194" s="2">
        <v>0.56319444444444444</v>
      </c>
      <c r="G194" t="s">
        <v>22</v>
      </c>
      <c r="H194">
        <v>1.2</v>
      </c>
      <c r="I194">
        <v>19</v>
      </c>
      <c r="J194">
        <v>62</v>
      </c>
      <c r="K194">
        <v>80</v>
      </c>
      <c r="M194" t="s">
        <v>279</v>
      </c>
      <c r="N194" t="s">
        <v>44</v>
      </c>
      <c r="O194">
        <v>358</v>
      </c>
      <c r="P194">
        <v>0</v>
      </c>
      <c r="Q194" t="s">
        <v>45</v>
      </c>
      <c r="R194" t="s">
        <v>46</v>
      </c>
    </row>
    <row r="195" spans="1:19">
      <c r="A195" s="4" t="s">
        <v>294</v>
      </c>
      <c r="B195" t="s">
        <v>137</v>
      </c>
      <c r="C195" t="s">
        <v>40</v>
      </c>
      <c r="D195" t="s">
        <v>295</v>
      </c>
      <c r="E195" t="s">
        <v>296</v>
      </c>
      <c r="F195" s="2">
        <v>0.56319444444444444</v>
      </c>
      <c r="G195" t="s">
        <v>22</v>
      </c>
      <c r="H195">
        <v>1.2</v>
      </c>
      <c r="I195">
        <v>19</v>
      </c>
      <c r="J195">
        <v>62</v>
      </c>
      <c r="K195">
        <v>80</v>
      </c>
      <c r="M195" t="s">
        <v>148</v>
      </c>
      <c r="N195" t="s">
        <v>56</v>
      </c>
      <c r="O195">
        <v>14</v>
      </c>
      <c r="P195">
        <v>0</v>
      </c>
      <c r="Q195" t="s">
        <v>45</v>
      </c>
      <c r="R195" t="s">
        <v>46</v>
      </c>
    </row>
    <row r="196" spans="1:19">
      <c r="A196" s="4" t="s">
        <v>294</v>
      </c>
      <c r="B196" t="s">
        <v>137</v>
      </c>
      <c r="C196" t="s">
        <v>40</v>
      </c>
      <c r="D196" t="s">
        <v>295</v>
      </c>
      <c r="E196" t="s">
        <v>296</v>
      </c>
      <c r="F196" s="2">
        <v>0.56319444444444444</v>
      </c>
      <c r="G196" t="s">
        <v>22</v>
      </c>
      <c r="H196">
        <v>1.2</v>
      </c>
      <c r="I196">
        <v>19</v>
      </c>
      <c r="J196">
        <v>62</v>
      </c>
      <c r="K196">
        <v>80</v>
      </c>
      <c r="M196" t="s">
        <v>48</v>
      </c>
      <c r="N196" t="s">
        <v>49</v>
      </c>
      <c r="O196">
        <v>45</v>
      </c>
      <c r="P196">
        <v>230</v>
      </c>
      <c r="Q196" t="s">
        <v>45</v>
      </c>
      <c r="R196" t="s">
        <v>46</v>
      </c>
    </row>
    <row r="197" spans="1:19">
      <c r="A197" s="4" t="s">
        <v>294</v>
      </c>
      <c r="B197" t="s">
        <v>137</v>
      </c>
      <c r="C197" t="s">
        <v>40</v>
      </c>
      <c r="D197" t="s">
        <v>295</v>
      </c>
      <c r="E197" t="s">
        <v>296</v>
      </c>
      <c r="F197" s="2">
        <v>0.56319444444444444</v>
      </c>
      <c r="G197" t="s">
        <v>22</v>
      </c>
      <c r="H197">
        <v>1.2</v>
      </c>
      <c r="I197">
        <v>19</v>
      </c>
      <c r="J197">
        <v>62</v>
      </c>
      <c r="K197">
        <v>80</v>
      </c>
      <c r="M197" t="s">
        <v>101</v>
      </c>
      <c r="O197">
        <v>1</v>
      </c>
      <c r="P197">
        <v>0</v>
      </c>
      <c r="Q197" t="s">
        <v>25</v>
      </c>
      <c r="R197" t="s">
        <v>26</v>
      </c>
      <c r="S197" t="s">
        <v>297</v>
      </c>
    </row>
    <row r="198" spans="1:19">
      <c r="A198" s="4" t="s">
        <v>294</v>
      </c>
      <c r="B198" t="s">
        <v>137</v>
      </c>
      <c r="C198" t="s">
        <v>21</v>
      </c>
      <c r="D198" t="s">
        <v>298</v>
      </c>
      <c r="E198" t="s">
        <v>293</v>
      </c>
      <c r="F198" s="2">
        <v>0.54722222222222217</v>
      </c>
      <c r="G198" t="s">
        <v>22</v>
      </c>
      <c r="H198">
        <v>1.2</v>
      </c>
      <c r="I198">
        <v>19</v>
      </c>
      <c r="J198">
        <v>62</v>
      </c>
      <c r="K198">
        <v>80</v>
      </c>
      <c r="L198">
        <v>80</v>
      </c>
      <c r="O198">
        <v>0</v>
      </c>
      <c r="P198">
        <v>0</v>
      </c>
      <c r="S198" t="s">
        <v>59</v>
      </c>
    </row>
    <row r="199" spans="1:19">
      <c r="A199" s="4" t="s">
        <v>294</v>
      </c>
      <c r="B199" t="s">
        <v>166</v>
      </c>
      <c r="C199" t="s">
        <v>21</v>
      </c>
      <c r="D199" t="s">
        <v>299</v>
      </c>
      <c r="E199" t="s">
        <v>300</v>
      </c>
      <c r="F199" s="2">
        <v>0.4861111111111111</v>
      </c>
      <c r="G199" t="s">
        <v>22</v>
      </c>
      <c r="H199">
        <v>0.7</v>
      </c>
      <c r="I199">
        <v>17.5</v>
      </c>
      <c r="J199">
        <v>88</v>
      </c>
      <c r="K199">
        <v>100</v>
      </c>
      <c r="L199">
        <v>100</v>
      </c>
      <c r="M199" t="s">
        <v>284</v>
      </c>
      <c r="N199" t="s">
        <v>285</v>
      </c>
      <c r="O199">
        <v>1</v>
      </c>
      <c r="P199">
        <v>0</v>
      </c>
      <c r="Q199" t="s">
        <v>28</v>
      </c>
      <c r="R199" t="s">
        <v>26</v>
      </c>
    </row>
    <row r="200" spans="1:19">
      <c r="A200" s="4" t="s">
        <v>294</v>
      </c>
      <c r="B200" t="s">
        <v>166</v>
      </c>
      <c r="C200" t="s">
        <v>21</v>
      </c>
      <c r="D200" t="s">
        <v>299</v>
      </c>
      <c r="E200" t="s">
        <v>300</v>
      </c>
      <c r="F200" s="2">
        <v>0.4861111111111111</v>
      </c>
      <c r="G200" t="s">
        <v>22</v>
      </c>
      <c r="H200">
        <v>0.7</v>
      </c>
      <c r="I200">
        <v>17.5</v>
      </c>
      <c r="J200">
        <v>88</v>
      </c>
      <c r="K200">
        <v>100</v>
      </c>
      <c r="L200">
        <v>100</v>
      </c>
      <c r="M200" t="s">
        <v>174</v>
      </c>
      <c r="O200">
        <v>2</v>
      </c>
      <c r="P200">
        <v>0</v>
      </c>
      <c r="Q200" t="s">
        <v>25</v>
      </c>
      <c r="R200" t="s">
        <v>26</v>
      </c>
    </row>
    <row r="201" spans="1:19">
      <c r="A201" s="4" t="s">
        <v>294</v>
      </c>
      <c r="B201" t="s">
        <v>166</v>
      </c>
      <c r="C201" t="s">
        <v>21</v>
      </c>
      <c r="D201" t="s">
        <v>299</v>
      </c>
      <c r="E201" t="s">
        <v>300</v>
      </c>
      <c r="F201" s="2">
        <v>0.4861111111111111</v>
      </c>
      <c r="G201" t="s">
        <v>22</v>
      </c>
      <c r="H201">
        <v>0.7</v>
      </c>
      <c r="I201">
        <v>17.5</v>
      </c>
      <c r="J201">
        <v>88</v>
      </c>
      <c r="K201">
        <v>100</v>
      </c>
      <c r="L201">
        <v>100</v>
      </c>
      <c r="M201" t="s">
        <v>170</v>
      </c>
      <c r="N201" t="s">
        <v>276</v>
      </c>
      <c r="O201">
        <v>65</v>
      </c>
      <c r="P201">
        <v>0</v>
      </c>
      <c r="Q201" t="s">
        <v>28</v>
      </c>
      <c r="R201" t="s">
        <v>26</v>
      </c>
    </row>
    <row r="202" spans="1:19">
      <c r="A202" s="4" t="s">
        <v>294</v>
      </c>
      <c r="B202" t="s">
        <v>137</v>
      </c>
      <c r="C202" t="s">
        <v>60</v>
      </c>
      <c r="D202" t="s">
        <v>301</v>
      </c>
      <c r="E202" t="s">
        <v>302</v>
      </c>
      <c r="F202" s="2">
        <v>0.51180555555555551</v>
      </c>
      <c r="G202" t="s">
        <v>22</v>
      </c>
      <c r="H202">
        <v>0.6</v>
      </c>
      <c r="I202">
        <v>17.100000000000001</v>
      </c>
      <c r="J202">
        <v>77</v>
      </c>
      <c r="K202">
        <v>100</v>
      </c>
      <c r="L202">
        <v>100</v>
      </c>
      <c r="M202" t="s">
        <v>81</v>
      </c>
      <c r="N202" t="s">
        <v>82</v>
      </c>
      <c r="O202">
        <v>227</v>
      </c>
      <c r="P202">
        <v>0</v>
      </c>
      <c r="Q202" t="s">
        <v>45</v>
      </c>
      <c r="R202" t="s">
        <v>46</v>
      </c>
      <c r="S202" t="s">
        <v>303</v>
      </c>
    </row>
    <row r="203" spans="1:19">
      <c r="A203" s="4" t="s">
        <v>294</v>
      </c>
      <c r="B203" t="s">
        <v>137</v>
      </c>
      <c r="C203" t="s">
        <v>60</v>
      </c>
      <c r="D203" t="s">
        <v>301</v>
      </c>
      <c r="E203" t="s">
        <v>302</v>
      </c>
      <c r="F203" s="2">
        <v>0.51180555555555551</v>
      </c>
      <c r="G203" t="s">
        <v>22</v>
      </c>
      <c r="H203">
        <v>0.6</v>
      </c>
      <c r="I203">
        <v>17.100000000000001</v>
      </c>
      <c r="J203">
        <v>77</v>
      </c>
      <c r="K203">
        <v>100</v>
      </c>
      <c r="L203">
        <v>100</v>
      </c>
      <c r="M203" t="s">
        <v>66</v>
      </c>
      <c r="N203" t="s">
        <v>67</v>
      </c>
      <c r="O203">
        <v>7</v>
      </c>
      <c r="P203">
        <v>0</v>
      </c>
      <c r="Q203" t="s">
        <v>45</v>
      </c>
      <c r="R203" t="s">
        <v>46</v>
      </c>
    </row>
    <row r="204" spans="1:19">
      <c r="A204" s="4" t="s">
        <v>294</v>
      </c>
      <c r="B204" t="s">
        <v>137</v>
      </c>
      <c r="C204" t="s">
        <v>60</v>
      </c>
      <c r="D204" t="s">
        <v>301</v>
      </c>
      <c r="E204" t="s">
        <v>302</v>
      </c>
      <c r="F204" s="2">
        <v>0.51180555555555551</v>
      </c>
      <c r="G204" t="s">
        <v>22</v>
      </c>
      <c r="H204">
        <v>0.6</v>
      </c>
      <c r="I204">
        <v>17.100000000000001</v>
      </c>
      <c r="J204">
        <v>77</v>
      </c>
      <c r="K204">
        <v>100</v>
      </c>
      <c r="L204">
        <v>100</v>
      </c>
      <c r="M204" t="s">
        <v>85</v>
      </c>
      <c r="N204" t="s">
        <v>86</v>
      </c>
      <c r="O204">
        <v>3</v>
      </c>
      <c r="P204">
        <v>0</v>
      </c>
      <c r="Q204" t="s">
        <v>45</v>
      </c>
      <c r="R204" t="s">
        <v>46</v>
      </c>
    </row>
    <row r="205" spans="1:19">
      <c r="A205" s="4" t="s">
        <v>269</v>
      </c>
      <c r="B205" t="s">
        <v>20</v>
      </c>
      <c r="C205" t="s">
        <v>21</v>
      </c>
      <c r="D205" t="s">
        <v>304</v>
      </c>
      <c r="E205" t="s">
        <v>305</v>
      </c>
      <c r="F205" s="2">
        <v>0.66388888888888886</v>
      </c>
      <c r="G205" t="s">
        <v>306</v>
      </c>
      <c r="H205">
        <v>1.1000000000000001</v>
      </c>
      <c r="I205">
        <v>24.1</v>
      </c>
      <c r="J205">
        <v>46</v>
      </c>
      <c r="K205">
        <v>0</v>
      </c>
      <c r="L205">
        <v>100</v>
      </c>
      <c r="M205" t="s">
        <v>29</v>
      </c>
      <c r="N205" t="s">
        <v>30</v>
      </c>
      <c r="O205">
        <v>7</v>
      </c>
      <c r="P205">
        <v>3</v>
      </c>
      <c r="Q205" t="s">
        <v>28</v>
      </c>
      <c r="R205" t="s">
        <v>26</v>
      </c>
    </row>
    <row r="206" spans="1:19">
      <c r="A206" s="4" t="s">
        <v>269</v>
      </c>
      <c r="B206" t="s">
        <v>20</v>
      </c>
      <c r="C206" t="s">
        <v>21</v>
      </c>
      <c r="D206" t="s">
        <v>304</v>
      </c>
      <c r="E206" t="s">
        <v>305</v>
      </c>
      <c r="F206" s="2">
        <v>0.66388888888888886</v>
      </c>
      <c r="G206" t="s">
        <v>306</v>
      </c>
      <c r="H206">
        <v>1.1000000000000001</v>
      </c>
      <c r="I206">
        <v>24.1</v>
      </c>
      <c r="J206">
        <v>46</v>
      </c>
      <c r="K206">
        <v>0</v>
      </c>
      <c r="L206">
        <v>100</v>
      </c>
      <c r="M206" t="s">
        <v>27</v>
      </c>
      <c r="O206">
        <v>3</v>
      </c>
      <c r="P206">
        <v>7</v>
      </c>
      <c r="Q206" t="s">
        <v>28</v>
      </c>
      <c r="R206" t="s">
        <v>26</v>
      </c>
    </row>
    <row r="207" spans="1:19">
      <c r="A207" s="4" t="s">
        <v>269</v>
      </c>
      <c r="B207" t="s">
        <v>20</v>
      </c>
      <c r="C207" t="s">
        <v>21</v>
      </c>
      <c r="D207" t="s">
        <v>304</v>
      </c>
      <c r="E207" t="s">
        <v>305</v>
      </c>
      <c r="F207" s="2">
        <v>0.66388888888888886</v>
      </c>
      <c r="G207" t="s">
        <v>306</v>
      </c>
      <c r="H207">
        <v>1.1000000000000001</v>
      </c>
      <c r="I207">
        <v>24.1</v>
      </c>
      <c r="J207">
        <v>46</v>
      </c>
      <c r="K207">
        <v>0</v>
      </c>
      <c r="L207">
        <v>100</v>
      </c>
      <c r="M207" t="s">
        <v>23</v>
      </c>
      <c r="N207" t="s">
        <v>24</v>
      </c>
      <c r="O207">
        <v>6</v>
      </c>
      <c r="P207">
        <v>142</v>
      </c>
      <c r="Q207" t="s">
        <v>25</v>
      </c>
      <c r="R207" t="s">
        <v>26</v>
      </c>
    </row>
    <row r="208" spans="1:19">
      <c r="A208" s="4" t="s">
        <v>269</v>
      </c>
      <c r="B208" t="s">
        <v>20</v>
      </c>
      <c r="C208" t="s">
        <v>60</v>
      </c>
      <c r="D208" t="s">
        <v>307</v>
      </c>
      <c r="E208" t="s">
        <v>308</v>
      </c>
      <c r="F208" s="2">
        <v>0.61597222222222225</v>
      </c>
      <c r="G208" t="s">
        <v>309</v>
      </c>
      <c r="H208">
        <v>0.9</v>
      </c>
      <c r="I208">
        <v>23.5</v>
      </c>
      <c r="J208">
        <v>57</v>
      </c>
      <c r="K208">
        <v>0</v>
      </c>
      <c r="L208">
        <v>100</v>
      </c>
      <c r="M208" t="s">
        <v>66</v>
      </c>
      <c r="N208" t="s">
        <v>67</v>
      </c>
      <c r="O208">
        <v>6</v>
      </c>
      <c r="P208">
        <v>4</v>
      </c>
      <c r="Q208" t="s">
        <v>45</v>
      </c>
      <c r="R208" t="s">
        <v>46</v>
      </c>
    </row>
    <row r="209" spans="1:19">
      <c r="A209" s="4" t="s">
        <v>269</v>
      </c>
      <c r="B209" t="s">
        <v>20</v>
      </c>
      <c r="C209" t="s">
        <v>60</v>
      </c>
      <c r="D209" t="s">
        <v>307</v>
      </c>
      <c r="E209" t="s">
        <v>308</v>
      </c>
      <c r="F209" s="2">
        <v>0.61597222222222225</v>
      </c>
      <c r="G209" t="s">
        <v>309</v>
      </c>
      <c r="H209">
        <v>0.9</v>
      </c>
      <c r="I209">
        <v>23.5</v>
      </c>
      <c r="J209">
        <v>57</v>
      </c>
      <c r="K209">
        <v>0</v>
      </c>
      <c r="L209">
        <v>100</v>
      </c>
      <c r="M209" t="s">
        <v>164</v>
      </c>
      <c r="N209" t="s">
        <v>86</v>
      </c>
      <c r="O209">
        <v>40</v>
      </c>
      <c r="P209">
        <v>15</v>
      </c>
      <c r="Q209" t="s">
        <v>45</v>
      </c>
      <c r="R209" t="s">
        <v>46</v>
      </c>
    </row>
    <row r="210" spans="1:19">
      <c r="A210" s="4" t="s">
        <v>269</v>
      </c>
      <c r="B210" t="s">
        <v>20</v>
      </c>
      <c r="C210" t="s">
        <v>60</v>
      </c>
      <c r="D210" t="s">
        <v>307</v>
      </c>
      <c r="E210" t="s">
        <v>308</v>
      </c>
      <c r="F210" s="2">
        <v>0.61597222222222225</v>
      </c>
      <c r="G210" t="s">
        <v>309</v>
      </c>
      <c r="H210">
        <v>0.9</v>
      </c>
      <c r="I210">
        <v>23.5</v>
      </c>
      <c r="J210">
        <v>57</v>
      </c>
      <c r="K210">
        <v>0</v>
      </c>
      <c r="L210">
        <v>100</v>
      </c>
      <c r="M210" t="s">
        <v>75</v>
      </c>
      <c r="N210" t="s">
        <v>76</v>
      </c>
      <c r="O210">
        <v>4</v>
      </c>
      <c r="P210">
        <v>10</v>
      </c>
      <c r="Q210" t="s">
        <v>28</v>
      </c>
      <c r="R210" t="s">
        <v>26</v>
      </c>
    </row>
    <row r="211" spans="1:19">
      <c r="A211" s="4" t="s">
        <v>269</v>
      </c>
      <c r="B211" t="s">
        <v>20</v>
      </c>
      <c r="C211" t="s">
        <v>60</v>
      </c>
      <c r="D211" t="s">
        <v>307</v>
      </c>
      <c r="E211" t="s">
        <v>308</v>
      </c>
      <c r="F211" s="2">
        <v>0.61597222222222225</v>
      </c>
      <c r="G211" t="s">
        <v>309</v>
      </c>
      <c r="H211">
        <v>0.9</v>
      </c>
      <c r="I211">
        <v>23.5</v>
      </c>
      <c r="J211">
        <v>57</v>
      </c>
      <c r="K211">
        <v>0</v>
      </c>
      <c r="L211">
        <v>100</v>
      </c>
      <c r="M211" t="s">
        <v>100</v>
      </c>
      <c r="N211" t="s">
        <v>65</v>
      </c>
      <c r="O211">
        <v>4</v>
      </c>
      <c r="P211">
        <v>14</v>
      </c>
      <c r="Q211" t="s">
        <v>45</v>
      </c>
      <c r="R211" t="s">
        <v>46</v>
      </c>
    </row>
    <row r="212" spans="1:19">
      <c r="A212" s="4" t="s">
        <v>269</v>
      </c>
      <c r="B212" t="s">
        <v>20</v>
      </c>
      <c r="C212" t="s">
        <v>60</v>
      </c>
      <c r="D212" t="s">
        <v>307</v>
      </c>
      <c r="E212" t="s">
        <v>308</v>
      </c>
      <c r="F212" s="2">
        <v>0.61597222222222225</v>
      </c>
      <c r="G212" t="s">
        <v>309</v>
      </c>
      <c r="H212">
        <v>0.9</v>
      </c>
      <c r="I212">
        <v>23.5</v>
      </c>
      <c r="J212">
        <v>57</v>
      </c>
      <c r="K212">
        <v>0</v>
      </c>
      <c r="L212">
        <v>100</v>
      </c>
      <c r="M212" t="s">
        <v>81</v>
      </c>
      <c r="N212" t="s">
        <v>82</v>
      </c>
      <c r="O212">
        <v>429</v>
      </c>
      <c r="P212">
        <v>0</v>
      </c>
      <c r="Q212" t="s">
        <v>45</v>
      </c>
      <c r="R212" t="s">
        <v>46</v>
      </c>
    </row>
    <row r="213" spans="1:19">
      <c r="A213" s="4" t="s">
        <v>269</v>
      </c>
      <c r="B213" t="s">
        <v>20</v>
      </c>
      <c r="C213" t="s">
        <v>60</v>
      </c>
      <c r="D213" t="s">
        <v>307</v>
      </c>
      <c r="E213" t="s">
        <v>308</v>
      </c>
      <c r="F213" s="2">
        <v>0.61597222222222225</v>
      </c>
      <c r="G213" t="s">
        <v>309</v>
      </c>
      <c r="H213">
        <v>0.9</v>
      </c>
      <c r="I213">
        <v>23.5</v>
      </c>
      <c r="J213">
        <v>57</v>
      </c>
      <c r="K213">
        <v>0</v>
      </c>
      <c r="L213">
        <v>100</v>
      </c>
      <c r="M213" t="s">
        <v>92</v>
      </c>
      <c r="N213" t="s">
        <v>93</v>
      </c>
      <c r="O213">
        <v>7</v>
      </c>
      <c r="P213">
        <v>3</v>
      </c>
      <c r="Q213" t="s">
        <v>45</v>
      </c>
      <c r="R213" t="s">
        <v>46</v>
      </c>
    </row>
    <row r="214" spans="1:19">
      <c r="A214" s="4" t="s">
        <v>269</v>
      </c>
      <c r="B214" t="s">
        <v>20</v>
      </c>
      <c r="C214" t="s">
        <v>60</v>
      </c>
      <c r="D214" t="s">
        <v>307</v>
      </c>
      <c r="E214" t="s">
        <v>308</v>
      </c>
      <c r="F214" s="2">
        <v>0.61597222222222225</v>
      </c>
      <c r="G214" t="s">
        <v>309</v>
      </c>
      <c r="H214">
        <v>0.9</v>
      </c>
      <c r="I214">
        <v>23.5</v>
      </c>
      <c r="J214">
        <v>57</v>
      </c>
      <c r="K214">
        <v>0</v>
      </c>
      <c r="L214">
        <v>100</v>
      </c>
      <c r="M214" t="s">
        <v>177</v>
      </c>
      <c r="N214" t="s">
        <v>156</v>
      </c>
      <c r="O214">
        <v>3</v>
      </c>
      <c r="P214">
        <v>0</v>
      </c>
      <c r="Q214" t="s">
        <v>28</v>
      </c>
      <c r="R214" t="s">
        <v>26</v>
      </c>
    </row>
    <row r="215" spans="1:19">
      <c r="A215" s="4" t="s">
        <v>269</v>
      </c>
      <c r="B215" t="s">
        <v>20</v>
      </c>
      <c r="C215" t="s">
        <v>60</v>
      </c>
      <c r="D215" t="s">
        <v>307</v>
      </c>
      <c r="E215" t="s">
        <v>308</v>
      </c>
      <c r="F215" s="2">
        <v>0.61597222222222225</v>
      </c>
      <c r="G215" t="s">
        <v>309</v>
      </c>
      <c r="H215">
        <v>0.9</v>
      </c>
      <c r="I215">
        <v>23.5</v>
      </c>
      <c r="J215">
        <v>57</v>
      </c>
      <c r="K215">
        <v>0</v>
      </c>
      <c r="L215">
        <v>100</v>
      </c>
      <c r="M215" t="s">
        <v>284</v>
      </c>
      <c r="N215" t="s">
        <v>310</v>
      </c>
      <c r="O215">
        <v>0</v>
      </c>
      <c r="P215">
        <v>1</v>
      </c>
      <c r="Q215" t="s">
        <v>28</v>
      </c>
      <c r="R215" t="s">
        <v>26</v>
      </c>
    </row>
    <row r="216" spans="1:19">
      <c r="A216" s="4" t="s">
        <v>269</v>
      </c>
      <c r="B216" t="s">
        <v>20</v>
      </c>
      <c r="C216" t="s">
        <v>60</v>
      </c>
      <c r="D216" t="s">
        <v>307</v>
      </c>
      <c r="E216" t="s">
        <v>308</v>
      </c>
      <c r="F216" s="2">
        <v>0.61597222222222225</v>
      </c>
      <c r="G216" t="s">
        <v>309</v>
      </c>
      <c r="H216">
        <v>0.9</v>
      </c>
      <c r="I216">
        <v>23.5</v>
      </c>
      <c r="J216">
        <v>57</v>
      </c>
      <c r="K216">
        <v>0</v>
      </c>
      <c r="L216">
        <v>100</v>
      </c>
      <c r="M216" t="s">
        <v>311</v>
      </c>
      <c r="N216" t="s">
        <v>312</v>
      </c>
      <c r="O216">
        <v>24</v>
      </c>
      <c r="P216">
        <v>0</v>
      </c>
      <c r="Q216" t="s">
        <v>25</v>
      </c>
      <c r="R216" t="s">
        <v>26</v>
      </c>
    </row>
    <row r="217" spans="1:19">
      <c r="A217" s="4" t="s">
        <v>98</v>
      </c>
      <c r="B217" t="s">
        <v>51</v>
      </c>
      <c r="C217" t="s">
        <v>40</v>
      </c>
      <c r="D217" t="s">
        <v>313</v>
      </c>
      <c r="E217" t="s">
        <v>314</v>
      </c>
      <c r="F217" s="2">
        <v>0.64236111111111116</v>
      </c>
      <c r="G217" t="s">
        <v>63</v>
      </c>
      <c r="H217">
        <v>1.3</v>
      </c>
      <c r="I217">
        <v>20</v>
      </c>
      <c r="J217">
        <v>73</v>
      </c>
      <c r="K217">
        <v>45</v>
      </c>
      <c r="L217">
        <v>100</v>
      </c>
      <c r="M217" t="s">
        <v>48</v>
      </c>
      <c r="N217" t="s">
        <v>49</v>
      </c>
      <c r="O217" s="5">
        <v>2772</v>
      </c>
      <c r="P217">
        <v>450</v>
      </c>
      <c r="Q217" t="s">
        <v>45</v>
      </c>
      <c r="R217" t="s">
        <v>46</v>
      </c>
    </row>
    <row r="218" spans="1:19">
      <c r="A218" s="4" t="s">
        <v>98</v>
      </c>
      <c r="B218" t="s">
        <v>51</v>
      </c>
      <c r="C218" t="s">
        <v>40</v>
      </c>
      <c r="D218" t="s">
        <v>313</v>
      </c>
      <c r="E218" t="s">
        <v>314</v>
      </c>
      <c r="F218" s="2">
        <v>0.64236111111111116</v>
      </c>
      <c r="G218" t="s">
        <v>63</v>
      </c>
      <c r="H218">
        <v>1.3</v>
      </c>
      <c r="I218">
        <v>20</v>
      </c>
      <c r="J218">
        <v>73</v>
      </c>
      <c r="K218">
        <v>45</v>
      </c>
      <c r="L218">
        <v>100</v>
      </c>
      <c r="M218" t="s">
        <v>279</v>
      </c>
      <c r="N218" t="s">
        <v>44</v>
      </c>
      <c r="O218">
        <v>16</v>
      </c>
      <c r="P218">
        <v>0</v>
      </c>
      <c r="Q218" t="s">
        <v>45</v>
      </c>
      <c r="R218" t="s">
        <v>46</v>
      </c>
    </row>
    <row r="219" spans="1:19">
      <c r="A219" s="4" t="s">
        <v>98</v>
      </c>
      <c r="B219" t="s">
        <v>51</v>
      </c>
      <c r="C219" t="s">
        <v>21</v>
      </c>
      <c r="D219" t="s">
        <v>315</v>
      </c>
      <c r="E219" t="s">
        <v>316</v>
      </c>
      <c r="F219" s="2">
        <v>0.64166666666666672</v>
      </c>
      <c r="G219" t="s">
        <v>54</v>
      </c>
      <c r="H219">
        <v>1.3</v>
      </c>
      <c r="I219">
        <v>20</v>
      </c>
      <c r="J219">
        <v>73</v>
      </c>
      <c r="K219">
        <v>45</v>
      </c>
      <c r="L219">
        <v>100</v>
      </c>
      <c r="O219">
        <v>0</v>
      </c>
      <c r="P219">
        <v>0</v>
      </c>
      <c r="S219" t="s">
        <v>59</v>
      </c>
    </row>
    <row r="220" spans="1:19">
      <c r="A220" s="4" t="s">
        <v>98</v>
      </c>
      <c r="B220" t="s">
        <v>123</v>
      </c>
      <c r="C220" t="s">
        <v>60</v>
      </c>
      <c r="D220" t="s">
        <v>317</v>
      </c>
      <c r="E220" t="s">
        <v>318</v>
      </c>
      <c r="F220" s="2">
        <v>0.52083333333333337</v>
      </c>
      <c r="G220" t="s">
        <v>54</v>
      </c>
      <c r="H220">
        <v>3.1</v>
      </c>
      <c r="I220">
        <v>16</v>
      </c>
      <c r="J220">
        <v>85</v>
      </c>
      <c r="K220">
        <v>100</v>
      </c>
      <c r="L220">
        <v>100</v>
      </c>
      <c r="M220" t="s">
        <v>100</v>
      </c>
      <c r="N220" t="s">
        <v>65</v>
      </c>
      <c r="O220">
        <v>46</v>
      </c>
      <c r="P220">
        <v>53</v>
      </c>
      <c r="Q220" t="s">
        <v>45</v>
      </c>
      <c r="R220" t="s">
        <v>46</v>
      </c>
    </row>
    <row r="221" spans="1:19">
      <c r="A221" s="4" t="s">
        <v>98</v>
      </c>
      <c r="B221" t="s">
        <v>123</v>
      </c>
      <c r="C221" t="s">
        <v>60</v>
      </c>
      <c r="D221" t="s">
        <v>317</v>
      </c>
      <c r="E221" t="s">
        <v>318</v>
      </c>
      <c r="F221" s="2">
        <v>0.5625</v>
      </c>
      <c r="G221" t="s">
        <v>54</v>
      </c>
      <c r="H221">
        <v>3.1</v>
      </c>
      <c r="I221">
        <v>16</v>
      </c>
      <c r="J221">
        <v>85</v>
      </c>
      <c r="K221">
        <v>100</v>
      </c>
      <c r="L221">
        <v>100</v>
      </c>
      <c r="M221" t="s">
        <v>66</v>
      </c>
      <c r="N221" t="s">
        <v>68</v>
      </c>
      <c r="O221">
        <v>20</v>
      </c>
      <c r="P221">
        <v>15</v>
      </c>
      <c r="Q221" t="s">
        <v>45</v>
      </c>
      <c r="R221" t="s">
        <v>46</v>
      </c>
    </row>
    <row r="222" spans="1:19">
      <c r="A222" s="4" t="s">
        <v>98</v>
      </c>
      <c r="B222" t="s">
        <v>123</v>
      </c>
      <c r="C222" t="s">
        <v>60</v>
      </c>
      <c r="D222" t="s">
        <v>317</v>
      </c>
      <c r="E222" t="s">
        <v>318</v>
      </c>
      <c r="F222" s="2">
        <v>0.60416666666666696</v>
      </c>
      <c r="G222" t="s">
        <v>54</v>
      </c>
      <c r="H222">
        <v>3.1</v>
      </c>
      <c r="I222">
        <v>16</v>
      </c>
      <c r="J222">
        <v>85</v>
      </c>
      <c r="K222">
        <v>100</v>
      </c>
      <c r="L222">
        <v>100</v>
      </c>
      <c r="M222" t="s">
        <v>134</v>
      </c>
      <c r="N222" t="s">
        <v>135</v>
      </c>
      <c r="O222" s="5">
        <v>2893</v>
      </c>
      <c r="P222">
        <v>72</v>
      </c>
      <c r="Q222" t="s">
        <v>25</v>
      </c>
      <c r="R222" t="s">
        <v>26</v>
      </c>
    </row>
    <row r="223" spans="1:19">
      <c r="A223" s="4" t="s">
        <v>98</v>
      </c>
      <c r="B223" t="s">
        <v>123</v>
      </c>
      <c r="C223" t="s">
        <v>40</v>
      </c>
      <c r="D223" t="s">
        <v>319</v>
      </c>
      <c r="F223" s="2">
        <v>0.52777777777777779</v>
      </c>
      <c r="G223" t="s">
        <v>32</v>
      </c>
      <c r="H223">
        <v>3.1</v>
      </c>
      <c r="I223">
        <v>16</v>
      </c>
      <c r="J223">
        <v>85</v>
      </c>
      <c r="K223">
        <v>100</v>
      </c>
      <c r="L223">
        <v>100</v>
      </c>
      <c r="M223" t="s">
        <v>279</v>
      </c>
      <c r="N223" t="s">
        <v>44</v>
      </c>
      <c r="O223" s="5">
        <v>10174</v>
      </c>
      <c r="P223">
        <v>0</v>
      </c>
      <c r="Q223" t="s">
        <v>45</v>
      </c>
      <c r="R223" t="s">
        <v>46</v>
      </c>
    </row>
    <row r="224" spans="1:19">
      <c r="A224" s="4" t="s">
        <v>98</v>
      </c>
      <c r="B224" t="s">
        <v>123</v>
      </c>
      <c r="C224" t="s">
        <v>40</v>
      </c>
      <c r="D224" t="s">
        <v>319</v>
      </c>
      <c r="F224" s="2">
        <v>0.52777777777777779</v>
      </c>
      <c r="G224" t="s">
        <v>32</v>
      </c>
      <c r="H224">
        <v>3.1</v>
      </c>
      <c r="I224">
        <v>16</v>
      </c>
      <c r="J224">
        <v>85</v>
      </c>
      <c r="K224">
        <v>100</v>
      </c>
      <c r="L224">
        <v>100</v>
      </c>
      <c r="M224" t="s">
        <v>129</v>
      </c>
      <c r="O224">
        <v>0</v>
      </c>
      <c r="P224" s="5">
        <v>1798</v>
      </c>
      <c r="Q224" t="s">
        <v>25</v>
      </c>
      <c r="R224" t="s">
        <v>26</v>
      </c>
    </row>
    <row r="225" spans="1:19">
      <c r="A225" s="4" t="s">
        <v>98</v>
      </c>
      <c r="B225" t="s">
        <v>123</v>
      </c>
      <c r="C225" t="s">
        <v>40</v>
      </c>
      <c r="D225" t="s">
        <v>319</v>
      </c>
      <c r="F225" s="2">
        <v>0.52777777777777779</v>
      </c>
      <c r="G225" t="s">
        <v>32</v>
      </c>
      <c r="H225">
        <v>3.1</v>
      </c>
      <c r="I225">
        <v>16</v>
      </c>
      <c r="J225">
        <v>85</v>
      </c>
      <c r="K225">
        <v>100</v>
      </c>
      <c r="L225">
        <v>100</v>
      </c>
      <c r="M225" t="s">
        <v>48</v>
      </c>
      <c r="N225" t="s">
        <v>49</v>
      </c>
      <c r="O225">
        <v>261</v>
      </c>
      <c r="P225">
        <v>666</v>
      </c>
      <c r="Q225" t="s">
        <v>45</v>
      </c>
      <c r="R225" t="s">
        <v>46</v>
      </c>
    </row>
    <row r="226" spans="1:19">
      <c r="A226" s="4" t="s">
        <v>98</v>
      </c>
      <c r="B226" t="s">
        <v>123</v>
      </c>
      <c r="C226" t="s">
        <v>40</v>
      </c>
      <c r="D226" t="s">
        <v>319</v>
      </c>
      <c r="F226" s="2">
        <v>0.52777777777777779</v>
      </c>
      <c r="G226" t="s">
        <v>32</v>
      </c>
      <c r="H226">
        <v>3.1</v>
      </c>
      <c r="I226">
        <v>16</v>
      </c>
      <c r="J226">
        <v>85</v>
      </c>
      <c r="K226">
        <v>100</v>
      </c>
      <c r="L226">
        <v>100</v>
      </c>
      <c r="M226" t="s">
        <v>108</v>
      </c>
      <c r="O226">
        <v>108</v>
      </c>
      <c r="P226">
        <v>297</v>
      </c>
      <c r="Q226" t="s">
        <v>45</v>
      </c>
      <c r="R226" t="s">
        <v>46</v>
      </c>
      <c r="S226" t="s">
        <v>320</v>
      </c>
    </row>
    <row r="227" spans="1:19">
      <c r="A227" s="4" t="s">
        <v>98</v>
      </c>
      <c r="B227" t="s">
        <v>123</v>
      </c>
      <c r="C227" t="s">
        <v>40</v>
      </c>
      <c r="D227" t="s">
        <v>319</v>
      </c>
      <c r="F227" s="2">
        <v>0.52777777777777779</v>
      </c>
      <c r="G227" t="s">
        <v>32</v>
      </c>
      <c r="H227">
        <v>3.1</v>
      </c>
      <c r="I227">
        <v>16</v>
      </c>
      <c r="J227">
        <v>85</v>
      </c>
      <c r="K227">
        <v>100</v>
      </c>
      <c r="L227">
        <v>100</v>
      </c>
      <c r="M227" t="s">
        <v>75</v>
      </c>
      <c r="N227" t="s">
        <v>76</v>
      </c>
      <c r="O227">
        <v>4</v>
      </c>
      <c r="P227">
        <v>1</v>
      </c>
      <c r="Q227" t="s">
        <v>28</v>
      </c>
      <c r="R227" t="s">
        <v>26</v>
      </c>
    </row>
    <row r="228" spans="1:19">
      <c r="A228" s="4" t="s">
        <v>98</v>
      </c>
      <c r="B228" t="s">
        <v>123</v>
      </c>
      <c r="C228" t="s">
        <v>21</v>
      </c>
      <c r="D228" t="s">
        <v>321</v>
      </c>
      <c r="F228" s="2">
        <v>0.52152777777777781</v>
      </c>
      <c r="G228" t="s">
        <v>63</v>
      </c>
      <c r="H228">
        <v>3.1</v>
      </c>
      <c r="I228">
        <v>16</v>
      </c>
      <c r="J228">
        <v>85</v>
      </c>
      <c r="K228">
        <v>100</v>
      </c>
      <c r="L228">
        <v>100</v>
      </c>
      <c r="M228" t="s">
        <v>126</v>
      </c>
      <c r="O228">
        <v>192</v>
      </c>
      <c r="P228">
        <v>228</v>
      </c>
      <c r="Q228" t="s">
        <v>25</v>
      </c>
      <c r="R228" t="s">
        <v>26</v>
      </c>
    </row>
    <row r="229" spans="1:19">
      <c r="A229" s="4" t="s">
        <v>98</v>
      </c>
      <c r="B229" t="s">
        <v>224</v>
      </c>
      <c r="C229" t="s">
        <v>21</v>
      </c>
      <c r="D229" t="s">
        <v>322</v>
      </c>
      <c r="E229" t="s">
        <v>323</v>
      </c>
      <c r="F229" s="2">
        <v>0.45833333333333331</v>
      </c>
      <c r="G229" t="s">
        <v>63</v>
      </c>
      <c r="H229">
        <v>1.3</v>
      </c>
      <c r="I229">
        <v>16.399999999999999</v>
      </c>
      <c r="J229">
        <v>88</v>
      </c>
      <c r="K229">
        <v>100</v>
      </c>
      <c r="L229">
        <v>90</v>
      </c>
      <c r="M229" t="s">
        <v>324</v>
      </c>
      <c r="N229" t="s">
        <v>325</v>
      </c>
      <c r="O229">
        <v>715</v>
      </c>
      <c r="P229">
        <v>476</v>
      </c>
      <c r="Q229" t="s">
        <v>28</v>
      </c>
      <c r="R229" t="s">
        <v>26</v>
      </c>
    </row>
    <row r="230" spans="1:19">
      <c r="A230" s="4" t="s">
        <v>98</v>
      </c>
      <c r="B230" t="s">
        <v>224</v>
      </c>
      <c r="C230" t="s">
        <v>40</v>
      </c>
      <c r="D230" t="s">
        <v>326</v>
      </c>
      <c r="E230" t="s">
        <v>327</v>
      </c>
      <c r="F230" s="2">
        <v>0.45694444444444443</v>
      </c>
      <c r="G230" t="s">
        <v>328</v>
      </c>
      <c r="H230">
        <v>1.3</v>
      </c>
      <c r="I230">
        <v>16.399999999999999</v>
      </c>
      <c r="J230">
        <v>88</v>
      </c>
      <c r="K230">
        <v>100</v>
      </c>
      <c r="L230">
        <v>100</v>
      </c>
      <c r="M230" t="s">
        <v>48</v>
      </c>
      <c r="N230" t="s">
        <v>49</v>
      </c>
      <c r="O230" s="5">
        <v>26315</v>
      </c>
      <c r="P230" s="5">
        <v>6463</v>
      </c>
      <c r="Q230" t="s">
        <v>45</v>
      </c>
      <c r="R230" t="s">
        <v>46</v>
      </c>
    </row>
    <row r="231" spans="1:19">
      <c r="A231" s="4" t="s">
        <v>98</v>
      </c>
      <c r="B231" t="s">
        <v>224</v>
      </c>
      <c r="C231" t="s">
        <v>60</v>
      </c>
      <c r="D231" t="s">
        <v>329</v>
      </c>
      <c r="F231" s="2">
        <v>0.45833333333333331</v>
      </c>
      <c r="G231" t="s">
        <v>54</v>
      </c>
      <c r="H231">
        <v>1.3</v>
      </c>
      <c r="I231">
        <v>16.399999999999999</v>
      </c>
      <c r="J231">
        <v>88</v>
      </c>
      <c r="K231">
        <v>100</v>
      </c>
      <c r="L231">
        <v>100</v>
      </c>
      <c r="M231" t="s">
        <v>234</v>
      </c>
      <c r="N231" t="s">
        <v>330</v>
      </c>
      <c r="O231">
        <v>6</v>
      </c>
      <c r="P231">
        <v>2</v>
      </c>
      <c r="Q231" t="s">
        <v>25</v>
      </c>
      <c r="R231" t="s">
        <v>26</v>
      </c>
    </row>
    <row r="232" spans="1:19">
      <c r="A232" s="4" t="s">
        <v>98</v>
      </c>
      <c r="B232" t="s">
        <v>224</v>
      </c>
      <c r="C232" t="s">
        <v>60</v>
      </c>
      <c r="D232" t="s">
        <v>329</v>
      </c>
      <c r="F232" s="2">
        <v>0.45833333333333331</v>
      </c>
      <c r="G232" t="s">
        <v>54</v>
      </c>
      <c r="H232">
        <v>1.3</v>
      </c>
      <c r="I232">
        <v>16.399999999999999</v>
      </c>
      <c r="J232">
        <v>88</v>
      </c>
      <c r="K232">
        <v>100</v>
      </c>
      <c r="L232">
        <v>100</v>
      </c>
      <c r="M232" t="s">
        <v>189</v>
      </c>
      <c r="N232" t="s">
        <v>331</v>
      </c>
      <c r="O232">
        <v>22</v>
      </c>
      <c r="P232">
        <v>3</v>
      </c>
      <c r="Q232" t="s">
        <v>25</v>
      </c>
      <c r="R232" t="s">
        <v>26</v>
      </c>
    </row>
    <row r="233" spans="1:19">
      <c r="A233" s="4" t="s">
        <v>98</v>
      </c>
      <c r="B233" t="s">
        <v>224</v>
      </c>
      <c r="C233" t="s">
        <v>60</v>
      </c>
      <c r="D233" t="s">
        <v>329</v>
      </c>
      <c r="F233" s="2">
        <v>0.45833333333333331</v>
      </c>
      <c r="G233" t="s">
        <v>54</v>
      </c>
      <c r="H233">
        <v>1.3</v>
      </c>
      <c r="I233">
        <v>16.399999999999999</v>
      </c>
      <c r="J233">
        <v>88</v>
      </c>
      <c r="K233">
        <v>100</v>
      </c>
      <c r="L233">
        <v>100</v>
      </c>
      <c r="M233" t="s">
        <v>100</v>
      </c>
      <c r="N233" t="s">
        <v>65</v>
      </c>
      <c r="O233">
        <v>36</v>
      </c>
      <c r="P233">
        <v>57</v>
      </c>
      <c r="Q233" t="s">
        <v>45</v>
      </c>
      <c r="R233" t="s">
        <v>46</v>
      </c>
    </row>
    <row r="234" spans="1:19">
      <c r="A234" s="4" t="s">
        <v>98</v>
      </c>
      <c r="B234" t="s">
        <v>224</v>
      </c>
      <c r="C234" t="s">
        <v>60</v>
      </c>
      <c r="D234" t="s">
        <v>329</v>
      </c>
      <c r="F234" s="2">
        <v>0.45833333333333331</v>
      </c>
      <c r="G234" t="s">
        <v>54</v>
      </c>
      <c r="H234">
        <v>1.3</v>
      </c>
      <c r="I234">
        <v>16.399999999999999</v>
      </c>
      <c r="J234">
        <v>88</v>
      </c>
      <c r="K234">
        <v>100</v>
      </c>
      <c r="L234">
        <v>100</v>
      </c>
      <c r="M234" t="s">
        <v>230</v>
      </c>
      <c r="N234" t="s">
        <v>231</v>
      </c>
      <c r="O234">
        <v>3</v>
      </c>
      <c r="P234">
        <v>3</v>
      </c>
      <c r="Q234" t="s">
        <v>25</v>
      </c>
      <c r="R234" t="s">
        <v>26</v>
      </c>
    </row>
    <row r="235" spans="1:19">
      <c r="A235" s="4" t="s">
        <v>98</v>
      </c>
      <c r="B235" t="s">
        <v>224</v>
      </c>
      <c r="C235" t="s">
        <v>60</v>
      </c>
      <c r="D235" t="s">
        <v>329</v>
      </c>
      <c r="F235" s="2">
        <v>0.45833333333333331</v>
      </c>
      <c r="G235" t="s">
        <v>54</v>
      </c>
      <c r="H235">
        <v>1.3</v>
      </c>
      <c r="I235">
        <v>16.399999999999999</v>
      </c>
      <c r="J235">
        <v>88</v>
      </c>
      <c r="K235">
        <v>100</v>
      </c>
      <c r="L235">
        <v>100</v>
      </c>
      <c r="M235" t="s">
        <v>212</v>
      </c>
      <c r="N235" t="s">
        <v>213</v>
      </c>
      <c r="O235">
        <v>11</v>
      </c>
      <c r="P235">
        <v>4</v>
      </c>
      <c r="Q235" t="s">
        <v>25</v>
      </c>
      <c r="R235" t="s">
        <v>26</v>
      </c>
    </row>
    <row r="236" spans="1:19">
      <c r="A236" s="4" t="s">
        <v>98</v>
      </c>
      <c r="B236" t="s">
        <v>224</v>
      </c>
      <c r="C236" t="s">
        <v>60</v>
      </c>
      <c r="D236" t="s">
        <v>329</v>
      </c>
      <c r="F236" s="2">
        <v>0.45833333333333331</v>
      </c>
      <c r="G236" t="s">
        <v>54</v>
      </c>
      <c r="H236">
        <v>1.3</v>
      </c>
      <c r="I236">
        <v>16.399999999999999</v>
      </c>
      <c r="J236">
        <v>88</v>
      </c>
      <c r="K236">
        <v>100</v>
      </c>
      <c r="L236">
        <v>100</v>
      </c>
      <c r="M236" t="s">
        <v>66</v>
      </c>
      <c r="N236" t="s">
        <v>67</v>
      </c>
      <c r="O236">
        <v>12</v>
      </c>
      <c r="P236">
        <v>9</v>
      </c>
      <c r="Q236" t="s">
        <v>45</v>
      </c>
      <c r="R236" t="s">
        <v>46</v>
      </c>
    </row>
    <row r="237" spans="1:19">
      <c r="A237" s="4" t="s">
        <v>236</v>
      </c>
      <c r="B237" t="s">
        <v>95</v>
      </c>
      <c r="C237" t="s">
        <v>60</v>
      </c>
      <c r="D237" t="s">
        <v>332</v>
      </c>
      <c r="E237" t="s">
        <v>333</v>
      </c>
      <c r="F237" s="2">
        <v>0.65347222222222223</v>
      </c>
      <c r="G237" t="s">
        <v>32</v>
      </c>
      <c r="H237">
        <v>4.3</v>
      </c>
      <c r="I237">
        <v>18.100000000000001</v>
      </c>
      <c r="J237">
        <v>65</v>
      </c>
      <c r="K237">
        <v>30</v>
      </c>
      <c r="L237">
        <v>100</v>
      </c>
      <c r="M237" t="s">
        <v>100</v>
      </c>
      <c r="N237" t="s">
        <v>65</v>
      </c>
      <c r="O237">
        <v>44</v>
      </c>
      <c r="P237">
        <v>19</v>
      </c>
      <c r="Q237" t="s">
        <v>45</v>
      </c>
      <c r="R237" t="s">
        <v>46</v>
      </c>
    </row>
    <row r="238" spans="1:19">
      <c r="A238" s="4" t="s">
        <v>236</v>
      </c>
      <c r="B238" t="s">
        <v>95</v>
      </c>
      <c r="C238" t="s">
        <v>60</v>
      </c>
      <c r="D238" t="s">
        <v>332</v>
      </c>
      <c r="E238" t="s">
        <v>333</v>
      </c>
      <c r="F238" s="2">
        <v>0.65347222222222223</v>
      </c>
      <c r="G238" t="s">
        <v>32</v>
      </c>
      <c r="H238">
        <v>4.3</v>
      </c>
      <c r="I238">
        <v>18.100000000000001</v>
      </c>
      <c r="J238">
        <v>65</v>
      </c>
      <c r="K238">
        <v>30</v>
      </c>
      <c r="L238">
        <v>100</v>
      </c>
      <c r="M238" t="s">
        <v>85</v>
      </c>
      <c r="N238" t="s">
        <v>86</v>
      </c>
      <c r="O238">
        <v>20</v>
      </c>
      <c r="P238">
        <v>0</v>
      </c>
      <c r="Q238" t="s">
        <v>45</v>
      </c>
      <c r="R238" t="s">
        <v>46</v>
      </c>
    </row>
    <row r="239" spans="1:19">
      <c r="A239" s="4" t="s">
        <v>236</v>
      </c>
      <c r="B239" t="s">
        <v>95</v>
      </c>
      <c r="C239" t="s">
        <v>60</v>
      </c>
      <c r="D239" t="s">
        <v>332</v>
      </c>
      <c r="E239" t="s">
        <v>333</v>
      </c>
      <c r="F239" s="2">
        <v>0.65347222222222223</v>
      </c>
      <c r="G239" t="s">
        <v>32</v>
      </c>
      <c r="H239">
        <v>4.3</v>
      </c>
      <c r="I239">
        <v>18.100000000000001</v>
      </c>
      <c r="J239">
        <v>65</v>
      </c>
      <c r="K239">
        <v>30</v>
      </c>
      <c r="L239">
        <v>100</v>
      </c>
      <c r="M239" t="s">
        <v>66</v>
      </c>
      <c r="N239" t="s">
        <v>68</v>
      </c>
      <c r="O239">
        <v>17</v>
      </c>
      <c r="P239">
        <v>6</v>
      </c>
      <c r="Q239" t="s">
        <v>45</v>
      </c>
      <c r="R239" t="s">
        <v>46</v>
      </c>
    </row>
    <row r="240" spans="1:19">
      <c r="A240" s="4" t="s">
        <v>236</v>
      </c>
      <c r="B240" t="s">
        <v>95</v>
      </c>
      <c r="C240" t="s">
        <v>60</v>
      </c>
      <c r="D240" t="s">
        <v>332</v>
      </c>
      <c r="E240" t="s">
        <v>333</v>
      </c>
      <c r="F240" s="2">
        <v>0.65347222222222223</v>
      </c>
      <c r="G240" t="s">
        <v>32</v>
      </c>
      <c r="H240">
        <v>4.3</v>
      </c>
      <c r="I240">
        <v>18.100000000000001</v>
      </c>
      <c r="J240">
        <v>65</v>
      </c>
      <c r="K240">
        <v>30</v>
      </c>
      <c r="L240">
        <v>100</v>
      </c>
      <c r="M240" t="s">
        <v>66</v>
      </c>
      <c r="N240" t="s">
        <v>67</v>
      </c>
      <c r="O240">
        <v>13</v>
      </c>
      <c r="P240">
        <v>7</v>
      </c>
      <c r="Q240" t="s">
        <v>45</v>
      </c>
      <c r="R240" t="s">
        <v>46</v>
      </c>
    </row>
    <row r="241" spans="1:19">
      <c r="A241" s="4" t="s">
        <v>236</v>
      </c>
      <c r="B241" t="s">
        <v>95</v>
      </c>
      <c r="C241" t="s">
        <v>60</v>
      </c>
      <c r="D241" t="s">
        <v>332</v>
      </c>
      <c r="E241" t="s">
        <v>333</v>
      </c>
      <c r="F241" s="2">
        <v>0.65347222222222223</v>
      </c>
      <c r="G241" t="s">
        <v>32</v>
      </c>
      <c r="H241">
        <v>4.3</v>
      </c>
      <c r="I241">
        <v>18.100000000000001</v>
      </c>
      <c r="J241">
        <v>65</v>
      </c>
      <c r="K241">
        <v>30</v>
      </c>
      <c r="L241">
        <v>100</v>
      </c>
      <c r="M241" t="s">
        <v>144</v>
      </c>
      <c r="N241" t="s">
        <v>91</v>
      </c>
      <c r="O241">
        <v>5</v>
      </c>
      <c r="P241">
        <v>6</v>
      </c>
      <c r="Q241" t="s">
        <v>28</v>
      </c>
      <c r="R241" t="s">
        <v>26</v>
      </c>
    </row>
    <row r="242" spans="1:19">
      <c r="A242" s="4" t="s">
        <v>236</v>
      </c>
      <c r="B242" t="s">
        <v>95</v>
      </c>
      <c r="C242" t="s">
        <v>60</v>
      </c>
      <c r="D242" t="s">
        <v>332</v>
      </c>
      <c r="E242" t="s">
        <v>333</v>
      </c>
      <c r="F242" s="2">
        <v>0.65347222222222223</v>
      </c>
      <c r="G242" t="s">
        <v>32</v>
      </c>
      <c r="H242">
        <v>4.3</v>
      </c>
      <c r="I242">
        <v>18.100000000000001</v>
      </c>
      <c r="J242">
        <v>65</v>
      </c>
      <c r="K242">
        <v>30</v>
      </c>
      <c r="L242">
        <v>100</v>
      </c>
      <c r="M242" t="s">
        <v>81</v>
      </c>
      <c r="N242" t="s">
        <v>82</v>
      </c>
      <c r="O242">
        <v>100</v>
      </c>
      <c r="P242">
        <v>0</v>
      </c>
      <c r="Q242" t="s">
        <v>45</v>
      </c>
      <c r="R242" t="s">
        <v>46</v>
      </c>
    </row>
    <row r="243" spans="1:19">
      <c r="A243" s="4" t="s">
        <v>236</v>
      </c>
      <c r="B243" t="s">
        <v>95</v>
      </c>
      <c r="C243" t="s">
        <v>40</v>
      </c>
      <c r="D243" t="s">
        <v>334</v>
      </c>
      <c r="E243">
        <v>1613</v>
      </c>
      <c r="F243" s="2">
        <v>0.64722222222222225</v>
      </c>
      <c r="G243" t="s">
        <v>63</v>
      </c>
      <c r="H243">
        <v>1.3</v>
      </c>
      <c r="I243">
        <v>17.399999999999999</v>
      </c>
      <c r="J243">
        <v>61</v>
      </c>
      <c r="K243">
        <v>30</v>
      </c>
      <c r="L243">
        <v>100</v>
      </c>
      <c r="M243" t="s">
        <v>146</v>
      </c>
      <c r="N243" t="s">
        <v>147</v>
      </c>
      <c r="O243">
        <v>3</v>
      </c>
      <c r="P243">
        <v>0</v>
      </c>
      <c r="Q243" t="s">
        <v>45</v>
      </c>
      <c r="R243" t="s">
        <v>46</v>
      </c>
    </row>
    <row r="244" spans="1:19">
      <c r="A244" s="4" t="s">
        <v>236</v>
      </c>
      <c r="B244" t="s">
        <v>95</v>
      </c>
      <c r="C244" t="s">
        <v>40</v>
      </c>
      <c r="D244" t="s">
        <v>334</v>
      </c>
      <c r="E244">
        <v>1613</v>
      </c>
      <c r="F244" s="2">
        <v>0.64722222222222225</v>
      </c>
      <c r="G244" t="s">
        <v>63</v>
      </c>
      <c r="H244">
        <v>1.3</v>
      </c>
      <c r="I244">
        <v>17.399999999999999</v>
      </c>
      <c r="J244">
        <v>61</v>
      </c>
      <c r="K244">
        <v>30</v>
      </c>
      <c r="L244">
        <v>100</v>
      </c>
      <c r="M244" t="s">
        <v>48</v>
      </c>
      <c r="N244" t="s">
        <v>49</v>
      </c>
      <c r="O244" s="5">
        <v>3250</v>
      </c>
      <c r="P244" s="5">
        <v>3094</v>
      </c>
      <c r="Q244" t="s">
        <v>45</v>
      </c>
      <c r="R244" t="s">
        <v>46</v>
      </c>
    </row>
    <row r="245" spans="1:19">
      <c r="A245" s="4" t="s">
        <v>236</v>
      </c>
      <c r="B245" t="s">
        <v>95</v>
      </c>
      <c r="C245" t="s">
        <v>40</v>
      </c>
      <c r="D245" t="s">
        <v>334</v>
      </c>
      <c r="E245">
        <v>1613</v>
      </c>
      <c r="F245" s="2">
        <v>0.64722222222222225</v>
      </c>
      <c r="G245" t="s">
        <v>63</v>
      </c>
      <c r="H245">
        <v>1.3</v>
      </c>
      <c r="I245">
        <v>17.399999999999999</v>
      </c>
      <c r="J245">
        <v>61</v>
      </c>
      <c r="K245">
        <v>30</v>
      </c>
      <c r="L245">
        <v>100</v>
      </c>
      <c r="M245" t="s">
        <v>43</v>
      </c>
      <c r="N245" t="s">
        <v>44</v>
      </c>
      <c r="O245">
        <v>677</v>
      </c>
      <c r="P245">
        <v>0</v>
      </c>
      <c r="Q245" t="s">
        <v>45</v>
      </c>
      <c r="R245" t="s">
        <v>46</v>
      </c>
    </row>
    <row r="246" spans="1:19">
      <c r="A246" s="4" t="s">
        <v>236</v>
      </c>
      <c r="B246" t="s">
        <v>95</v>
      </c>
      <c r="C246" t="s">
        <v>40</v>
      </c>
      <c r="D246" t="s">
        <v>334</v>
      </c>
      <c r="E246">
        <v>1613</v>
      </c>
      <c r="F246" s="2">
        <v>0.64722222222222225</v>
      </c>
      <c r="G246" t="s">
        <v>63</v>
      </c>
      <c r="H246">
        <v>1.3</v>
      </c>
      <c r="I246">
        <v>17.399999999999999</v>
      </c>
      <c r="J246">
        <v>61</v>
      </c>
      <c r="K246">
        <v>30</v>
      </c>
      <c r="L246">
        <v>100</v>
      </c>
      <c r="M246" t="s">
        <v>148</v>
      </c>
      <c r="N246" t="s">
        <v>56</v>
      </c>
      <c r="O246">
        <v>205</v>
      </c>
      <c r="P246">
        <v>0</v>
      </c>
      <c r="Q246" t="s">
        <v>45</v>
      </c>
      <c r="R246" t="s">
        <v>46</v>
      </c>
    </row>
    <row r="247" spans="1:19">
      <c r="A247" s="4" t="s">
        <v>236</v>
      </c>
      <c r="B247" t="s">
        <v>95</v>
      </c>
      <c r="C247" t="s">
        <v>40</v>
      </c>
      <c r="D247" t="s">
        <v>334</v>
      </c>
      <c r="E247">
        <v>1613</v>
      </c>
      <c r="F247" s="2">
        <v>0.64722222222222225</v>
      </c>
      <c r="G247" t="s">
        <v>63</v>
      </c>
      <c r="H247">
        <v>1.3</v>
      </c>
      <c r="I247">
        <v>17.399999999999999</v>
      </c>
      <c r="J247">
        <v>61</v>
      </c>
      <c r="K247">
        <v>30</v>
      </c>
      <c r="L247">
        <v>100</v>
      </c>
      <c r="M247" t="s">
        <v>324</v>
      </c>
      <c r="N247" t="s">
        <v>325</v>
      </c>
      <c r="O247">
        <v>532</v>
      </c>
      <c r="P247">
        <v>438</v>
      </c>
      <c r="Q247" t="s">
        <v>28</v>
      </c>
      <c r="R247" t="s">
        <v>26</v>
      </c>
    </row>
    <row r="248" spans="1:19">
      <c r="A248" s="4" t="s">
        <v>236</v>
      </c>
      <c r="B248" t="s">
        <v>95</v>
      </c>
      <c r="C248" t="s">
        <v>40</v>
      </c>
      <c r="D248" t="s">
        <v>334</v>
      </c>
      <c r="E248">
        <v>1613</v>
      </c>
      <c r="F248" s="2">
        <v>0.64722222222222225</v>
      </c>
      <c r="G248" t="s">
        <v>63</v>
      </c>
      <c r="H248">
        <v>1.3</v>
      </c>
      <c r="I248">
        <v>17.399999999999999</v>
      </c>
      <c r="J248">
        <v>61</v>
      </c>
      <c r="K248">
        <v>30</v>
      </c>
      <c r="L248">
        <v>100</v>
      </c>
      <c r="M248" t="s">
        <v>29</v>
      </c>
      <c r="N248" t="s">
        <v>30</v>
      </c>
      <c r="O248">
        <v>1</v>
      </c>
      <c r="P248">
        <v>0</v>
      </c>
      <c r="Q248" t="s">
        <v>28</v>
      </c>
      <c r="R248" t="s">
        <v>26</v>
      </c>
    </row>
    <row r="249" spans="1:19">
      <c r="A249" s="4" t="s">
        <v>236</v>
      </c>
      <c r="B249" t="s">
        <v>95</v>
      </c>
      <c r="C249" t="s">
        <v>21</v>
      </c>
      <c r="D249" t="s">
        <v>335</v>
      </c>
      <c r="F249" s="2">
        <v>0.63888888888888895</v>
      </c>
      <c r="G249" t="s">
        <v>54</v>
      </c>
      <c r="H249">
        <v>1.7</v>
      </c>
      <c r="I249">
        <v>19</v>
      </c>
      <c r="J249">
        <v>63</v>
      </c>
      <c r="K249">
        <v>15</v>
      </c>
      <c r="L249">
        <v>40</v>
      </c>
      <c r="O249">
        <v>0</v>
      </c>
      <c r="P249">
        <v>0</v>
      </c>
      <c r="S249" t="s">
        <v>59</v>
      </c>
    </row>
    <row r="250" spans="1:19">
      <c r="A250" s="4" t="s">
        <v>236</v>
      </c>
      <c r="B250" t="s">
        <v>137</v>
      </c>
      <c r="C250" t="s">
        <v>60</v>
      </c>
      <c r="D250" t="s">
        <v>336</v>
      </c>
      <c r="E250" t="s">
        <v>337</v>
      </c>
      <c r="F250" s="2">
        <v>0.55902777777777779</v>
      </c>
      <c r="G250" t="s">
        <v>63</v>
      </c>
      <c r="H250">
        <v>1.5</v>
      </c>
      <c r="I250">
        <v>19.5</v>
      </c>
      <c r="J250">
        <v>65</v>
      </c>
      <c r="K250">
        <v>65</v>
      </c>
      <c r="L250">
        <v>25</v>
      </c>
      <c r="M250" t="s">
        <v>100</v>
      </c>
      <c r="N250" t="s">
        <v>65</v>
      </c>
      <c r="O250">
        <v>67</v>
      </c>
      <c r="P250">
        <v>35</v>
      </c>
      <c r="Q250" t="s">
        <v>45</v>
      </c>
      <c r="R250" t="s">
        <v>46</v>
      </c>
    </row>
    <row r="251" spans="1:19">
      <c r="A251" s="4" t="s">
        <v>236</v>
      </c>
      <c r="B251" t="s">
        <v>137</v>
      </c>
      <c r="C251" t="s">
        <v>60</v>
      </c>
      <c r="D251" t="s">
        <v>336</v>
      </c>
      <c r="E251" t="s">
        <v>337</v>
      </c>
      <c r="F251" s="2">
        <v>0.55902777777777779</v>
      </c>
      <c r="G251" t="s">
        <v>63</v>
      </c>
      <c r="H251">
        <v>1.5</v>
      </c>
      <c r="I251">
        <v>19.5</v>
      </c>
      <c r="J251">
        <v>65</v>
      </c>
      <c r="K251">
        <v>65</v>
      </c>
      <c r="L251">
        <v>25</v>
      </c>
      <c r="M251" t="s">
        <v>81</v>
      </c>
      <c r="N251" t="s">
        <v>82</v>
      </c>
      <c r="O251">
        <v>55</v>
      </c>
      <c r="P251">
        <v>0</v>
      </c>
      <c r="Q251" t="s">
        <v>45</v>
      </c>
      <c r="R251" t="s">
        <v>46</v>
      </c>
    </row>
    <row r="252" spans="1:19">
      <c r="A252" s="4" t="s">
        <v>236</v>
      </c>
      <c r="B252" t="s">
        <v>137</v>
      </c>
      <c r="C252" t="s">
        <v>60</v>
      </c>
      <c r="D252" t="s">
        <v>336</v>
      </c>
      <c r="E252" t="s">
        <v>337</v>
      </c>
      <c r="F252" s="2">
        <v>0.55902777777777779</v>
      </c>
      <c r="G252" t="s">
        <v>63</v>
      </c>
      <c r="H252">
        <v>1.5</v>
      </c>
      <c r="I252">
        <v>19.5</v>
      </c>
      <c r="J252">
        <v>65</v>
      </c>
      <c r="K252">
        <v>65</v>
      </c>
      <c r="L252">
        <v>25</v>
      </c>
      <c r="M252" t="s">
        <v>85</v>
      </c>
      <c r="N252" t="s">
        <v>86</v>
      </c>
      <c r="O252">
        <v>6</v>
      </c>
      <c r="P252">
        <v>0</v>
      </c>
      <c r="Q252" t="s">
        <v>45</v>
      </c>
      <c r="R252" t="s">
        <v>46</v>
      </c>
    </row>
    <row r="253" spans="1:19">
      <c r="A253" s="4" t="s">
        <v>236</v>
      </c>
      <c r="B253" t="s">
        <v>137</v>
      </c>
      <c r="C253" t="s">
        <v>40</v>
      </c>
      <c r="D253" t="s">
        <v>338</v>
      </c>
      <c r="E253" t="s">
        <v>337</v>
      </c>
      <c r="F253" s="2">
        <v>0.55902777777777779</v>
      </c>
      <c r="G253" t="s">
        <v>54</v>
      </c>
      <c r="H253">
        <v>1.5</v>
      </c>
      <c r="I253">
        <v>19.5</v>
      </c>
      <c r="J253">
        <v>65</v>
      </c>
      <c r="K253">
        <v>65</v>
      </c>
      <c r="L253">
        <v>100</v>
      </c>
      <c r="M253" t="s">
        <v>48</v>
      </c>
      <c r="N253" t="s">
        <v>49</v>
      </c>
      <c r="O253" s="5">
        <v>2187</v>
      </c>
      <c r="P253">
        <v>579</v>
      </c>
      <c r="Q253" t="s">
        <v>45</v>
      </c>
      <c r="R253" t="s">
        <v>46</v>
      </c>
    </row>
    <row r="254" spans="1:19">
      <c r="A254" s="4" t="s">
        <v>236</v>
      </c>
      <c r="B254" t="s">
        <v>137</v>
      </c>
      <c r="C254" t="s">
        <v>40</v>
      </c>
      <c r="D254" t="s">
        <v>338</v>
      </c>
      <c r="E254" t="s">
        <v>337</v>
      </c>
      <c r="F254" s="2">
        <v>0.55902777777777779</v>
      </c>
      <c r="G254" t="s">
        <v>54</v>
      </c>
      <c r="H254">
        <v>1.5</v>
      </c>
      <c r="I254">
        <v>19.5</v>
      </c>
      <c r="J254">
        <v>65</v>
      </c>
      <c r="K254">
        <v>65</v>
      </c>
      <c r="L254">
        <v>100</v>
      </c>
      <c r="M254" t="s">
        <v>148</v>
      </c>
      <c r="N254" t="s">
        <v>56</v>
      </c>
      <c r="O254">
        <v>77</v>
      </c>
      <c r="P254">
        <v>0</v>
      </c>
      <c r="Q254" t="s">
        <v>45</v>
      </c>
      <c r="R254" t="s">
        <v>46</v>
      </c>
      <c r="S254" t="s">
        <v>339</v>
      </c>
    </row>
    <row r="255" spans="1:19">
      <c r="A255" s="4" t="s">
        <v>236</v>
      </c>
      <c r="B255" t="s">
        <v>137</v>
      </c>
      <c r="C255" t="s">
        <v>40</v>
      </c>
      <c r="D255" t="s">
        <v>338</v>
      </c>
      <c r="E255" t="s">
        <v>337</v>
      </c>
      <c r="F255" s="2">
        <v>0.55902777777777779</v>
      </c>
      <c r="G255" t="s">
        <v>54</v>
      </c>
      <c r="H255">
        <v>1.5</v>
      </c>
      <c r="I255">
        <v>19.5</v>
      </c>
      <c r="J255">
        <v>65</v>
      </c>
      <c r="K255">
        <v>65</v>
      </c>
      <c r="L255">
        <v>100</v>
      </c>
      <c r="M255" t="s">
        <v>43</v>
      </c>
      <c r="N255" t="s">
        <v>44</v>
      </c>
      <c r="O255">
        <v>147</v>
      </c>
      <c r="P255">
        <v>0</v>
      </c>
      <c r="Q255" t="s">
        <v>45</v>
      </c>
      <c r="R255" t="s">
        <v>46</v>
      </c>
      <c r="S255" t="s">
        <v>339</v>
      </c>
    </row>
    <row r="256" spans="1:19">
      <c r="A256" s="4" t="s">
        <v>236</v>
      </c>
      <c r="B256" t="s">
        <v>137</v>
      </c>
      <c r="C256" t="s">
        <v>40</v>
      </c>
      <c r="D256" t="s">
        <v>338</v>
      </c>
      <c r="E256" t="s">
        <v>337</v>
      </c>
      <c r="F256" s="2">
        <v>0.55902777777777779</v>
      </c>
      <c r="G256" t="s">
        <v>54</v>
      </c>
      <c r="H256">
        <v>1.5</v>
      </c>
      <c r="I256">
        <v>19.5</v>
      </c>
      <c r="J256">
        <v>65</v>
      </c>
      <c r="K256">
        <v>65</v>
      </c>
      <c r="L256">
        <v>100</v>
      </c>
      <c r="M256" t="s">
        <v>155</v>
      </c>
      <c r="N256" t="s">
        <v>156</v>
      </c>
      <c r="O256">
        <v>13</v>
      </c>
      <c r="P256">
        <v>270</v>
      </c>
      <c r="Q256" t="s">
        <v>45</v>
      </c>
      <c r="R256" t="s">
        <v>46</v>
      </c>
      <c r="S256" t="s">
        <v>339</v>
      </c>
    </row>
    <row r="257" spans="1:19">
      <c r="A257" s="4" t="s">
        <v>340</v>
      </c>
      <c r="B257" t="s">
        <v>166</v>
      </c>
      <c r="C257" t="s">
        <v>40</v>
      </c>
      <c r="D257" t="s">
        <v>341</v>
      </c>
      <c r="E257">
        <v>1203</v>
      </c>
      <c r="F257" s="2">
        <v>0.42083333333333334</v>
      </c>
      <c r="G257" t="s">
        <v>32</v>
      </c>
      <c r="H257">
        <v>1.1000000000000001</v>
      </c>
      <c r="I257">
        <v>22.4</v>
      </c>
      <c r="J257">
        <v>85</v>
      </c>
      <c r="K257">
        <v>0</v>
      </c>
      <c r="L257">
        <v>100</v>
      </c>
      <c r="M257" t="s">
        <v>48</v>
      </c>
      <c r="N257" t="s">
        <v>49</v>
      </c>
      <c r="O257" s="5">
        <v>15157</v>
      </c>
      <c r="P257" s="5">
        <v>5003</v>
      </c>
      <c r="Q257" t="s">
        <v>45</v>
      </c>
      <c r="R257" t="s">
        <v>46</v>
      </c>
    </row>
    <row r="258" spans="1:19">
      <c r="A258" s="4" t="s">
        <v>340</v>
      </c>
      <c r="B258" t="s">
        <v>166</v>
      </c>
      <c r="C258" t="s">
        <v>40</v>
      </c>
      <c r="D258" t="s">
        <v>341</v>
      </c>
      <c r="E258">
        <v>1203</v>
      </c>
      <c r="F258" s="2">
        <v>0.42083333333333334</v>
      </c>
      <c r="G258" t="s">
        <v>32</v>
      </c>
      <c r="H258">
        <v>1.1000000000000001</v>
      </c>
      <c r="I258">
        <v>22.4</v>
      </c>
      <c r="J258">
        <v>85</v>
      </c>
      <c r="K258">
        <v>0</v>
      </c>
      <c r="L258">
        <v>100</v>
      </c>
      <c r="M258" t="s">
        <v>342</v>
      </c>
      <c r="N258" t="s">
        <v>171</v>
      </c>
      <c r="O258">
        <v>26</v>
      </c>
      <c r="P258">
        <v>0</v>
      </c>
      <c r="Q258" t="s">
        <v>45</v>
      </c>
      <c r="R258" t="s">
        <v>46</v>
      </c>
    </row>
    <row r="259" spans="1:19">
      <c r="A259" s="4" t="s">
        <v>340</v>
      </c>
      <c r="B259" t="s">
        <v>192</v>
      </c>
      <c r="C259" t="s">
        <v>21</v>
      </c>
      <c r="D259" t="s">
        <v>343</v>
      </c>
      <c r="F259" s="2">
        <v>0.5</v>
      </c>
      <c r="G259" t="s">
        <v>54</v>
      </c>
      <c r="H259">
        <v>1.7</v>
      </c>
      <c r="I259">
        <v>12.6</v>
      </c>
      <c r="J259">
        <v>56</v>
      </c>
      <c r="K259">
        <v>0</v>
      </c>
      <c r="L259">
        <v>100</v>
      </c>
      <c r="M259" t="s">
        <v>196</v>
      </c>
      <c r="N259" t="s">
        <v>344</v>
      </c>
      <c r="O259">
        <v>0</v>
      </c>
      <c r="P259">
        <v>0</v>
      </c>
      <c r="Q259" t="s">
        <v>25</v>
      </c>
      <c r="R259" t="s">
        <v>26</v>
      </c>
    </row>
    <row r="260" spans="1:19">
      <c r="A260" s="4" t="s">
        <v>340</v>
      </c>
      <c r="B260" t="s">
        <v>192</v>
      </c>
      <c r="C260" t="s">
        <v>21</v>
      </c>
      <c r="D260" t="s">
        <v>343</v>
      </c>
      <c r="F260" s="2">
        <v>0.5</v>
      </c>
      <c r="G260" t="s">
        <v>54</v>
      </c>
      <c r="H260">
        <v>1.7</v>
      </c>
      <c r="I260">
        <v>12.6</v>
      </c>
      <c r="J260">
        <v>56</v>
      </c>
      <c r="K260">
        <v>0</v>
      </c>
      <c r="L260">
        <v>100</v>
      </c>
      <c r="M260" t="s">
        <v>198</v>
      </c>
      <c r="N260" t="s">
        <v>199</v>
      </c>
      <c r="O260">
        <v>25</v>
      </c>
      <c r="P260">
        <v>80</v>
      </c>
      <c r="Q260" t="s">
        <v>28</v>
      </c>
      <c r="R260" t="s">
        <v>26</v>
      </c>
    </row>
    <row r="261" spans="1:19">
      <c r="A261" s="4" t="s">
        <v>340</v>
      </c>
      <c r="B261" t="s">
        <v>166</v>
      </c>
      <c r="C261" t="s">
        <v>21</v>
      </c>
      <c r="D261" t="s">
        <v>345</v>
      </c>
      <c r="E261">
        <v>1224</v>
      </c>
      <c r="F261" s="2">
        <v>0.41250000000000003</v>
      </c>
      <c r="G261" t="s">
        <v>63</v>
      </c>
      <c r="H261">
        <v>1.4</v>
      </c>
      <c r="I261">
        <v>15.8</v>
      </c>
      <c r="J261">
        <v>96</v>
      </c>
      <c r="K261">
        <v>0</v>
      </c>
      <c r="L261">
        <v>20</v>
      </c>
      <c r="M261" t="s">
        <v>174</v>
      </c>
      <c r="O261">
        <v>1</v>
      </c>
      <c r="P261">
        <v>0</v>
      </c>
      <c r="Q261" t="s">
        <v>25</v>
      </c>
      <c r="R261" t="s">
        <v>26</v>
      </c>
    </row>
    <row r="262" spans="1:19">
      <c r="A262" s="4" t="s">
        <v>340</v>
      </c>
      <c r="B262" t="s">
        <v>192</v>
      </c>
      <c r="C262" t="s">
        <v>60</v>
      </c>
      <c r="D262" t="s">
        <v>346</v>
      </c>
      <c r="E262" t="s">
        <v>347</v>
      </c>
      <c r="F262" s="2">
        <v>0.5</v>
      </c>
      <c r="G262" t="s">
        <v>32</v>
      </c>
      <c r="H262">
        <v>1.7</v>
      </c>
      <c r="I262">
        <v>12.6</v>
      </c>
      <c r="J262">
        <v>56</v>
      </c>
      <c r="K262">
        <v>0</v>
      </c>
      <c r="L262">
        <v>100</v>
      </c>
      <c r="M262" t="s">
        <v>212</v>
      </c>
      <c r="N262" t="s">
        <v>213</v>
      </c>
      <c r="O262">
        <v>15</v>
      </c>
      <c r="P262">
        <v>4</v>
      </c>
      <c r="Q262" t="s">
        <v>25</v>
      </c>
      <c r="R262" t="s">
        <v>26</v>
      </c>
    </row>
    <row r="263" spans="1:19">
      <c r="A263" s="4" t="s">
        <v>340</v>
      </c>
      <c r="B263" t="s">
        <v>192</v>
      </c>
      <c r="C263" t="s">
        <v>60</v>
      </c>
      <c r="D263" t="s">
        <v>346</v>
      </c>
      <c r="E263" t="s">
        <v>347</v>
      </c>
      <c r="F263" s="2">
        <v>0.5</v>
      </c>
      <c r="G263" t="s">
        <v>32</v>
      </c>
      <c r="H263">
        <v>1.7</v>
      </c>
      <c r="I263">
        <v>12.6</v>
      </c>
      <c r="J263">
        <v>56</v>
      </c>
      <c r="K263">
        <v>0</v>
      </c>
      <c r="L263">
        <v>100</v>
      </c>
      <c r="M263" t="s">
        <v>66</v>
      </c>
      <c r="N263" t="s">
        <v>68</v>
      </c>
      <c r="O263">
        <v>12</v>
      </c>
      <c r="P263">
        <v>2</v>
      </c>
      <c r="Q263" t="s">
        <v>45</v>
      </c>
      <c r="R263" t="s">
        <v>46</v>
      </c>
    </row>
    <row r="264" spans="1:19">
      <c r="A264" s="4" t="s">
        <v>340</v>
      </c>
      <c r="B264" t="s">
        <v>192</v>
      </c>
      <c r="C264" t="s">
        <v>60</v>
      </c>
      <c r="D264" t="s">
        <v>346</v>
      </c>
      <c r="E264" t="s">
        <v>347</v>
      </c>
      <c r="F264" s="2">
        <v>0.5</v>
      </c>
      <c r="G264" t="s">
        <v>32</v>
      </c>
      <c r="H264">
        <v>1.7</v>
      </c>
      <c r="I264">
        <v>12.6</v>
      </c>
      <c r="J264">
        <v>56</v>
      </c>
      <c r="K264">
        <v>0</v>
      </c>
      <c r="L264">
        <v>100</v>
      </c>
      <c r="M264" t="s">
        <v>284</v>
      </c>
      <c r="N264" t="s">
        <v>285</v>
      </c>
      <c r="O264">
        <v>0</v>
      </c>
      <c r="P264">
        <v>2</v>
      </c>
      <c r="Q264" t="s">
        <v>28</v>
      </c>
      <c r="R264" t="s">
        <v>26</v>
      </c>
    </row>
    <row r="265" spans="1:19">
      <c r="A265" s="4" t="s">
        <v>340</v>
      </c>
      <c r="B265" t="s">
        <v>192</v>
      </c>
      <c r="C265" t="s">
        <v>60</v>
      </c>
      <c r="D265" t="s">
        <v>346</v>
      </c>
      <c r="E265" t="s">
        <v>347</v>
      </c>
      <c r="F265" s="2">
        <v>0.5</v>
      </c>
      <c r="G265" t="s">
        <v>32</v>
      </c>
      <c r="H265">
        <v>1.7</v>
      </c>
      <c r="I265">
        <v>12.6</v>
      </c>
      <c r="J265">
        <v>56</v>
      </c>
      <c r="K265">
        <v>0</v>
      </c>
      <c r="L265">
        <v>100</v>
      </c>
      <c r="M265" t="s">
        <v>85</v>
      </c>
      <c r="N265" t="s">
        <v>86</v>
      </c>
      <c r="O265">
        <v>4</v>
      </c>
      <c r="P265">
        <v>0</v>
      </c>
      <c r="Q265" t="s">
        <v>45</v>
      </c>
      <c r="R265" t="s">
        <v>46</v>
      </c>
    </row>
    <row r="266" spans="1:19">
      <c r="A266" s="4" t="s">
        <v>340</v>
      </c>
      <c r="B266" t="s">
        <v>192</v>
      </c>
      <c r="C266" t="s">
        <v>60</v>
      </c>
      <c r="D266" t="s">
        <v>346</v>
      </c>
      <c r="E266" t="s">
        <v>347</v>
      </c>
      <c r="F266" s="2">
        <v>0.5</v>
      </c>
      <c r="G266" t="s">
        <v>32</v>
      </c>
      <c r="H266">
        <v>1.7</v>
      </c>
      <c r="I266">
        <v>12.6</v>
      </c>
      <c r="J266">
        <v>56</v>
      </c>
      <c r="K266">
        <v>0</v>
      </c>
      <c r="L266">
        <v>100</v>
      </c>
      <c r="M266" t="s">
        <v>100</v>
      </c>
      <c r="N266" t="s">
        <v>65</v>
      </c>
      <c r="O266">
        <v>10</v>
      </c>
      <c r="P266">
        <v>21</v>
      </c>
      <c r="Q266" t="s">
        <v>45</v>
      </c>
      <c r="R266" t="s">
        <v>46</v>
      </c>
    </row>
    <row r="267" spans="1:19">
      <c r="A267" s="4" t="s">
        <v>340</v>
      </c>
      <c r="B267" t="s">
        <v>192</v>
      </c>
      <c r="C267" t="s">
        <v>40</v>
      </c>
      <c r="D267" t="s">
        <v>348</v>
      </c>
      <c r="E267" t="s">
        <v>349</v>
      </c>
      <c r="F267" s="2">
        <v>0.5</v>
      </c>
      <c r="G267" t="s">
        <v>63</v>
      </c>
      <c r="H267">
        <v>0.9</v>
      </c>
      <c r="I267">
        <v>18.899999999999999</v>
      </c>
      <c r="J267">
        <v>65</v>
      </c>
      <c r="K267">
        <v>0</v>
      </c>
      <c r="M267" t="s">
        <v>43</v>
      </c>
      <c r="N267" t="s">
        <v>44</v>
      </c>
      <c r="O267">
        <v>561</v>
      </c>
      <c r="P267">
        <v>0</v>
      </c>
      <c r="Q267" t="s">
        <v>45</v>
      </c>
      <c r="R267" t="s">
        <v>46</v>
      </c>
    </row>
    <row r="268" spans="1:19">
      <c r="A268" s="4" t="s">
        <v>340</v>
      </c>
      <c r="B268" t="s">
        <v>192</v>
      </c>
      <c r="C268" t="s">
        <v>40</v>
      </c>
      <c r="D268" t="s">
        <v>348</v>
      </c>
      <c r="E268" t="s">
        <v>349</v>
      </c>
      <c r="F268" s="2">
        <v>0.5</v>
      </c>
      <c r="G268" t="s">
        <v>63</v>
      </c>
      <c r="H268">
        <v>0.9</v>
      </c>
      <c r="I268">
        <v>18.899999999999999</v>
      </c>
      <c r="J268">
        <v>65</v>
      </c>
      <c r="K268">
        <v>0</v>
      </c>
      <c r="M268" t="s">
        <v>148</v>
      </c>
      <c r="N268" t="s">
        <v>56</v>
      </c>
      <c r="O268">
        <v>7</v>
      </c>
      <c r="P268">
        <v>0</v>
      </c>
      <c r="Q268" t="s">
        <v>45</v>
      </c>
      <c r="R268" t="s">
        <v>46</v>
      </c>
    </row>
    <row r="269" spans="1:19">
      <c r="A269" s="4" t="s">
        <v>340</v>
      </c>
      <c r="B269" t="s">
        <v>166</v>
      </c>
      <c r="C269" t="s">
        <v>60</v>
      </c>
      <c r="D269" t="s">
        <v>350</v>
      </c>
      <c r="E269">
        <v>1204</v>
      </c>
      <c r="F269" s="2">
        <v>0.43194444444444446</v>
      </c>
      <c r="G269" t="s">
        <v>54</v>
      </c>
      <c r="H269">
        <v>1.1000000000000001</v>
      </c>
      <c r="I269">
        <v>22.4</v>
      </c>
      <c r="J269">
        <v>85</v>
      </c>
      <c r="K269">
        <v>0</v>
      </c>
      <c r="L269">
        <v>100</v>
      </c>
      <c r="M269" t="s">
        <v>100</v>
      </c>
      <c r="N269" t="s">
        <v>65</v>
      </c>
      <c r="O269">
        <v>20</v>
      </c>
      <c r="P269">
        <v>1</v>
      </c>
      <c r="Q269" t="s">
        <v>45</v>
      </c>
      <c r="R269" t="s">
        <v>46</v>
      </c>
      <c r="S269" t="s">
        <v>339</v>
      </c>
    </row>
    <row r="270" spans="1:19">
      <c r="A270" s="4" t="s">
        <v>340</v>
      </c>
      <c r="B270" t="s">
        <v>166</v>
      </c>
      <c r="C270" t="s">
        <v>60</v>
      </c>
      <c r="D270" t="s">
        <v>350</v>
      </c>
      <c r="E270">
        <v>1204</v>
      </c>
      <c r="F270" s="2">
        <v>0.43194444444444446</v>
      </c>
      <c r="G270" t="s">
        <v>54</v>
      </c>
      <c r="H270">
        <v>1.1000000000000001</v>
      </c>
      <c r="I270">
        <v>22.4</v>
      </c>
      <c r="J270">
        <v>85</v>
      </c>
      <c r="K270">
        <v>0</v>
      </c>
      <c r="L270">
        <v>100</v>
      </c>
      <c r="M270" t="s">
        <v>66</v>
      </c>
      <c r="N270" t="s">
        <v>68</v>
      </c>
      <c r="O270">
        <v>3</v>
      </c>
      <c r="P270">
        <v>24</v>
      </c>
      <c r="Q270" t="s">
        <v>45</v>
      </c>
      <c r="R270" t="s">
        <v>46</v>
      </c>
    </row>
    <row r="271" spans="1:19">
      <c r="A271" s="4" t="s">
        <v>340</v>
      </c>
      <c r="B271" t="s">
        <v>166</v>
      </c>
      <c r="C271" t="s">
        <v>60</v>
      </c>
      <c r="D271" t="s">
        <v>350</v>
      </c>
      <c r="E271">
        <v>1204</v>
      </c>
      <c r="F271" s="2">
        <v>0.43194444444444446</v>
      </c>
      <c r="G271" t="s">
        <v>54</v>
      </c>
      <c r="H271">
        <v>1.1000000000000001</v>
      </c>
      <c r="I271">
        <v>22.4</v>
      </c>
      <c r="J271">
        <v>85</v>
      </c>
      <c r="K271">
        <v>0</v>
      </c>
      <c r="L271">
        <v>100</v>
      </c>
      <c r="M271" t="s">
        <v>43</v>
      </c>
      <c r="N271" t="s">
        <v>44</v>
      </c>
      <c r="O271" s="5">
        <v>1338</v>
      </c>
      <c r="P271">
        <v>114</v>
      </c>
      <c r="Q271" t="s">
        <v>45</v>
      </c>
      <c r="R271" t="s">
        <v>46</v>
      </c>
    </row>
    <row r="272" spans="1:19">
      <c r="A272" s="4" t="s">
        <v>340</v>
      </c>
      <c r="B272" t="s">
        <v>166</v>
      </c>
      <c r="C272" t="s">
        <v>60</v>
      </c>
      <c r="D272" t="s">
        <v>350</v>
      </c>
      <c r="E272">
        <v>1204</v>
      </c>
      <c r="F272" s="2">
        <v>0.43194444444444446</v>
      </c>
      <c r="G272" t="s">
        <v>54</v>
      </c>
      <c r="H272">
        <v>1.1000000000000001</v>
      </c>
      <c r="I272">
        <v>22.4</v>
      </c>
      <c r="J272">
        <v>85</v>
      </c>
      <c r="K272">
        <v>0</v>
      </c>
      <c r="L272">
        <v>100</v>
      </c>
      <c r="M272" t="s">
        <v>92</v>
      </c>
      <c r="N272" t="s">
        <v>93</v>
      </c>
      <c r="O272">
        <v>4</v>
      </c>
      <c r="P272">
        <v>8</v>
      </c>
      <c r="Q272" t="s">
        <v>45</v>
      </c>
      <c r="R272" t="s">
        <v>46</v>
      </c>
    </row>
    <row r="273" spans="1:19">
      <c r="A273" s="4" t="s">
        <v>351</v>
      </c>
      <c r="B273" t="s">
        <v>123</v>
      </c>
      <c r="C273" t="s">
        <v>40</v>
      </c>
      <c r="D273" t="s">
        <v>352</v>
      </c>
      <c r="F273" s="2">
        <v>0.5</v>
      </c>
      <c r="G273" t="s">
        <v>54</v>
      </c>
      <c r="H273">
        <v>0.9</v>
      </c>
      <c r="I273">
        <v>16.2</v>
      </c>
      <c r="J273">
        <v>96</v>
      </c>
      <c r="K273">
        <v>100</v>
      </c>
      <c r="L273">
        <v>100</v>
      </c>
      <c r="M273" t="s">
        <v>129</v>
      </c>
      <c r="O273">
        <v>0</v>
      </c>
      <c r="P273" s="5">
        <v>1366</v>
      </c>
      <c r="Q273" t="s">
        <v>25</v>
      </c>
      <c r="R273" t="s">
        <v>26</v>
      </c>
      <c r="S273" t="s">
        <v>353</v>
      </c>
    </row>
    <row r="274" spans="1:19">
      <c r="A274" s="4" t="s">
        <v>351</v>
      </c>
      <c r="B274" t="s">
        <v>123</v>
      </c>
      <c r="C274" t="s">
        <v>40</v>
      </c>
      <c r="D274" t="s">
        <v>352</v>
      </c>
      <c r="F274" s="2">
        <v>0.5</v>
      </c>
      <c r="G274" t="s">
        <v>54</v>
      </c>
      <c r="H274">
        <v>0.9</v>
      </c>
      <c r="I274">
        <v>16.2</v>
      </c>
      <c r="J274">
        <v>96</v>
      </c>
      <c r="K274">
        <v>100</v>
      </c>
      <c r="L274">
        <v>100</v>
      </c>
      <c r="M274" t="s">
        <v>43</v>
      </c>
      <c r="N274" t="s">
        <v>44</v>
      </c>
      <c r="O274" s="5">
        <v>7056</v>
      </c>
      <c r="P274">
        <v>0</v>
      </c>
      <c r="Q274" t="s">
        <v>45</v>
      </c>
      <c r="R274" t="s">
        <v>46</v>
      </c>
    </row>
    <row r="275" spans="1:19">
      <c r="A275" s="4" t="s">
        <v>351</v>
      </c>
      <c r="B275" t="s">
        <v>123</v>
      </c>
      <c r="C275" t="s">
        <v>40</v>
      </c>
      <c r="D275" t="s">
        <v>352</v>
      </c>
      <c r="F275" s="2">
        <v>0.5</v>
      </c>
      <c r="G275" t="s">
        <v>54</v>
      </c>
      <c r="H275">
        <v>0.9</v>
      </c>
      <c r="I275">
        <v>16.2</v>
      </c>
      <c r="J275">
        <v>96</v>
      </c>
      <c r="K275">
        <v>100</v>
      </c>
      <c r="L275">
        <v>100</v>
      </c>
      <c r="M275" t="s">
        <v>148</v>
      </c>
      <c r="N275" t="s">
        <v>56</v>
      </c>
      <c r="O275">
        <v>37</v>
      </c>
      <c r="P275">
        <v>0</v>
      </c>
      <c r="Q275" t="s">
        <v>45</v>
      </c>
      <c r="R275" t="s">
        <v>46</v>
      </c>
    </row>
    <row r="276" spans="1:19">
      <c r="A276" s="4" t="s">
        <v>351</v>
      </c>
      <c r="B276" t="s">
        <v>123</v>
      </c>
      <c r="C276" t="s">
        <v>40</v>
      </c>
      <c r="D276" t="s">
        <v>352</v>
      </c>
      <c r="F276" s="2">
        <v>0.5</v>
      </c>
      <c r="G276" t="s">
        <v>54</v>
      </c>
      <c r="H276">
        <v>0.9</v>
      </c>
      <c r="I276">
        <v>16.2</v>
      </c>
      <c r="J276">
        <v>96</v>
      </c>
      <c r="K276">
        <v>100</v>
      </c>
      <c r="L276">
        <v>100</v>
      </c>
      <c r="M276" t="s">
        <v>108</v>
      </c>
      <c r="O276" s="5">
        <v>1395</v>
      </c>
      <c r="P276">
        <v>351</v>
      </c>
      <c r="Q276" t="s">
        <v>25</v>
      </c>
      <c r="R276" t="s">
        <v>26</v>
      </c>
      <c r="S276" t="s">
        <v>354</v>
      </c>
    </row>
    <row r="277" spans="1:19">
      <c r="A277" s="4" t="s">
        <v>351</v>
      </c>
      <c r="B277" t="s">
        <v>123</v>
      </c>
      <c r="C277" t="s">
        <v>40</v>
      </c>
      <c r="D277" t="s">
        <v>352</v>
      </c>
      <c r="F277" s="2">
        <v>0.5</v>
      </c>
      <c r="G277" t="s">
        <v>54</v>
      </c>
      <c r="H277">
        <v>0.9</v>
      </c>
      <c r="I277">
        <v>16.2</v>
      </c>
      <c r="J277">
        <v>96</v>
      </c>
      <c r="K277">
        <v>100</v>
      </c>
      <c r="L277">
        <v>100</v>
      </c>
      <c r="M277" t="s">
        <v>48</v>
      </c>
      <c r="N277" t="s">
        <v>49</v>
      </c>
      <c r="O277" s="5">
        <v>3456</v>
      </c>
      <c r="P277" s="5">
        <v>2946</v>
      </c>
      <c r="Q277" t="s">
        <v>45</v>
      </c>
      <c r="R277" t="s">
        <v>46</v>
      </c>
    </row>
    <row r="278" spans="1:19">
      <c r="A278" s="4" t="s">
        <v>351</v>
      </c>
      <c r="B278" t="s">
        <v>123</v>
      </c>
      <c r="C278" t="s">
        <v>40</v>
      </c>
      <c r="D278" t="s">
        <v>352</v>
      </c>
      <c r="F278" s="2">
        <v>0.5</v>
      </c>
      <c r="G278" t="s">
        <v>54</v>
      </c>
      <c r="H278">
        <v>0.9</v>
      </c>
      <c r="I278">
        <v>16.2</v>
      </c>
      <c r="J278">
        <v>96</v>
      </c>
      <c r="K278">
        <v>100</v>
      </c>
      <c r="L278">
        <v>100</v>
      </c>
      <c r="M278" t="s">
        <v>75</v>
      </c>
      <c r="N278" t="s">
        <v>76</v>
      </c>
      <c r="O278">
        <v>0</v>
      </c>
      <c r="P278">
        <v>6</v>
      </c>
      <c r="Q278" t="s">
        <v>28</v>
      </c>
      <c r="R278" t="s">
        <v>26</v>
      </c>
    </row>
    <row r="279" spans="1:19">
      <c r="A279" s="4" t="s">
        <v>351</v>
      </c>
      <c r="B279" t="s">
        <v>123</v>
      </c>
      <c r="C279" t="s">
        <v>60</v>
      </c>
      <c r="D279" t="s">
        <v>355</v>
      </c>
      <c r="E279" t="s">
        <v>356</v>
      </c>
      <c r="F279" s="2">
        <v>0.49305555555555558</v>
      </c>
      <c r="G279" t="s">
        <v>63</v>
      </c>
      <c r="H279">
        <v>0.9</v>
      </c>
      <c r="I279">
        <v>16.2</v>
      </c>
      <c r="J279">
        <v>96</v>
      </c>
      <c r="K279">
        <v>100</v>
      </c>
      <c r="L279">
        <v>100</v>
      </c>
      <c r="M279" t="s">
        <v>100</v>
      </c>
      <c r="N279" t="s">
        <v>65</v>
      </c>
      <c r="O279">
        <v>20</v>
      </c>
      <c r="P279">
        <v>7</v>
      </c>
      <c r="Q279" t="s">
        <v>45</v>
      </c>
      <c r="R279" t="s">
        <v>46</v>
      </c>
    </row>
    <row r="280" spans="1:19">
      <c r="A280" s="4" t="s">
        <v>351</v>
      </c>
      <c r="B280" t="s">
        <v>123</v>
      </c>
      <c r="C280" t="s">
        <v>60</v>
      </c>
      <c r="D280" t="s">
        <v>355</v>
      </c>
      <c r="E280" t="s">
        <v>356</v>
      </c>
      <c r="F280" s="2">
        <v>0.49305555555555558</v>
      </c>
      <c r="G280" t="s">
        <v>63</v>
      </c>
      <c r="H280">
        <v>0.9</v>
      </c>
      <c r="I280">
        <v>16.2</v>
      </c>
      <c r="J280">
        <v>96</v>
      </c>
      <c r="K280">
        <v>100</v>
      </c>
      <c r="L280">
        <v>100</v>
      </c>
      <c r="M280" t="s">
        <v>66</v>
      </c>
      <c r="N280" t="s">
        <v>68</v>
      </c>
      <c r="O280">
        <v>16</v>
      </c>
      <c r="P280">
        <v>2</v>
      </c>
      <c r="Q280" t="s">
        <v>45</v>
      </c>
      <c r="R280" t="s">
        <v>46</v>
      </c>
    </row>
    <row r="281" spans="1:19">
      <c r="A281" s="4" t="s">
        <v>351</v>
      </c>
      <c r="B281" t="s">
        <v>123</v>
      </c>
      <c r="C281" t="s">
        <v>60</v>
      </c>
      <c r="D281" t="s">
        <v>355</v>
      </c>
      <c r="E281" t="s">
        <v>356</v>
      </c>
      <c r="F281" s="2">
        <v>0.49305555555555558</v>
      </c>
      <c r="G281" t="s">
        <v>63</v>
      </c>
      <c r="H281">
        <v>0.9</v>
      </c>
      <c r="I281">
        <v>16.2</v>
      </c>
      <c r="J281">
        <v>96</v>
      </c>
      <c r="K281">
        <v>100</v>
      </c>
      <c r="L281">
        <v>100</v>
      </c>
      <c r="M281" t="s">
        <v>134</v>
      </c>
      <c r="O281" s="5">
        <v>1412</v>
      </c>
      <c r="P281">
        <v>597</v>
      </c>
      <c r="Q281" t="s">
        <v>25</v>
      </c>
      <c r="R281" t="s">
        <v>26</v>
      </c>
    </row>
    <row r="282" spans="1:19">
      <c r="A282" s="4" t="s">
        <v>351</v>
      </c>
      <c r="B282" t="s">
        <v>123</v>
      </c>
      <c r="C282" t="s">
        <v>21</v>
      </c>
      <c r="D282" t="s">
        <v>357</v>
      </c>
      <c r="E282" t="s">
        <v>358</v>
      </c>
      <c r="F282" s="2">
        <v>0.4993055555555555</v>
      </c>
      <c r="G282" t="s">
        <v>22</v>
      </c>
      <c r="H282">
        <v>0.9</v>
      </c>
      <c r="I282">
        <v>16.2</v>
      </c>
      <c r="J282">
        <v>96</v>
      </c>
      <c r="K282">
        <v>100</v>
      </c>
      <c r="L282">
        <v>100</v>
      </c>
      <c r="M282" t="s">
        <v>126</v>
      </c>
      <c r="O282">
        <v>45</v>
      </c>
      <c r="P282">
        <v>34</v>
      </c>
      <c r="Q282" t="s">
        <v>25</v>
      </c>
      <c r="R282" t="s">
        <v>26</v>
      </c>
    </row>
    <row r="283" spans="1:19">
      <c r="A283" s="4" t="s">
        <v>359</v>
      </c>
      <c r="B283" t="s">
        <v>123</v>
      </c>
      <c r="C283" t="s">
        <v>21</v>
      </c>
      <c r="D283" t="s">
        <v>357</v>
      </c>
      <c r="E283" t="s">
        <v>358</v>
      </c>
      <c r="F283" s="2">
        <v>0.4993055555555555</v>
      </c>
      <c r="G283" t="s">
        <v>22</v>
      </c>
      <c r="H283">
        <v>0.9</v>
      </c>
      <c r="I283">
        <v>16.2</v>
      </c>
      <c r="J283">
        <v>96</v>
      </c>
      <c r="K283">
        <v>100</v>
      </c>
      <c r="L283">
        <v>100</v>
      </c>
      <c r="M283" t="s">
        <v>284</v>
      </c>
      <c r="N283" t="s">
        <v>285</v>
      </c>
      <c r="O283">
        <v>0</v>
      </c>
      <c r="P283">
        <v>1</v>
      </c>
      <c r="Q283" t="s">
        <v>28</v>
      </c>
      <c r="R283" t="s">
        <v>26</v>
      </c>
    </row>
    <row r="284" spans="1:19">
      <c r="A284" s="4" t="s">
        <v>351</v>
      </c>
      <c r="B284" t="s">
        <v>224</v>
      </c>
      <c r="C284" t="s">
        <v>40</v>
      </c>
      <c r="D284" t="s">
        <v>360</v>
      </c>
      <c r="E284" t="s">
        <v>361</v>
      </c>
      <c r="F284" s="2">
        <v>0.59722222222222221</v>
      </c>
      <c r="G284" t="s">
        <v>54</v>
      </c>
      <c r="H284">
        <v>1.1000000000000001</v>
      </c>
      <c r="I284">
        <v>14.9</v>
      </c>
      <c r="J284">
        <v>92</v>
      </c>
      <c r="K284">
        <v>100</v>
      </c>
      <c r="L284">
        <v>100</v>
      </c>
      <c r="M284" t="s">
        <v>48</v>
      </c>
      <c r="N284" t="s">
        <v>49</v>
      </c>
      <c r="O284" s="5">
        <v>47855</v>
      </c>
      <c r="P284" s="5">
        <v>9265</v>
      </c>
      <c r="Q284" t="s">
        <v>45</v>
      </c>
      <c r="R284" t="s">
        <v>46</v>
      </c>
    </row>
    <row r="285" spans="1:19">
      <c r="A285" s="4" t="s">
        <v>351</v>
      </c>
      <c r="B285" t="s">
        <v>224</v>
      </c>
      <c r="C285" t="s">
        <v>40</v>
      </c>
      <c r="D285" t="s">
        <v>360</v>
      </c>
      <c r="E285" t="s">
        <v>362</v>
      </c>
      <c r="F285" s="2">
        <v>0.59722222222222221</v>
      </c>
      <c r="G285" t="s">
        <v>54</v>
      </c>
      <c r="H285">
        <v>1.1000000000000001</v>
      </c>
      <c r="I285">
        <v>14.9</v>
      </c>
      <c r="J285">
        <v>92</v>
      </c>
      <c r="K285">
        <v>100</v>
      </c>
      <c r="L285">
        <v>100</v>
      </c>
      <c r="M285" t="s">
        <v>363</v>
      </c>
      <c r="N285" t="s">
        <v>364</v>
      </c>
      <c r="O285">
        <v>0</v>
      </c>
      <c r="P285">
        <v>0</v>
      </c>
      <c r="Q285" t="s">
        <v>45</v>
      </c>
      <c r="R285" t="s">
        <v>46</v>
      </c>
    </row>
    <row r="286" spans="1:19">
      <c r="A286" s="4" t="s">
        <v>351</v>
      </c>
      <c r="B286" t="s">
        <v>224</v>
      </c>
      <c r="C286" t="s">
        <v>60</v>
      </c>
      <c r="D286" t="s">
        <v>365</v>
      </c>
      <c r="E286" t="s">
        <v>366</v>
      </c>
      <c r="F286" s="2">
        <v>0.60069444444444442</v>
      </c>
      <c r="G286" t="s">
        <v>63</v>
      </c>
      <c r="H286">
        <v>1.1000000000000001</v>
      </c>
      <c r="I286">
        <v>14.9</v>
      </c>
      <c r="J286">
        <v>92</v>
      </c>
      <c r="K286">
        <v>100</v>
      </c>
      <c r="L286">
        <v>100</v>
      </c>
      <c r="M286" t="s">
        <v>100</v>
      </c>
      <c r="N286" t="s">
        <v>65</v>
      </c>
      <c r="O286">
        <v>43</v>
      </c>
      <c r="P286">
        <v>2</v>
      </c>
      <c r="Q286" t="s">
        <v>45</v>
      </c>
      <c r="R286" t="s">
        <v>46</v>
      </c>
    </row>
    <row r="287" spans="1:19">
      <c r="A287" s="4" t="s">
        <v>351</v>
      </c>
      <c r="B287" t="s">
        <v>224</v>
      </c>
      <c r="C287" t="s">
        <v>60</v>
      </c>
      <c r="D287" t="s">
        <v>365</v>
      </c>
      <c r="E287" t="s">
        <v>366</v>
      </c>
      <c r="F287" s="2">
        <v>0.60069444444444442</v>
      </c>
      <c r="G287" t="s">
        <v>63</v>
      </c>
      <c r="H287">
        <v>1.1000000000000001</v>
      </c>
      <c r="I287">
        <v>14.9</v>
      </c>
      <c r="J287">
        <v>92</v>
      </c>
      <c r="K287">
        <v>100</v>
      </c>
      <c r="L287">
        <v>100</v>
      </c>
      <c r="M287" t="s">
        <v>66</v>
      </c>
      <c r="N287" t="s">
        <v>68</v>
      </c>
      <c r="O287">
        <v>7</v>
      </c>
      <c r="P287">
        <v>5</v>
      </c>
      <c r="Q287" t="s">
        <v>45</v>
      </c>
      <c r="R287" t="s">
        <v>46</v>
      </c>
    </row>
    <row r="288" spans="1:19">
      <c r="A288" s="4" t="s">
        <v>351</v>
      </c>
      <c r="B288" t="s">
        <v>224</v>
      </c>
      <c r="C288" t="s">
        <v>60</v>
      </c>
      <c r="D288" t="s">
        <v>365</v>
      </c>
      <c r="E288" t="s">
        <v>366</v>
      </c>
      <c r="F288" s="2">
        <v>0.60069444444444442</v>
      </c>
      <c r="G288" t="s">
        <v>63</v>
      </c>
      <c r="H288">
        <v>1.1000000000000001</v>
      </c>
      <c r="I288">
        <v>14.9</v>
      </c>
      <c r="J288">
        <v>92</v>
      </c>
      <c r="K288">
        <v>100</v>
      </c>
      <c r="L288">
        <v>100</v>
      </c>
      <c r="M288" t="s">
        <v>212</v>
      </c>
      <c r="N288" t="s">
        <v>213</v>
      </c>
      <c r="O288">
        <v>2</v>
      </c>
      <c r="P288">
        <v>2</v>
      </c>
      <c r="Q288" t="s">
        <v>25</v>
      </c>
      <c r="R288" t="s">
        <v>26</v>
      </c>
    </row>
    <row r="289" spans="1:19">
      <c r="A289" s="4" t="s">
        <v>351</v>
      </c>
      <c r="B289" t="s">
        <v>224</v>
      </c>
      <c r="C289" t="s">
        <v>60</v>
      </c>
      <c r="D289" t="s">
        <v>365</v>
      </c>
      <c r="E289" t="s">
        <v>366</v>
      </c>
      <c r="F289" s="2">
        <v>0.60069444444444442</v>
      </c>
      <c r="G289" t="s">
        <v>63</v>
      </c>
      <c r="H289">
        <v>1.1000000000000001</v>
      </c>
      <c r="I289">
        <v>14.9</v>
      </c>
      <c r="J289">
        <v>92</v>
      </c>
      <c r="K289">
        <v>100</v>
      </c>
      <c r="L289">
        <v>100</v>
      </c>
      <c r="M289" t="s">
        <v>189</v>
      </c>
      <c r="O289">
        <v>14</v>
      </c>
      <c r="P289">
        <v>3</v>
      </c>
      <c r="Q289" t="s">
        <v>25</v>
      </c>
      <c r="R289" t="s">
        <v>26</v>
      </c>
    </row>
    <row r="290" spans="1:19">
      <c r="A290" s="4" t="s">
        <v>351</v>
      </c>
      <c r="B290" t="s">
        <v>224</v>
      </c>
      <c r="C290" t="s">
        <v>60</v>
      </c>
      <c r="D290" t="s">
        <v>365</v>
      </c>
      <c r="E290" t="s">
        <v>366</v>
      </c>
      <c r="F290" s="2">
        <v>0.60069444444444442</v>
      </c>
      <c r="G290" t="s">
        <v>63</v>
      </c>
      <c r="H290">
        <v>1.1000000000000001</v>
      </c>
      <c r="I290">
        <v>14.9</v>
      </c>
      <c r="J290">
        <v>92</v>
      </c>
      <c r="K290">
        <v>100</v>
      </c>
      <c r="L290">
        <v>100</v>
      </c>
      <c r="M290" t="s">
        <v>230</v>
      </c>
      <c r="N290" t="s">
        <v>231</v>
      </c>
      <c r="O290">
        <v>28</v>
      </c>
      <c r="P290">
        <v>3</v>
      </c>
      <c r="Q290" t="s">
        <v>25</v>
      </c>
      <c r="R290" t="s">
        <v>26</v>
      </c>
    </row>
    <row r="291" spans="1:19">
      <c r="A291" s="4" t="s">
        <v>351</v>
      </c>
      <c r="B291" t="s">
        <v>224</v>
      </c>
      <c r="C291" t="s">
        <v>60</v>
      </c>
      <c r="D291" t="s">
        <v>365</v>
      </c>
      <c r="E291" t="s">
        <v>366</v>
      </c>
      <c r="F291" s="2">
        <v>0.60069444444444442</v>
      </c>
      <c r="G291" t="s">
        <v>63</v>
      </c>
      <c r="H291">
        <v>1.1000000000000001</v>
      </c>
      <c r="I291">
        <v>14.9</v>
      </c>
      <c r="J291">
        <v>92</v>
      </c>
      <c r="K291">
        <v>100</v>
      </c>
      <c r="L291">
        <v>100</v>
      </c>
      <c r="M291" t="s">
        <v>234</v>
      </c>
      <c r="N291" t="s">
        <v>235</v>
      </c>
      <c r="O291">
        <v>13</v>
      </c>
      <c r="P291">
        <v>11</v>
      </c>
      <c r="Q291" t="s">
        <v>25</v>
      </c>
      <c r="R291" t="s">
        <v>26</v>
      </c>
    </row>
    <row r="292" spans="1:19">
      <c r="A292" s="4" t="s">
        <v>351</v>
      </c>
      <c r="B292" t="s">
        <v>224</v>
      </c>
      <c r="C292" t="s">
        <v>21</v>
      </c>
      <c r="D292" t="s">
        <v>367</v>
      </c>
      <c r="E292" t="s">
        <v>368</v>
      </c>
      <c r="F292" s="2">
        <v>0.60555555555555551</v>
      </c>
      <c r="G292" t="s">
        <v>22</v>
      </c>
      <c r="H292">
        <v>1.1000000000000001</v>
      </c>
      <c r="I292">
        <v>14.9</v>
      </c>
      <c r="J292">
        <v>92</v>
      </c>
      <c r="K292">
        <v>100</v>
      </c>
      <c r="L292">
        <v>100</v>
      </c>
      <c r="M292" t="s">
        <v>324</v>
      </c>
      <c r="N292" t="s">
        <v>325</v>
      </c>
      <c r="O292" s="5">
        <v>9416</v>
      </c>
      <c r="P292">
        <v>0</v>
      </c>
      <c r="Q292" t="s">
        <v>28</v>
      </c>
      <c r="R292" t="s">
        <v>26</v>
      </c>
      <c r="S292" t="s">
        <v>369</v>
      </c>
    </row>
    <row r="293" spans="1:19">
      <c r="A293" s="4" t="s">
        <v>19</v>
      </c>
      <c r="B293" t="s">
        <v>105</v>
      </c>
      <c r="C293" t="s">
        <v>40</v>
      </c>
      <c r="D293" t="s">
        <v>370</v>
      </c>
      <c r="E293" t="s">
        <v>371</v>
      </c>
      <c r="F293" s="2">
        <v>0.58333333333333337</v>
      </c>
      <c r="G293" t="s">
        <v>63</v>
      </c>
      <c r="H293">
        <v>5.5</v>
      </c>
      <c r="I293">
        <v>15.8</v>
      </c>
      <c r="J293">
        <v>92</v>
      </c>
      <c r="K293">
        <v>95</v>
      </c>
      <c r="L293">
        <v>100</v>
      </c>
      <c r="M293" t="s">
        <v>43</v>
      </c>
      <c r="N293" t="s">
        <v>44</v>
      </c>
      <c r="O293" s="5">
        <v>3990</v>
      </c>
      <c r="P293">
        <v>0</v>
      </c>
      <c r="Q293" t="s">
        <v>45</v>
      </c>
      <c r="R293" t="s">
        <v>46</v>
      </c>
    </row>
    <row r="294" spans="1:19">
      <c r="A294" s="4" t="s">
        <v>19</v>
      </c>
      <c r="B294" t="s">
        <v>105</v>
      </c>
      <c r="C294" t="s">
        <v>40</v>
      </c>
      <c r="D294" t="s">
        <v>370</v>
      </c>
      <c r="E294" t="s">
        <v>371</v>
      </c>
      <c r="F294" s="2">
        <v>0.58333333333333337</v>
      </c>
      <c r="G294" t="s">
        <v>63</v>
      </c>
      <c r="H294">
        <v>5.5</v>
      </c>
      <c r="I294">
        <v>15.8</v>
      </c>
      <c r="J294">
        <v>92</v>
      </c>
      <c r="K294">
        <v>95</v>
      </c>
      <c r="L294">
        <v>100</v>
      </c>
      <c r="M294" t="s">
        <v>48</v>
      </c>
      <c r="N294" t="s">
        <v>49</v>
      </c>
      <c r="O294" s="5">
        <v>1168</v>
      </c>
      <c r="P294">
        <v>104</v>
      </c>
      <c r="Q294" t="s">
        <v>45</v>
      </c>
      <c r="R294" t="s">
        <v>46</v>
      </c>
    </row>
    <row r="295" spans="1:19">
      <c r="A295" s="4" t="s">
        <v>19</v>
      </c>
      <c r="B295" t="s">
        <v>105</v>
      </c>
      <c r="C295" t="s">
        <v>40</v>
      </c>
      <c r="D295" t="s">
        <v>370</v>
      </c>
      <c r="E295" t="s">
        <v>371</v>
      </c>
      <c r="F295" s="2">
        <v>0.58333333333333337</v>
      </c>
      <c r="G295" t="s">
        <v>63</v>
      </c>
      <c r="H295">
        <v>5.5</v>
      </c>
      <c r="I295">
        <v>15.8</v>
      </c>
      <c r="J295">
        <v>92</v>
      </c>
      <c r="K295">
        <v>95</v>
      </c>
      <c r="L295">
        <v>100</v>
      </c>
      <c r="M295" t="s">
        <v>116</v>
      </c>
      <c r="N295" t="s">
        <v>117</v>
      </c>
      <c r="O295">
        <v>58</v>
      </c>
      <c r="P295">
        <v>110</v>
      </c>
      <c r="Q295" t="s">
        <v>45</v>
      </c>
      <c r="R295" t="s">
        <v>46</v>
      </c>
    </row>
    <row r="296" spans="1:19">
      <c r="A296" s="4" t="s">
        <v>19</v>
      </c>
      <c r="B296" t="s">
        <v>105</v>
      </c>
      <c r="C296" t="s">
        <v>40</v>
      </c>
      <c r="D296" t="s">
        <v>370</v>
      </c>
      <c r="E296" t="s">
        <v>371</v>
      </c>
      <c r="F296" s="2">
        <v>0.58333333333333337</v>
      </c>
      <c r="G296" t="s">
        <v>63</v>
      </c>
      <c r="H296">
        <v>5.5</v>
      </c>
      <c r="I296">
        <v>15.8</v>
      </c>
      <c r="J296">
        <v>92</v>
      </c>
      <c r="K296">
        <v>95</v>
      </c>
      <c r="L296">
        <v>100</v>
      </c>
      <c r="M296" t="s">
        <v>118</v>
      </c>
      <c r="O296">
        <v>352</v>
      </c>
      <c r="P296">
        <v>396</v>
      </c>
      <c r="Q296" t="s">
        <v>25</v>
      </c>
      <c r="R296" t="s">
        <v>26</v>
      </c>
    </row>
    <row r="297" spans="1:19">
      <c r="A297" s="4" t="s">
        <v>19</v>
      </c>
      <c r="B297" t="s">
        <v>105</v>
      </c>
      <c r="C297" t="s">
        <v>40</v>
      </c>
      <c r="D297" t="s">
        <v>370</v>
      </c>
      <c r="E297" t="s">
        <v>371</v>
      </c>
      <c r="F297" s="2">
        <v>0.58333333333333337</v>
      </c>
      <c r="G297" t="s">
        <v>63</v>
      </c>
      <c r="H297">
        <v>5.5</v>
      </c>
      <c r="I297">
        <v>15.8</v>
      </c>
      <c r="J297">
        <v>92</v>
      </c>
      <c r="K297">
        <v>95</v>
      </c>
      <c r="L297">
        <v>100</v>
      </c>
      <c r="M297" t="s">
        <v>92</v>
      </c>
      <c r="N297" t="s">
        <v>93</v>
      </c>
      <c r="O297">
        <v>1</v>
      </c>
      <c r="P297">
        <v>1</v>
      </c>
      <c r="Q297" t="s">
        <v>45</v>
      </c>
      <c r="R297" t="s">
        <v>46</v>
      </c>
    </row>
    <row r="298" spans="1:19">
      <c r="A298" s="4" t="s">
        <v>104</v>
      </c>
      <c r="B298" t="s">
        <v>166</v>
      </c>
      <c r="C298" t="s">
        <v>60</v>
      </c>
      <c r="D298" t="s">
        <v>372</v>
      </c>
      <c r="E298" t="s">
        <v>373</v>
      </c>
      <c r="F298" s="2">
        <v>0.40277777777777773</v>
      </c>
      <c r="G298" t="s">
        <v>54</v>
      </c>
      <c r="H298">
        <v>0.8</v>
      </c>
      <c r="I298">
        <v>16.8</v>
      </c>
      <c r="J298">
        <v>92</v>
      </c>
      <c r="K298">
        <v>100</v>
      </c>
      <c r="L298">
        <v>80</v>
      </c>
      <c r="M298" t="s">
        <v>100</v>
      </c>
      <c r="N298" t="s">
        <v>65</v>
      </c>
      <c r="O298">
        <v>4</v>
      </c>
      <c r="P298">
        <v>5</v>
      </c>
      <c r="Q298" t="s">
        <v>45</v>
      </c>
      <c r="R298" t="s">
        <v>46</v>
      </c>
    </row>
    <row r="299" spans="1:19">
      <c r="A299" s="4" t="s">
        <v>104</v>
      </c>
      <c r="B299" t="s">
        <v>166</v>
      </c>
      <c r="C299" t="s">
        <v>60</v>
      </c>
      <c r="D299" t="s">
        <v>372</v>
      </c>
      <c r="E299" t="s">
        <v>373</v>
      </c>
      <c r="F299" s="2">
        <v>0.40277777777777773</v>
      </c>
      <c r="G299" t="s">
        <v>54</v>
      </c>
      <c r="H299">
        <v>0.8</v>
      </c>
      <c r="I299">
        <v>16.8</v>
      </c>
      <c r="J299">
        <v>92</v>
      </c>
      <c r="K299">
        <v>100</v>
      </c>
      <c r="L299">
        <v>80</v>
      </c>
      <c r="M299" t="s">
        <v>66</v>
      </c>
      <c r="N299" t="s">
        <v>68</v>
      </c>
      <c r="O299">
        <v>4</v>
      </c>
      <c r="P299">
        <v>36</v>
      </c>
      <c r="Q299" t="s">
        <v>45</v>
      </c>
      <c r="R299" t="s">
        <v>46</v>
      </c>
    </row>
    <row r="300" spans="1:19">
      <c r="A300" s="4" t="s">
        <v>104</v>
      </c>
      <c r="B300" t="s">
        <v>166</v>
      </c>
      <c r="C300" t="s">
        <v>60</v>
      </c>
      <c r="D300" t="s">
        <v>372</v>
      </c>
      <c r="E300" t="s">
        <v>373</v>
      </c>
      <c r="F300" s="2">
        <v>0.40277777777777773</v>
      </c>
      <c r="G300" t="s">
        <v>54</v>
      </c>
      <c r="H300">
        <v>0.8</v>
      </c>
      <c r="I300">
        <v>16.8</v>
      </c>
      <c r="J300">
        <v>92</v>
      </c>
      <c r="K300">
        <v>100</v>
      </c>
      <c r="L300">
        <v>80</v>
      </c>
      <c r="M300" t="s">
        <v>85</v>
      </c>
      <c r="N300" t="s">
        <v>86</v>
      </c>
      <c r="O300">
        <v>3</v>
      </c>
      <c r="P300">
        <v>5</v>
      </c>
      <c r="Q300" t="s">
        <v>45</v>
      </c>
      <c r="R300" t="s">
        <v>46</v>
      </c>
    </row>
    <row r="301" spans="1:19">
      <c r="A301" s="4" t="s">
        <v>104</v>
      </c>
      <c r="B301" t="s">
        <v>166</v>
      </c>
      <c r="C301" t="s">
        <v>60</v>
      </c>
      <c r="D301" t="s">
        <v>372</v>
      </c>
      <c r="E301" t="s">
        <v>373</v>
      </c>
      <c r="F301" s="2">
        <v>0.40277777777777773</v>
      </c>
      <c r="G301" t="s">
        <v>54</v>
      </c>
      <c r="H301">
        <v>0.8</v>
      </c>
      <c r="I301">
        <v>16.8</v>
      </c>
      <c r="J301">
        <v>92</v>
      </c>
      <c r="K301">
        <v>100</v>
      </c>
      <c r="L301">
        <v>80</v>
      </c>
      <c r="M301" t="s">
        <v>92</v>
      </c>
      <c r="N301" t="s">
        <v>93</v>
      </c>
      <c r="O301">
        <v>6</v>
      </c>
      <c r="P301">
        <v>17</v>
      </c>
      <c r="Q301" t="s">
        <v>45</v>
      </c>
      <c r="R301" t="s">
        <v>46</v>
      </c>
    </row>
    <row r="302" spans="1:19">
      <c r="A302" s="4" t="s">
        <v>104</v>
      </c>
      <c r="B302" t="s">
        <v>166</v>
      </c>
      <c r="C302" t="s">
        <v>40</v>
      </c>
      <c r="D302" t="s">
        <v>374</v>
      </c>
      <c r="E302" t="s">
        <v>262</v>
      </c>
      <c r="F302" s="2">
        <v>0.39305555555555555</v>
      </c>
      <c r="G302" t="s">
        <v>32</v>
      </c>
      <c r="H302">
        <v>1.3</v>
      </c>
      <c r="I302">
        <v>16.7</v>
      </c>
      <c r="J302">
        <v>97</v>
      </c>
      <c r="K302">
        <v>100</v>
      </c>
      <c r="L302">
        <v>100</v>
      </c>
      <c r="M302" t="s">
        <v>48</v>
      </c>
      <c r="N302" t="s">
        <v>49</v>
      </c>
      <c r="O302" s="5">
        <v>14683</v>
      </c>
      <c r="P302" s="5">
        <v>4060</v>
      </c>
      <c r="Q302" t="s">
        <v>45</v>
      </c>
      <c r="R302" t="s">
        <v>46</v>
      </c>
    </row>
    <row r="303" spans="1:19">
      <c r="A303" s="4" t="s">
        <v>104</v>
      </c>
      <c r="B303" t="s">
        <v>166</v>
      </c>
      <c r="C303" t="s">
        <v>40</v>
      </c>
      <c r="D303" t="s">
        <v>374</v>
      </c>
      <c r="E303" t="s">
        <v>375</v>
      </c>
      <c r="F303" s="2">
        <v>0.39305555555555555</v>
      </c>
      <c r="G303" t="s">
        <v>32</v>
      </c>
      <c r="H303">
        <v>1.3</v>
      </c>
      <c r="I303">
        <v>16.7</v>
      </c>
      <c r="J303">
        <v>97</v>
      </c>
      <c r="K303">
        <v>100</v>
      </c>
      <c r="L303">
        <v>100</v>
      </c>
      <c r="M303" t="s">
        <v>170</v>
      </c>
      <c r="N303" t="s">
        <v>171</v>
      </c>
      <c r="O303">
        <v>50</v>
      </c>
      <c r="P303">
        <v>0</v>
      </c>
      <c r="Q303" t="s">
        <v>45</v>
      </c>
      <c r="R303" t="s">
        <v>46</v>
      </c>
    </row>
    <row r="304" spans="1:19">
      <c r="A304" s="4" t="s">
        <v>104</v>
      </c>
      <c r="B304" t="s">
        <v>166</v>
      </c>
      <c r="C304" t="s">
        <v>21</v>
      </c>
      <c r="D304" t="s">
        <v>376</v>
      </c>
      <c r="E304" t="s">
        <v>300</v>
      </c>
      <c r="F304" s="2">
        <v>0.375</v>
      </c>
      <c r="G304" t="s">
        <v>54</v>
      </c>
      <c r="H304">
        <v>1.4</v>
      </c>
      <c r="I304">
        <v>15.6</v>
      </c>
      <c r="J304">
        <v>99</v>
      </c>
      <c r="K304">
        <v>95</v>
      </c>
      <c r="L304">
        <v>100</v>
      </c>
      <c r="M304" t="s">
        <v>174</v>
      </c>
      <c r="N304" t="s">
        <v>377</v>
      </c>
      <c r="O304">
        <v>1</v>
      </c>
      <c r="P304">
        <v>1</v>
      </c>
      <c r="Q304" t="s">
        <v>25</v>
      </c>
      <c r="R304" t="s">
        <v>26</v>
      </c>
    </row>
    <row r="305" spans="1:18">
      <c r="A305" s="4" t="s">
        <v>104</v>
      </c>
      <c r="B305" t="s">
        <v>166</v>
      </c>
      <c r="C305" t="s">
        <v>21</v>
      </c>
      <c r="D305" t="s">
        <v>376</v>
      </c>
      <c r="E305" t="s">
        <v>300</v>
      </c>
      <c r="F305" s="2">
        <v>0.375</v>
      </c>
      <c r="G305" t="s">
        <v>54</v>
      </c>
      <c r="H305">
        <v>1.4</v>
      </c>
      <c r="I305">
        <v>15.6</v>
      </c>
      <c r="J305">
        <v>99</v>
      </c>
      <c r="K305">
        <v>95</v>
      </c>
      <c r="L305">
        <v>100</v>
      </c>
      <c r="M305" t="s">
        <v>284</v>
      </c>
      <c r="N305" t="s">
        <v>285</v>
      </c>
      <c r="O305">
        <v>0</v>
      </c>
      <c r="P305">
        <v>1</v>
      </c>
      <c r="Q305" t="s">
        <v>28</v>
      </c>
      <c r="R305" t="s">
        <v>26</v>
      </c>
    </row>
    <row r="306" spans="1:18">
      <c r="A306" s="4" t="s">
        <v>104</v>
      </c>
      <c r="B306" t="s">
        <v>105</v>
      </c>
      <c r="C306" t="s">
        <v>60</v>
      </c>
      <c r="D306" t="s">
        <v>378</v>
      </c>
      <c r="E306" t="s">
        <v>379</v>
      </c>
      <c r="F306" s="2">
        <v>0.56874999999999998</v>
      </c>
      <c r="G306" t="s">
        <v>32</v>
      </c>
      <c r="H306">
        <v>1.6</v>
      </c>
      <c r="I306">
        <v>22.2</v>
      </c>
      <c r="J306">
        <v>78</v>
      </c>
      <c r="K306">
        <v>0</v>
      </c>
      <c r="L306">
        <v>100</v>
      </c>
      <c r="M306" t="s">
        <v>75</v>
      </c>
      <c r="O306">
        <v>11</v>
      </c>
      <c r="P306">
        <v>12</v>
      </c>
      <c r="Q306" t="s">
        <v>28</v>
      </c>
      <c r="R306" t="s">
        <v>26</v>
      </c>
    </row>
    <row r="307" spans="1:18">
      <c r="A307" s="4" t="s">
        <v>104</v>
      </c>
      <c r="B307" t="s">
        <v>105</v>
      </c>
      <c r="C307" t="s">
        <v>60</v>
      </c>
      <c r="D307" t="s">
        <v>378</v>
      </c>
      <c r="E307" t="s">
        <v>379</v>
      </c>
      <c r="F307" s="2">
        <v>0.56874999999999998</v>
      </c>
      <c r="G307" t="s">
        <v>32</v>
      </c>
      <c r="H307">
        <v>1.6</v>
      </c>
      <c r="I307">
        <v>22.2</v>
      </c>
      <c r="J307">
        <v>78</v>
      </c>
      <c r="K307">
        <v>0</v>
      </c>
      <c r="L307">
        <v>100</v>
      </c>
      <c r="M307" t="s">
        <v>85</v>
      </c>
      <c r="N307" t="s">
        <v>86</v>
      </c>
      <c r="O307">
        <v>43</v>
      </c>
      <c r="P307">
        <v>2</v>
      </c>
      <c r="Q307" t="s">
        <v>45</v>
      </c>
      <c r="R307" t="s">
        <v>46</v>
      </c>
    </row>
    <row r="308" spans="1:18">
      <c r="A308" s="4" t="s">
        <v>104</v>
      </c>
      <c r="B308" t="s">
        <v>105</v>
      </c>
      <c r="C308" t="s">
        <v>60</v>
      </c>
      <c r="D308" t="s">
        <v>378</v>
      </c>
      <c r="E308" t="s">
        <v>379</v>
      </c>
      <c r="F308" s="2">
        <v>0.56874999999999998</v>
      </c>
      <c r="G308" t="s">
        <v>32</v>
      </c>
      <c r="H308">
        <v>1.6</v>
      </c>
      <c r="I308">
        <v>22.2</v>
      </c>
      <c r="J308">
        <v>78</v>
      </c>
      <c r="K308">
        <v>0</v>
      </c>
      <c r="L308">
        <v>100</v>
      </c>
      <c r="M308" t="s">
        <v>100</v>
      </c>
      <c r="N308" t="s">
        <v>65</v>
      </c>
      <c r="O308">
        <v>14</v>
      </c>
      <c r="P308">
        <v>4</v>
      </c>
      <c r="Q308" t="s">
        <v>45</v>
      </c>
      <c r="R308" t="s">
        <v>46</v>
      </c>
    </row>
    <row r="309" spans="1:18">
      <c r="A309" s="4" t="s">
        <v>104</v>
      </c>
      <c r="B309" t="s">
        <v>105</v>
      </c>
      <c r="C309" t="s">
        <v>60</v>
      </c>
      <c r="D309" t="s">
        <v>378</v>
      </c>
      <c r="E309" t="s">
        <v>379</v>
      </c>
      <c r="F309" s="2">
        <v>0.56874999999999998</v>
      </c>
      <c r="G309" t="s">
        <v>32</v>
      </c>
      <c r="H309">
        <v>1.6</v>
      </c>
      <c r="I309">
        <v>22.2</v>
      </c>
      <c r="J309">
        <v>78</v>
      </c>
      <c r="K309">
        <v>0</v>
      </c>
      <c r="L309">
        <v>100</v>
      </c>
      <c r="M309" t="s">
        <v>66</v>
      </c>
      <c r="N309" t="s">
        <v>67</v>
      </c>
      <c r="O309">
        <v>2</v>
      </c>
      <c r="P309">
        <v>1</v>
      </c>
      <c r="Q309" t="s">
        <v>45</v>
      </c>
      <c r="R309" t="s">
        <v>46</v>
      </c>
    </row>
    <row r="310" spans="1:18">
      <c r="A310" s="4" t="s">
        <v>104</v>
      </c>
      <c r="B310" t="s">
        <v>105</v>
      </c>
      <c r="C310" t="s">
        <v>60</v>
      </c>
      <c r="D310" t="s">
        <v>378</v>
      </c>
      <c r="E310" t="s">
        <v>379</v>
      </c>
      <c r="F310" s="2">
        <v>0.56874999999999998</v>
      </c>
      <c r="G310" t="s">
        <v>32</v>
      </c>
      <c r="H310">
        <v>1.6</v>
      </c>
      <c r="I310">
        <v>22.2</v>
      </c>
      <c r="J310">
        <v>78</v>
      </c>
      <c r="K310">
        <v>0</v>
      </c>
      <c r="L310">
        <v>100</v>
      </c>
      <c r="M310" t="s">
        <v>291</v>
      </c>
      <c r="N310" t="s">
        <v>377</v>
      </c>
      <c r="O310">
        <v>64</v>
      </c>
      <c r="P310">
        <v>12</v>
      </c>
      <c r="Q310" t="s">
        <v>25</v>
      </c>
      <c r="R310" t="s">
        <v>26</v>
      </c>
    </row>
    <row r="311" spans="1:18">
      <c r="A311" s="4" t="s">
        <v>104</v>
      </c>
      <c r="B311" t="s">
        <v>105</v>
      </c>
      <c r="C311" t="s">
        <v>60</v>
      </c>
      <c r="D311" t="s">
        <v>378</v>
      </c>
      <c r="E311" t="s">
        <v>379</v>
      </c>
      <c r="F311" s="2">
        <v>0.56874999999999998</v>
      </c>
      <c r="G311" t="s">
        <v>32</v>
      </c>
      <c r="H311">
        <v>1.6</v>
      </c>
      <c r="I311">
        <v>22.2</v>
      </c>
      <c r="J311">
        <v>78</v>
      </c>
      <c r="K311">
        <v>0</v>
      </c>
      <c r="L311">
        <v>100</v>
      </c>
      <c r="M311" t="s">
        <v>27</v>
      </c>
      <c r="O311">
        <v>8</v>
      </c>
      <c r="P311">
        <v>13</v>
      </c>
      <c r="Q311" t="s">
        <v>28</v>
      </c>
      <c r="R311" t="s">
        <v>26</v>
      </c>
    </row>
    <row r="312" spans="1:18">
      <c r="A312" s="4" t="s">
        <v>104</v>
      </c>
      <c r="B312" t="s">
        <v>39</v>
      </c>
      <c r="C312" t="s">
        <v>60</v>
      </c>
      <c r="D312" t="s">
        <v>380</v>
      </c>
      <c r="E312" t="s">
        <v>381</v>
      </c>
      <c r="F312" s="2">
        <v>0.44791666666666669</v>
      </c>
      <c r="G312" t="s">
        <v>54</v>
      </c>
      <c r="H312">
        <v>1.7</v>
      </c>
      <c r="I312">
        <v>18.8</v>
      </c>
      <c r="J312">
        <v>90</v>
      </c>
      <c r="K312">
        <v>70</v>
      </c>
      <c r="L312">
        <v>100</v>
      </c>
      <c r="M312" t="s">
        <v>83</v>
      </c>
      <c r="N312" t="s">
        <v>84</v>
      </c>
      <c r="O312">
        <v>241</v>
      </c>
      <c r="P312">
        <v>2566</v>
      </c>
      <c r="Q312" t="s">
        <v>25</v>
      </c>
      <c r="R312" t="s">
        <v>26</v>
      </c>
    </row>
    <row r="313" spans="1:18">
      <c r="A313" s="4" t="s">
        <v>104</v>
      </c>
      <c r="B313" t="s">
        <v>39</v>
      </c>
      <c r="C313" t="s">
        <v>60</v>
      </c>
      <c r="D313" t="s">
        <v>380</v>
      </c>
      <c r="E313" t="s">
        <v>381</v>
      </c>
      <c r="F313" s="2">
        <v>0.44791666666666669</v>
      </c>
      <c r="G313" t="s">
        <v>54</v>
      </c>
      <c r="H313">
        <v>1.7</v>
      </c>
      <c r="I313">
        <v>18.8</v>
      </c>
      <c r="J313">
        <v>90</v>
      </c>
      <c r="K313">
        <v>70</v>
      </c>
      <c r="L313">
        <v>100</v>
      </c>
      <c r="M313" t="s">
        <v>100</v>
      </c>
      <c r="N313" t="s">
        <v>65</v>
      </c>
      <c r="O313">
        <v>5</v>
      </c>
      <c r="P313">
        <v>33</v>
      </c>
      <c r="Q313" t="s">
        <v>45</v>
      </c>
      <c r="R313" t="s">
        <v>46</v>
      </c>
    </row>
    <row r="314" spans="1:18">
      <c r="A314" s="4" t="s">
        <v>104</v>
      </c>
      <c r="B314" t="s">
        <v>39</v>
      </c>
      <c r="C314" t="s">
        <v>60</v>
      </c>
      <c r="D314" t="s">
        <v>380</v>
      </c>
      <c r="E314" t="s">
        <v>381</v>
      </c>
      <c r="F314" s="2">
        <v>0.44791666666666669</v>
      </c>
      <c r="G314" t="s">
        <v>54</v>
      </c>
      <c r="H314">
        <v>1.7</v>
      </c>
      <c r="I314">
        <v>18.8</v>
      </c>
      <c r="J314">
        <v>90</v>
      </c>
      <c r="K314">
        <v>70</v>
      </c>
      <c r="L314">
        <v>100</v>
      </c>
      <c r="M314" t="s">
        <v>85</v>
      </c>
      <c r="N314" t="s">
        <v>86</v>
      </c>
      <c r="O314">
        <v>5</v>
      </c>
      <c r="P314">
        <v>7</v>
      </c>
      <c r="Q314" t="s">
        <v>45</v>
      </c>
      <c r="R314" t="s">
        <v>46</v>
      </c>
    </row>
    <row r="315" spans="1:18">
      <c r="A315" s="4" t="s">
        <v>104</v>
      </c>
      <c r="B315" t="s">
        <v>39</v>
      </c>
      <c r="C315" t="s">
        <v>60</v>
      </c>
      <c r="D315" t="s">
        <v>380</v>
      </c>
      <c r="E315" t="s">
        <v>381</v>
      </c>
      <c r="F315" s="2">
        <v>0.44791666666666669</v>
      </c>
      <c r="G315" t="s">
        <v>54</v>
      </c>
      <c r="H315">
        <v>1.7</v>
      </c>
      <c r="I315">
        <v>18.8</v>
      </c>
      <c r="J315">
        <v>90</v>
      </c>
      <c r="K315">
        <v>70</v>
      </c>
      <c r="L315">
        <v>100</v>
      </c>
      <c r="M315" t="s">
        <v>81</v>
      </c>
      <c r="N315" t="s">
        <v>82</v>
      </c>
      <c r="O315">
        <v>45</v>
      </c>
      <c r="P315">
        <v>87</v>
      </c>
      <c r="Q315" t="s">
        <v>45</v>
      </c>
      <c r="R315" t="s">
        <v>46</v>
      </c>
    </row>
    <row r="316" spans="1:18">
      <c r="A316" s="4" t="s">
        <v>104</v>
      </c>
      <c r="B316" t="s">
        <v>39</v>
      </c>
      <c r="C316" t="s">
        <v>60</v>
      </c>
      <c r="D316" t="s">
        <v>380</v>
      </c>
      <c r="E316" t="s">
        <v>381</v>
      </c>
      <c r="F316" s="2">
        <v>0.44791666666666669</v>
      </c>
      <c r="G316" t="s">
        <v>54</v>
      </c>
      <c r="H316">
        <v>1.7</v>
      </c>
      <c r="I316">
        <v>18.8</v>
      </c>
      <c r="J316">
        <v>90</v>
      </c>
      <c r="K316">
        <v>70</v>
      </c>
      <c r="L316">
        <v>100</v>
      </c>
      <c r="M316" t="s">
        <v>77</v>
      </c>
      <c r="N316" t="s">
        <v>78</v>
      </c>
      <c r="O316">
        <v>0</v>
      </c>
      <c r="P316">
        <v>684</v>
      </c>
      <c r="Q316" t="s">
        <v>25</v>
      </c>
      <c r="R316" t="s">
        <v>26</v>
      </c>
    </row>
    <row r="317" spans="1:18">
      <c r="A317" s="4" t="s">
        <v>104</v>
      </c>
      <c r="B317" t="s">
        <v>39</v>
      </c>
      <c r="C317" t="s">
        <v>21</v>
      </c>
      <c r="D317" t="s">
        <v>382</v>
      </c>
      <c r="E317" t="s">
        <v>381</v>
      </c>
      <c r="F317" s="2">
        <v>0.5</v>
      </c>
      <c r="G317" t="s">
        <v>54</v>
      </c>
      <c r="H317">
        <v>1.3</v>
      </c>
      <c r="I317">
        <v>20.2</v>
      </c>
      <c r="J317">
        <v>71</v>
      </c>
      <c r="K317">
        <v>10</v>
      </c>
      <c r="L317">
        <v>100</v>
      </c>
      <c r="M317" t="s">
        <v>383</v>
      </c>
      <c r="N317" t="s">
        <v>384</v>
      </c>
      <c r="O317">
        <v>3</v>
      </c>
      <c r="P317">
        <v>6</v>
      </c>
      <c r="Q317" t="s">
        <v>28</v>
      </c>
      <c r="R317" t="s">
        <v>26</v>
      </c>
    </row>
    <row r="318" spans="1:18">
      <c r="A318" s="4" t="s">
        <v>104</v>
      </c>
      <c r="B318" t="s">
        <v>39</v>
      </c>
      <c r="C318" t="s">
        <v>21</v>
      </c>
      <c r="D318" t="s">
        <v>382</v>
      </c>
      <c r="E318" t="s">
        <v>381</v>
      </c>
      <c r="F318" s="2">
        <v>0.5</v>
      </c>
      <c r="G318" t="s">
        <v>54</v>
      </c>
      <c r="H318">
        <v>1.3</v>
      </c>
      <c r="I318">
        <v>20.2</v>
      </c>
      <c r="J318">
        <v>71</v>
      </c>
      <c r="K318">
        <v>10</v>
      </c>
      <c r="L318">
        <v>100</v>
      </c>
      <c r="M318" t="s">
        <v>264</v>
      </c>
      <c r="N318" t="s">
        <v>265</v>
      </c>
      <c r="O318">
        <v>3</v>
      </c>
      <c r="P318">
        <v>0</v>
      </c>
      <c r="Q318" t="s">
        <v>25</v>
      </c>
      <c r="R318" t="s">
        <v>26</v>
      </c>
    </row>
    <row r="319" spans="1:18">
      <c r="A319" s="4" t="s">
        <v>385</v>
      </c>
      <c r="B319" t="s">
        <v>39</v>
      </c>
      <c r="C319" t="s">
        <v>21</v>
      </c>
      <c r="D319" t="s">
        <v>382</v>
      </c>
      <c r="E319" t="s">
        <v>381</v>
      </c>
      <c r="F319" s="2">
        <v>0.5</v>
      </c>
      <c r="G319" t="s">
        <v>54</v>
      </c>
      <c r="H319">
        <v>1.3</v>
      </c>
      <c r="I319">
        <v>20.2</v>
      </c>
      <c r="J319">
        <v>71</v>
      </c>
      <c r="K319">
        <v>10</v>
      </c>
      <c r="L319">
        <v>100</v>
      </c>
      <c r="M319" t="s">
        <v>90</v>
      </c>
      <c r="N319" t="s">
        <v>91</v>
      </c>
      <c r="O319">
        <v>2</v>
      </c>
      <c r="P319">
        <v>3</v>
      </c>
      <c r="Q319" t="s">
        <v>28</v>
      </c>
      <c r="R319" t="s">
        <v>26</v>
      </c>
    </row>
    <row r="320" spans="1:18">
      <c r="A320" s="4" t="s">
        <v>104</v>
      </c>
      <c r="B320" t="s">
        <v>39</v>
      </c>
      <c r="C320" t="s">
        <v>40</v>
      </c>
      <c r="D320" t="s">
        <v>386</v>
      </c>
      <c r="E320" t="s">
        <v>381</v>
      </c>
      <c r="F320" s="2">
        <v>0.45069444444444445</v>
      </c>
      <c r="G320" t="s">
        <v>32</v>
      </c>
      <c r="H320">
        <v>1.7</v>
      </c>
      <c r="I320">
        <v>18.8</v>
      </c>
      <c r="J320">
        <v>90</v>
      </c>
      <c r="K320">
        <v>70</v>
      </c>
      <c r="L320">
        <v>100</v>
      </c>
      <c r="M320" t="s">
        <v>43</v>
      </c>
      <c r="N320" t="s">
        <v>44</v>
      </c>
      <c r="O320">
        <v>560</v>
      </c>
      <c r="P320">
        <v>0</v>
      </c>
      <c r="Q320" t="s">
        <v>45</v>
      </c>
      <c r="R320" t="s">
        <v>46</v>
      </c>
    </row>
    <row r="321" spans="1:18">
      <c r="A321" s="4" t="s">
        <v>104</v>
      </c>
      <c r="B321" t="s">
        <v>39</v>
      </c>
      <c r="C321" t="s">
        <v>40</v>
      </c>
      <c r="D321" t="s">
        <v>386</v>
      </c>
      <c r="E321" t="s">
        <v>381</v>
      </c>
      <c r="F321" s="2">
        <v>0.45069444444444445</v>
      </c>
      <c r="G321" t="s">
        <v>32</v>
      </c>
      <c r="H321">
        <v>1.7</v>
      </c>
      <c r="I321">
        <v>18.8</v>
      </c>
      <c r="J321">
        <v>90</v>
      </c>
      <c r="K321">
        <v>70</v>
      </c>
      <c r="L321">
        <v>100</v>
      </c>
      <c r="M321" t="s">
        <v>387</v>
      </c>
      <c r="O321">
        <v>1</v>
      </c>
      <c r="P321">
        <v>0</v>
      </c>
      <c r="Q321" t="s">
        <v>25</v>
      </c>
      <c r="R321" t="s">
        <v>26</v>
      </c>
    </row>
    <row r="322" spans="1:18">
      <c r="A322" s="4" t="s">
        <v>104</v>
      </c>
      <c r="B322" t="s">
        <v>39</v>
      </c>
      <c r="C322" t="s">
        <v>40</v>
      </c>
      <c r="D322" t="s">
        <v>386</v>
      </c>
      <c r="E322" t="s">
        <v>381</v>
      </c>
      <c r="F322" s="2">
        <v>0.45069444444444445</v>
      </c>
      <c r="G322" t="s">
        <v>32</v>
      </c>
      <c r="H322">
        <v>1.7</v>
      </c>
      <c r="I322">
        <v>18.8</v>
      </c>
      <c r="J322">
        <v>90</v>
      </c>
      <c r="K322">
        <v>70</v>
      </c>
      <c r="L322">
        <v>100</v>
      </c>
      <c r="M322" t="s">
        <v>388</v>
      </c>
      <c r="N322" t="s">
        <v>389</v>
      </c>
      <c r="O322">
        <v>0</v>
      </c>
      <c r="P322">
        <v>1</v>
      </c>
    </row>
    <row r="323" spans="1:18">
      <c r="A323" s="4" t="s">
        <v>104</v>
      </c>
      <c r="B323" t="s">
        <v>39</v>
      </c>
      <c r="C323" t="s">
        <v>40</v>
      </c>
      <c r="D323" t="s">
        <v>386</v>
      </c>
      <c r="E323" t="s">
        <v>381</v>
      </c>
      <c r="F323" s="2">
        <v>0.45069444444444445</v>
      </c>
      <c r="G323" t="s">
        <v>32</v>
      </c>
      <c r="H323">
        <v>1.7</v>
      </c>
      <c r="I323">
        <v>18.8</v>
      </c>
      <c r="J323">
        <v>90</v>
      </c>
      <c r="K323">
        <v>70</v>
      </c>
      <c r="L323">
        <v>100</v>
      </c>
      <c r="M323" t="s">
        <v>87</v>
      </c>
      <c r="N323" t="s">
        <v>88</v>
      </c>
      <c r="O323">
        <v>2</v>
      </c>
      <c r="P323">
        <v>0</v>
      </c>
      <c r="Q323" t="s">
        <v>25</v>
      </c>
      <c r="R323" t="s">
        <v>26</v>
      </c>
    </row>
    <row r="324" spans="1:18">
      <c r="A324" s="4" t="s">
        <v>104</v>
      </c>
      <c r="B324" t="s">
        <v>39</v>
      </c>
      <c r="C324" t="s">
        <v>40</v>
      </c>
      <c r="D324" t="s">
        <v>386</v>
      </c>
      <c r="E324" t="s">
        <v>381</v>
      </c>
      <c r="F324" s="2">
        <v>0.45069444444444445</v>
      </c>
      <c r="G324" t="s">
        <v>32</v>
      </c>
      <c r="H324">
        <v>1.7</v>
      </c>
      <c r="I324">
        <v>18.8</v>
      </c>
      <c r="J324">
        <v>90</v>
      </c>
      <c r="K324">
        <v>70</v>
      </c>
      <c r="L324">
        <v>100</v>
      </c>
      <c r="M324" t="s">
        <v>48</v>
      </c>
      <c r="N324" t="s">
        <v>49</v>
      </c>
      <c r="O324">
        <v>85</v>
      </c>
      <c r="P324">
        <v>161</v>
      </c>
      <c r="Q324" t="s">
        <v>45</v>
      </c>
      <c r="R324" t="s">
        <v>46</v>
      </c>
    </row>
    <row r="325" spans="1:18">
      <c r="A325" s="4" t="s">
        <v>104</v>
      </c>
      <c r="B325" t="s">
        <v>39</v>
      </c>
      <c r="C325" t="s">
        <v>40</v>
      </c>
      <c r="D325" t="s">
        <v>386</v>
      </c>
      <c r="E325" t="s">
        <v>381</v>
      </c>
      <c r="F325" s="2">
        <v>0.45069444444444445</v>
      </c>
      <c r="G325" t="s">
        <v>32</v>
      </c>
      <c r="H325">
        <v>1.7</v>
      </c>
      <c r="I325">
        <v>18.8</v>
      </c>
      <c r="J325">
        <v>90</v>
      </c>
      <c r="K325">
        <v>70</v>
      </c>
      <c r="L325">
        <v>100</v>
      </c>
      <c r="M325" t="s">
        <v>75</v>
      </c>
      <c r="O325">
        <v>5</v>
      </c>
      <c r="P325">
        <v>0</v>
      </c>
      <c r="Q325" t="s">
        <v>28</v>
      </c>
      <c r="R325" t="s">
        <v>26</v>
      </c>
    </row>
    <row r="326" spans="1:18">
      <c r="A326" s="4" t="s">
        <v>390</v>
      </c>
      <c r="B326" t="s">
        <v>20</v>
      </c>
      <c r="C326" t="s">
        <v>21</v>
      </c>
      <c r="D326" t="s">
        <v>391</v>
      </c>
      <c r="E326" t="s">
        <v>392</v>
      </c>
      <c r="F326" s="2">
        <v>0.60416666666666663</v>
      </c>
      <c r="G326" t="s">
        <v>32</v>
      </c>
      <c r="H326">
        <v>1.3</v>
      </c>
      <c r="I326">
        <v>21.5</v>
      </c>
      <c r="J326">
        <v>53</v>
      </c>
      <c r="K326">
        <v>20</v>
      </c>
      <c r="L326">
        <v>100</v>
      </c>
      <c r="M326" t="s">
        <v>33</v>
      </c>
      <c r="N326" t="s">
        <v>34</v>
      </c>
      <c r="O326">
        <v>3</v>
      </c>
      <c r="P326">
        <v>0</v>
      </c>
      <c r="Q326" t="s">
        <v>28</v>
      </c>
      <c r="R326" t="s">
        <v>26</v>
      </c>
    </row>
    <row r="327" spans="1:18">
      <c r="A327" s="4" t="s">
        <v>390</v>
      </c>
      <c r="B327" t="s">
        <v>20</v>
      </c>
      <c r="C327" t="s">
        <v>21</v>
      </c>
      <c r="D327" t="s">
        <v>391</v>
      </c>
      <c r="E327" t="s">
        <v>392</v>
      </c>
      <c r="F327" s="2">
        <v>0.60416666666666663</v>
      </c>
      <c r="G327" t="s">
        <v>32</v>
      </c>
      <c r="H327">
        <v>1.3</v>
      </c>
      <c r="I327">
        <v>21.5</v>
      </c>
      <c r="J327">
        <v>53</v>
      </c>
      <c r="K327">
        <v>20</v>
      </c>
      <c r="L327">
        <v>100</v>
      </c>
      <c r="M327" t="s">
        <v>23</v>
      </c>
      <c r="N327" t="s">
        <v>24</v>
      </c>
      <c r="O327">
        <v>30</v>
      </c>
      <c r="P327">
        <v>4433</v>
      </c>
      <c r="Q327" t="s">
        <v>25</v>
      </c>
      <c r="R327" t="s">
        <v>26</v>
      </c>
    </row>
    <row r="328" spans="1:18">
      <c r="A328" s="4" t="s">
        <v>390</v>
      </c>
      <c r="B328" t="s">
        <v>20</v>
      </c>
      <c r="C328" t="s">
        <v>21</v>
      </c>
      <c r="D328" t="s">
        <v>391</v>
      </c>
      <c r="E328" t="s">
        <v>392</v>
      </c>
      <c r="F328" s="2">
        <v>0.60416666666666663</v>
      </c>
      <c r="G328" t="s">
        <v>32</v>
      </c>
      <c r="H328">
        <v>1.3</v>
      </c>
      <c r="I328">
        <v>21.5</v>
      </c>
      <c r="J328">
        <v>53</v>
      </c>
      <c r="K328">
        <v>20</v>
      </c>
      <c r="L328">
        <v>100</v>
      </c>
      <c r="M328" t="s">
        <v>27</v>
      </c>
      <c r="O328">
        <v>1</v>
      </c>
      <c r="P328">
        <v>0</v>
      </c>
      <c r="Q328" t="s">
        <v>28</v>
      </c>
      <c r="R328" t="s">
        <v>26</v>
      </c>
    </row>
    <row r="329" spans="1:18">
      <c r="A329" s="4" t="s">
        <v>390</v>
      </c>
      <c r="B329" t="s">
        <v>20</v>
      </c>
      <c r="C329" t="s">
        <v>21</v>
      </c>
      <c r="D329" t="s">
        <v>391</v>
      </c>
      <c r="E329" t="s">
        <v>392</v>
      </c>
      <c r="F329" s="2">
        <v>0.60416666666666663</v>
      </c>
      <c r="G329" t="s">
        <v>32</v>
      </c>
      <c r="H329">
        <v>1.3</v>
      </c>
      <c r="I329">
        <v>21.5</v>
      </c>
      <c r="J329">
        <v>53</v>
      </c>
      <c r="K329">
        <v>20</v>
      </c>
      <c r="L329">
        <v>100</v>
      </c>
      <c r="M329" t="s">
        <v>35</v>
      </c>
      <c r="N329" t="s">
        <v>36</v>
      </c>
      <c r="O329">
        <v>229</v>
      </c>
      <c r="P329">
        <v>485</v>
      </c>
      <c r="Q329" t="s">
        <v>28</v>
      </c>
      <c r="R329" t="s">
        <v>26</v>
      </c>
    </row>
    <row r="330" spans="1:18">
      <c r="A330" s="4" t="s">
        <v>390</v>
      </c>
      <c r="B330" t="s">
        <v>20</v>
      </c>
      <c r="C330" t="s">
        <v>21</v>
      </c>
      <c r="D330" t="s">
        <v>391</v>
      </c>
      <c r="E330" t="s">
        <v>392</v>
      </c>
      <c r="F330" s="2">
        <v>0.60416666666666663</v>
      </c>
      <c r="G330" t="s">
        <v>32</v>
      </c>
      <c r="H330">
        <v>1.3</v>
      </c>
      <c r="I330">
        <v>21.5</v>
      </c>
      <c r="J330">
        <v>53</v>
      </c>
      <c r="K330">
        <v>20</v>
      </c>
      <c r="L330">
        <v>100</v>
      </c>
      <c r="M330" t="s">
        <v>29</v>
      </c>
      <c r="N330" t="s">
        <v>30</v>
      </c>
      <c r="O330">
        <v>2</v>
      </c>
      <c r="P330">
        <v>1</v>
      </c>
      <c r="Q330" t="s">
        <v>28</v>
      </c>
      <c r="R330" t="s">
        <v>26</v>
      </c>
    </row>
    <row r="331" spans="1:18">
      <c r="A331" s="4" t="s">
        <v>50</v>
      </c>
      <c r="B331" t="s">
        <v>393</v>
      </c>
      <c r="C331" t="s">
        <v>21</v>
      </c>
      <c r="D331" t="s">
        <v>394</v>
      </c>
      <c r="E331" t="s">
        <v>395</v>
      </c>
      <c r="F331" s="2">
        <v>0.52638888888888891</v>
      </c>
      <c r="G331" t="s">
        <v>396</v>
      </c>
      <c r="H331">
        <v>3.4</v>
      </c>
      <c r="I331">
        <v>18.100000000000001</v>
      </c>
      <c r="J331">
        <v>83</v>
      </c>
      <c r="K331">
        <v>100</v>
      </c>
      <c r="L331">
        <v>100</v>
      </c>
      <c r="M331" t="s">
        <v>23</v>
      </c>
      <c r="N331" t="s">
        <v>24</v>
      </c>
      <c r="O331">
        <v>51</v>
      </c>
      <c r="P331">
        <v>6941</v>
      </c>
      <c r="Q331" t="s">
        <v>25</v>
      </c>
      <c r="R331" t="s">
        <v>26</v>
      </c>
    </row>
    <row r="332" spans="1:18">
      <c r="A332" s="4" t="s">
        <v>260</v>
      </c>
      <c r="B332" t="s">
        <v>105</v>
      </c>
      <c r="C332" t="s">
        <v>40</v>
      </c>
      <c r="D332" t="s">
        <v>397</v>
      </c>
      <c r="E332" t="s">
        <v>398</v>
      </c>
      <c r="F332" s="2">
        <v>0.59166666666666667</v>
      </c>
      <c r="G332" t="s">
        <v>22</v>
      </c>
      <c r="H332">
        <v>3.6</v>
      </c>
      <c r="I332">
        <v>24</v>
      </c>
      <c r="J332">
        <v>58</v>
      </c>
      <c r="K332">
        <v>0</v>
      </c>
      <c r="L332">
        <v>100</v>
      </c>
      <c r="M332" t="s">
        <v>48</v>
      </c>
      <c r="N332" t="s">
        <v>49</v>
      </c>
      <c r="O332">
        <v>485</v>
      </c>
      <c r="P332">
        <v>32</v>
      </c>
      <c r="Q332" t="s">
        <v>45</v>
      </c>
      <c r="R332" t="s">
        <v>46</v>
      </c>
    </row>
    <row r="333" spans="1:18">
      <c r="A333" s="4" t="s">
        <v>260</v>
      </c>
      <c r="B333" t="s">
        <v>105</v>
      </c>
      <c r="C333" t="s">
        <v>40</v>
      </c>
      <c r="D333" t="s">
        <v>397</v>
      </c>
      <c r="E333" t="s">
        <v>398</v>
      </c>
      <c r="F333" s="2">
        <v>0.59166666666666667</v>
      </c>
      <c r="G333" t="s">
        <v>22</v>
      </c>
      <c r="H333">
        <v>3.6</v>
      </c>
      <c r="I333">
        <v>24</v>
      </c>
      <c r="J333">
        <v>58</v>
      </c>
      <c r="K333">
        <v>0</v>
      </c>
      <c r="L333">
        <v>100</v>
      </c>
      <c r="M333" t="s">
        <v>118</v>
      </c>
      <c r="O333">
        <v>18</v>
      </c>
      <c r="P333">
        <v>13</v>
      </c>
      <c r="Q333" t="s">
        <v>25</v>
      </c>
      <c r="R333" t="s">
        <v>26</v>
      </c>
    </row>
    <row r="334" spans="1:18">
      <c r="A334" s="4" t="s">
        <v>260</v>
      </c>
      <c r="B334" t="s">
        <v>105</v>
      </c>
      <c r="C334" t="s">
        <v>40</v>
      </c>
      <c r="D334" t="s">
        <v>397</v>
      </c>
      <c r="E334" t="s">
        <v>398</v>
      </c>
      <c r="F334" s="2">
        <v>0.59166666666666667</v>
      </c>
      <c r="G334" t="s">
        <v>22</v>
      </c>
      <c r="H334">
        <v>3.6</v>
      </c>
      <c r="I334">
        <v>24</v>
      </c>
      <c r="J334">
        <v>58</v>
      </c>
      <c r="K334">
        <v>0</v>
      </c>
      <c r="L334">
        <v>100</v>
      </c>
      <c r="M334" t="s">
        <v>43</v>
      </c>
      <c r="N334" t="s">
        <v>44</v>
      </c>
      <c r="O334">
        <v>13</v>
      </c>
      <c r="P334">
        <v>0</v>
      </c>
      <c r="Q334" t="s">
        <v>45</v>
      </c>
      <c r="R334" t="s">
        <v>46</v>
      </c>
    </row>
    <row r="335" spans="1:18">
      <c r="A335" s="4" t="s">
        <v>260</v>
      </c>
      <c r="B335" t="s">
        <v>105</v>
      </c>
      <c r="C335" t="s">
        <v>40</v>
      </c>
      <c r="D335" t="s">
        <v>397</v>
      </c>
      <c r="E335" t="s">
        <v>398</v>
      </c>
      <c r="F335" s="2">
        <v>0.59166666666666667</v>
      </c>
      <c r="G335" t="s">
        <v>22</v>
      </c>
      <c r="H335">
        <v>3.6</v>
      </c>
      <c r="I335">
        <v>24</v>
      </c>
      <c r="J335">
        <v>58</v>
      </c>
      <c r="K335">
        <v>0</v>
      </c>
      <c r="L335">
        <v>100</v>
      </c>
      <c r="M335" t="s">
        <v>170</v>
      </c>
      <c r="N335" t="s">
        <v>276</v>
      </c>
      <c r="O335">
        <v>12</v>
      </c>
      <c r="P335">
        <v>0</v>
      </c>
      <c r="Q335" t="s">
        <v>28</v>
      </c>
      <c r="R335" t="s">
        <v>26</v>
      </c>
    </row>
    <row r="336" spans="1:18">
      <c r="A336" s="4" t="s">
        <v>122</v>
      </c>
      <c r="B336" t="s">
        <v>224</v>
      </c>
      <c r="C336" t="s">
        <v>40</v>
      </c>
      <c r="D336" t="s">
        <v>399</v>
      </c>
      <c r="E336" s="2" t="s">
        <v>400</v>
      </c>
      <c r="F336" s="2">
        <v>0.54305555555555551</v>
      </c>
      <c r="G336" t="s">
        <v>22</v>
      </c>
      <c r="H336">
        <v>1.2</v>
      </c>
      <c r="I336">
        <v>21.9</v>
      </c>
      <c r="J336">
        <v>43</v>
      </c>
      <c r="M336" t="s">
        <v>48</v>
      </c>
      <c r="N336" t="s">
        <v>49</v>
      </c>
      <c r="O336">
        <v>2336</v>
      </c>
      <c r="P336">
        <v>373</v>
      </c>
      <c r="Q336" t="s">
        <v>45</v>
      </c>
      <c r="R336" t="s">
        <v>46</v>
      </c>
    </row>
    <row r="337" spans="1:18">
      <c r="A337" s="4" t="s">
        <v>122</v>
      </c>
      <c r="B337" t="s">
        <v>224</v>
      </c>
      <c r="C337" t="s">
        <v>60</v>
      </c>
      <c r="D337" t="s">
        <v>401</v>
      </c>
      <c r="E337" t="s">
        <v>366</v>
      </c>
      <c r="F337" s="2">
        <v>0.54027777777777775</v>
      </c>
      <c r="G337" t="s">
        <v>54</v>
      </c>
      <c r="H337">
        <v>0.9</v>
      </c>
      <c r="I337">
        <v>26.3</v>
      </c>
      <c r="J337">
        <v>52</v>
      </c>
      <c r="K337">
        <v>0</v>
      </c>
      <c r="L337">
        <v>100</v>
      </c>
      <c r="M337" t="s">
        <v>100</v>
      </c>
      <c r="N337" t="s">
        <v>65</v>
      </c>
      <c r="O337">
        <v>117</v>
      </c>
      <c r="P337">
        <v>65</v>
      </c>
      <c r="Q337" t="s">
        <v>45</v>
      </c>
      <c r="R337" t="s">
        <v>46</v>
      </c>
    </row>
    <row r="338" spans="1:18">
      <c r="A338" s="4" t="s">
        <v>122</v>
      </c>
      <c r="B338" t="s">
        <v>224</v>
      </c>
      <c r="C338" t="s">
        <v>60</v>
      </c>
      <c r="D338" t="s">
        <v>401</v>
      </c>
      <c r="E338" t="s">
        <v>366</v>
      </c>
      <c r="F338" s="2">
        <v>0.54027777777777775</v>
      </c>
      <c r="G338" t="s">
        <v>54</v>
      </c>
      <c r="H338">
        <v>0.9</v>
      </c>
      <c r="I338">
        <v>26.3</v>
      </c>
      <c r="J338">
        <v>52</v>
      </c>
      <c r="K338">
        <v>0</v>
      </c>
      <c r="L338">
        <v>100</v>
      </c>
      <c r="M338" t="s">
        <v>230</v>
      </c>
      <c r="N338" t="s">
        <v>231</v>
      </c>
      <c r="O338">
        <v>5</v>
      </c>
      <c r="P338">
        <v>3</v>
      </c>
      <c r="Q338" t="s">
        <v>25</v>
      </c>
      <c r="R338" t="s">
        <v>26</v>
      </c>
    </row>
    <row r="339" spans="1:18">
      <c r="A339" s="4" t="s">
        <v>122</v>
      </c>
      <c r="B339" t="s">
        <v>224</v>
      </c>
      <c r="C339" t="s">
        <v>60</v>
      </c>
      <c r="D339" t="s">
        <v>401</v>
      </c>
      <c r="E339" t="s">
        <v>366</v>
      </c>
      <c r="F339" s="2">
        <v>0.54027777777777775</v>
      </c>
      <c r="G339" t="s">
        <v>54</v>
      </c>
      <c r="H339">
        <v>0.9</v>
      </c>
      <c r="I339">
        <v>26.3</v>
      </c>
      <c r="J339">
        <v>52</v>
      </c>
      <c r="K339">
        <v>0</v>
      </c>
      <c r="L339">
        <v>100</v>
      </c>
      <c r="M339" t="s">
        <v>212</v>
      </c>
      <c r="N339" t="s">
        <v>213</v>
      </c>
      <c r="O339">
        <v>15</v>
      </c>
      <c r="P339">
        <v>11</v>
      </c>
      <c r="Q339" t="s">
        <v>25</v>
      </c>
      <c r="R339" t="s">
        <v>26</v>
      </c>
    </row>
    <row r="340" spans="1:18">
      <c r="A340" s="4" t="s">
        <v>122</v>
      </c>
      <c r="B340" t="s">
        <v>224</v>
      </c>
      <c r="C340" t="s">
        <v>60</v>
      </c>
      <c r="D340" t="s">
        <v>401</v>
      </c>
      <c r="E340" t="s">
        <v>366</v>
      </c>
      <c r="F340" s="2">
        <v>0.54027777777777775</v>
      </c>
      <c r="G340" t="s">
        <v>54</v>
      </c>
      <c r="H340">
        <v>0.9</v>
      </c>
      <c r="I340">
        <v>26.3</v>
      </c>
      <c r="J340">
        <v>52</v>
      </c>
      <c r="K340">
        <v>0</v>
      </c>
      <c r="L340">
        <v>100</v>
      </c>
      <c r="M340" t="s">
        <v>189</v>
      </c>
      <c r="O340">
        <v>45</v>
      </c>
      <c r="P340">
        <v>7</v>
      </c>
      <c r="Q340" t="s">
        <v>25</v>
      </c>
      <c r="R340" t="s">
        <v>26</v>
      </c>
    </row>
    <row r="341" spans="1:18">
      <c r="A341" s="4" t="s">
        <v>122</v>
      </c>
      <c r="B341" t="s">
        <v>224</v>
      </c>
      <c r="C341" t="s">
        <v>60</v>
      </c>
      <c r="D341" t="s">
        <v>401</v>
      </c>
      <c r="E341" t="s">
        <v>366</v>
      </c>
      <c r="F341" s="2">
        <v>0.54027777777777775</v>
      </c>
      <c r="G341" t="s">
        <v>54</v>
      </c>
      <c r="H341">
        <v>0.9</v>
      </c>
      <c r="I341">
        <v>26.3</v>
      </c>
      <c r="J341">
        <v>52</v>
      </c>
      <c r="K341">
        <v>0</v>
      </c>
      <c r="L341">
        <v>100</v>
      </c>
      <c r="M341" t="s">
        <v>234</v>
      </c>
      <c r="N341" t="s">
        <v>235</v>
      </c>
      <c r="O341">
        <v>1</v>
      </c>
      <c r="P341">
        <v>0</v>
      </c>
      <c r="Q341" t="s">
        <v>25</v>
      </c>
      <c r="R341" t="s">
        <v>26</v>
      </c>
    </row>
    <row r="342" spans="1:18">
      <c r="A342" s="4" t="s">
        <v>122</v>
      </c>
      <c r="B342" t="s">
        <v>224</v>
      </c>
      <c r="C342" t="s">
        <v>60</v>
      </c>
      <c r="D342" t="s">
        <v>401</v>
      </c>
      <c r="E342" t="s">
        <v>366</v>
      </c>
      <c r="F342" s="2">
        <v>0.54027777777777775</v>
      </c>
      <c r="G342" t="s">
        <v>54</v>
      </c>
      <c r="H342">
        <v>0.9</v>
      </c>
      <c r="I342">
        <v>26.3</v>
      </c>
      <c r="J342">
        <v>52</v>
      </c>
      <c r="K342">
        <v>0</v>
      </c>
      <c r="L342">
        <v>100</v>
      </c>
      <c r="M342" t="s">
        <v>66</v>
      </c>
      <c r="N342" t="s">
        <v>68</v>
      </c>
      <c r="O342">
        <v>8</v>
      </c>
      <c r="P342">
        <v>3</v>
      </c>
      <c r="Q342" t="s">
        <v>45</v>
      </c>
      <c r="R342" t="s">
        <v>46</v>
      </c>
    </row>
    <row r="343" spans="1:18">
      <c r="A343" s="4" t="s">
        <v>149</v>
      </c>
      <c r="B343" t="s">
        <v>95</v>
      </c>
      <c r="C343" t="s">
        <v>60</v>
      </c>
      <c r="D343" t="s">
        <v>402</v>
      </c>
      <c r="E343" t="s">
        <v>403</v>
      </c>
      <c r="F343" s="2">
        <v>0.64583333333333337</v>
      </c>
      <c r="G343" t="s">
        <v>404</v>
      </c>
      <c r="H343">
        <v>6.4</v>
      </c>
      <c r="I343">
        <v>18</v>
      </c>
      <c r="J343">
        <v>77</v>
      </c>
      <c r="K343">
        <v>65</v>
      </c>
      <c r="L343">
        <v>100</v>
      </c>
      <c r="M343" t="s">
        <v>100</v>
      </c>
      <c r="N343" t="s">
        <v>65</v>
      </c>
      <c r="O343">
        <v>93</v>
      </c>
      <c r="P343">
        <v>18</v>
      </c>
      <c r="Q343" t="s">
        <v>45</v>
      </c>
      <c r="R343" t="s">
        <v>46</v>
      </c>
    </row>
    <row r="344" spans="1:18">
      <c r="A344" s="4" t="s">
        <v>149</v>
      </c>
      <c r="B344" t="s">
        <v>95</v>
      </c>
      <c r="C344" t="s">
        <v>60</v>
      </c>
      <c r="D344" t="s">
        <v>402</v>
      </c>
      <c r="E344" t="s">
        <v>403</v>
      </c>
      <c r="F344" s="2">
        <v>0.64583333333333337</v>
      </c>
      <c r="G344" t="s">
        <v>404</v>
      </c>
      <c r="H344">
        <v>6.4</v>
      </c>
      <c r="I344">
        <v>18</v>
      </c>
      <c r="J344">
        <v>77</v>
      </c>
      <c r="K344">
        <v>65</v>
      </c>
      <c r="L344">
        <v>100</v>
      </c>
      <c r="M344" t="s">
        <v>85</v>
      </c>
      <c r="N344" t="s">
        <v>86</v>
      </c>
      <c r="O344">
        <v>16</v>
      </c>
      <c r="P344">
        <v>0</v>
      </c>
      <c r="Q344" t="s">
        <v>45</v>
      </c>
      <c r="R344" t="s">
        <v>46</v>
      </c>
    </row>
    <row r="345" spans="1:18">
      <c r="A345" s="4" t="s">
        <v>149</v>
      </c>
      <c r="B345" t="s">
        <v>95</v>
      </c>
      <c r="C345" t="s">
        <v>60</v>
      </c>
      <c r="D345" t="s">
        <v>402</v>
      </c>
      <c r="E345" t="s">
        <v>403</v>
      </c>
      <c r="F345" s="2">
        <v>0.64583333333333337</v>
      </c>
      <c r="G345" t="s">
        <v>404</v>
      </c>
      <c r="H345">
        <v>6.4</v>
      </c>
      <c r="I345">
        <v>18</v>
      </c>
      <c r="J345">
        <v>77</v>
      </c>
      <c r="K345">
        <v>65</v>
      </c>
      <c r="L345">
        <v>100</v>
      </c>
      <c r="M345" t="s">
        <v>66</v>
      </c>
      <c r="N345" t="s">
        <v>67</v>
      </c>
      <c r="O345">
        <v>64</v>
      </c>
      <c r="P345">
        <v>32</v>
      </c>
      <c r="Q345" t="s">
        <v>45</v>
      </c>
      <c r="R345" t="s">
        <v>46</v>
      </c>
    </row>
    <row r="346" spans="1:18">
      <c r="A346" s="4" t="s">
        <v>149</v>
      </c>
      <c r="B346" t="s">
        <v>95</v>
      </c>
      <c r="C346" t="s">
        <v>60</v>
      </c>
      <c r="D346" t="s">
        <v>402</v>
      </c>
      <c r="E346" t="s">
        <v>403</v>
      </c>
      <c r="F346" s="2">
        <v>0.64583333333333337</v>
      </c>
      <c r="G346" t="s">
        <v>404</v>
      </c>
      <c r="H346">
        <v>6.4</v>
      </c>
      <c r="I346">
        <v>18</v>
      </c>
      <c r="J346">
        <v>77</v>
      </c>
      <c r="K346">
        <v>65</v>
      </c>
      <c r="L346">
        <v>100</v>
      </c>
      <c r="M346" t="s">
        <v>66</v>
      </c>
      <c r="N346" t="s">
        <v>68</v>
      </c>
      <c r="O346">
        <v>8</v>
      </c>
      <c r="P346">
        <v>4</v>
      </c>
      <c r="Q346" t="s">
        <v>45</v>
      </c>
      <c r="R346" t="s">
        <v>46</v>
      </c>
    </row>
    <row r="347" spans="1:18">
      <c r="A347" s="4" t="s">
        <v>149</v>
      </c>
      <c r="B347" t="s">
        <v>95</v>
      </c>
      <c r="C347" t="s">
        <v>40</v>
      </c>
      <c r="D347" t="s">
        <v>405</v>
      </c>
      <c r="E347" t="s">
        <v>287</v>
      </c>
      <c r="F347" s="2">
        <v>0.65</v>
      </c>
      <c r="G347" t="s">
        <v>22</v>
      </c>
      <c r="H347">
        <v>1.3</v>
      </c>
      <c r="I347">
        <v>20.2</v>
      </c>
      <c r="J347">
        <v>64</v>
      </c>
      <c r="K347">
        <v>60</v>
      </c>
      <c r="L347">
        <v>100</v>
      </c>
      <c r="M347" t="s">
        <v>43</v>
      </c>
      <c r="N347" t="s">
        <v>44</v>
      </c>
      <c r="O347">
        <v>26</v>
      </c>
      <c r="P347">
        <v>0</v>
      </c>
      <c r="Q347" t="s">
        <v>45</v>
      </c>
      <c r="R347" t="s">
        <v>46</v>
      </c>
    </row>
    <row r="348" spans="1:18">
      <c r="A348" s="4" t="s">
        <v>149</v>
      </c>
      <c r="B348" t="s">
        <v>95</v>
      </c>
      <c r="C348" t="s">
        <v>40</v>
      </c>
      <c r="D348" t="s">
        <v>405</v>
      </c>
      <c r="E348" t="s">
        <v>287</v>
      </c>
      <c r="F348" s="2">
        <v>0.65</v>
      </c>
      <c r="G348" t="s">
        <v>22</v>
      </c>
      <c r="H348">
        <v>1.3</v>
      </c>
      <c r="I348">
        <v>20.2</v>
      </c>
      <c r="J348">
        <v>64</v>
      </c>
      <c r="K348">
        <v>60</v>
      </c>
      <c r="L348">
        <v>100</v>
      </c>
      <c r="M348" t="s">
        <v>48</v>
      </c>
      <c r="N348" t="s">
        <v>49</v>
      </c>
      <c r="O348" s="5">
        <v>2310</v>
      </c>
      <c r="P348">
        <v>400</v>
      </c>
      <c r="Q348" t="s">
        <v>45</v>
      </c>
      <c r="R348" t="s">
        <v>46</v>
      </c>
    </row>
    <row r="349" spans="1:18">
      <c r="A349" s="4" t="s">
        <v>149</v>
      </c>
      <c r="B349" t="s">
        <v>95</v>
      </c>
      <c r="C349" t="s">
        <v>40</v>
      </c>
      <c r="D349" t="s">
        <v>405</v>
      </c>
      <c r="E349" t="s">
        <v>287</v>
      </c>
      <c r="F349" s="2">
        <v>0.65</v>
      </c>
      <c r="G349" t="s">
        <v>22</v>
      </c>
      <c r="H349">
        <v>1.3</v>
      </c>
      <c r="I349">
        <v>20.2</v>
      </c>
      <c r="J349">
        <v>64</v>
      </c>
      <c r="K349">
        <v>60</v>
      </c>
      <c r="L349">
        <v>100</v>
      </c>
      <c r="M349" t="s">
        <v>324</v>
      </c>
      <c r="N349" t="s">
        <v>325</v>
      </c>
      <c r="O349">
        <v>250</v>
      </c>
      <c r="P349">
        <v>550</v>
      </c>
      <c r="Q349" t="s">
        <v>28</v>
      </c>
      <c r="R349" t="s">
        <v>26</v>
      </c>
    </row>
    <row r="350" spans="1:18">
      <c r="A350" s="4" t="s">
        <v>149</v>
      </c>
      <c r="B350" t="s">
        <v>95</v>
      </c>
      <c r="C350" t="s">
        <v>40</v>
      </c>
      <c r="D350" t="s">
        <v>405</v>
      </c>
      <c r="E350" t="s">
        <v>287</v>
      </c>
      <c r="F350" s="2">
        <v>0.65</v>
      </c>
      <c r="G350" t="s">
        <v>22</v>
      </c>
      <c r="H350">
        <v>1.3</v>
      </c>
      <c r="I350">
        <v>20.2</v>
      </c>
      <c r="J350">
        <v>64</v>
      </c>
      <c r="K350">
        <v>60</v>
      </c>
      <c r="L350">
        <v>100</v>
      </c>
      <c r="M350" t="s">
        <v>170</v>
      </c>
      <c r="N350" t="s">
        <v>276</v>
      </c>
      <c r="O350">
        <v>270</v>
      </c>
      <c r="P350">
        <v>0</v>
      </c>
      <c r="Q350" t="s">
        <v>28</v>
      </c>
      <c r="R350" t="s">
        <v>26</v>
      </c>
    </row>
    <row r="351" spans="1:18">
      <c r="A351" s="4" t="s">
        <v>149</v>
      </c>
      <c r="B351" t="s">
        <v>95</v>
      </c>
      <c r="C351" t="s">
        <v>40</v>
      </c>
      <c r="D351" t="s">
        <v>405</v>
      </c>
      <c r="E351" t="s">
        <v>287</v>
      </c>
      <c r="F351" s="2">
        <v>0.65</v>
      </c>
      <c r="G351" t="s">
        <v>22</v>
      </c>
      <c r="H351">
        <v>1.3</v>
      </c>
      <c r="I351">
        <v>20.2</v>
      </c>
      <c r="J351">
        <v>64</v>
      </c>
      <c r="K351">
        <v>60</v>
      </c>
      <c r="L351">
        <v>100</v>
      </c>
      <c r="M351" t="s">
        <v>92</v>
      </c>
      <c r="N351" t="s">
        <v>406</v>
      </c>
      <c r="O351">
        <v>2</v>
      </c>
      <c r="P351">
        <v>0</v>
      </c>
      <c r="Q351" t="s">
        <v>45</v>
      </c>
      <c r="R351" t="s">
        <v>46</v>
      </c>
    </row>
    <row r="352" spans="1:18">
      <c r="A352" s="4" t="s">
        <v>149</v>
      </c>
      <c r="B352" t="s">
        <v>224</v>
      </c>
      <c r="C352" t="s">
        <v>21</v>
      </c>
      <c r="D352" t="s">
        <v>407</v>
      </c>
      <c r="F352" s="2">
        <v>0.51388888888888895</v>
      </c>
      <c r="G352" t="s">
        <v>22</v>
      </c>
      <c r="H352">
        <v>2.2999999999999998</v>
      </c>
      <c r="I352">
        <v>16.2</v>
      </c>
      <c r="J352">
        <v>95</v>
      </c>
      <c r="K352">
        <v>100</v>
      </c>
      <c r="L352">
        <v>50</v>
      </c>
      <c r="M352" t="s">
        <v>324</v>
      </c>
      <c r="N352" t="s">
        <v>325</v>
      </c>
      <c r="O352">
        <v>40</v>
      </c>
      <c r="P352">
        <v>0</v>
      </c>
      <c r="Q352" t="s">
        <v>28</v>
      </c>
      <c r="R352" t="s">
        <v>26</v>
      </c>
    </row>
    <row r="353" spans="1:19">
      <c r="A353" s="4" t="s">
        <v>408</v>
      </c>
      <c r="B353" t="s">
        <v>137</v>
      </c>
      <c r="C353" t="s">
        <v>21</v>
      </c>
      <c r="D353" t="s">
        <v>409</v>
      </c>
      <c r="E353" s="2" t="s">
        <v>293</v>
      </c>
      <c r="F353" s="2">
        <v>0.49444444444444446</v>
      </c>
      <c r="G353" t="s">
        <v>410</v>
      </c>
      <c r="H353">
        <v>0.7</v>
      </c>
      <c r="I353">
        <v>26.1</v>
      </c>
      <c r="J353">
        <v>100</v>
      </c>
      <c r="K353">
        <v>0</v>
      </c>
      <c r="L353">
        <v>95</v>
      </c>
      <c r="O353">
        <v>0</v>
      </c>
      <c r="P353">
        <v>0</v>
      </c>
      <c r="S353" t="s">
        <v>59</v>
      </c>
    </row>
    <row r="354" spans="1:19">
      <c r="A354" s="4" t="s">
        <v>408</v>
      </c>
      <c r="B354" t="s">
        <v>137</v>
      </c>
      <c r="C354" t="s">
        <v>60</v>
      </c>
      <c r="D354" t="s">
        <v>411</v>
      </c>
      <c r="E354" t="s">
        <v>412</v>
      </c>
      <c r="F354" s="2">
        <v>0.49444444444444446</v>
      </c>
      <c r="G354" t="s">
        <v>413</v>
      </c>
      <c r="H354">
        <v>0.7</v>
      </c>
      <c r="I354">
        <v>26.1</v>
      </c>
      <c r="J354">
        <v>60</v>
      </c>
      <c r="K354">
        <v>0</v>
      </c>
      <c r="L354">
        <v>100</v>
      </c>
      <c r="M354" t="s">
        <v>100</v>
      </c>
      <c r="N354" t="s">
        <v>65</v>
      </c>
      <c r="O354">
        <v>254</v>
      </c>
      <c r="P354">
        <v>56</v>
      </c>
      <c r="Q354" t="s">
        <v>45</v>
      </c>
      <c r="R354" t="s">
        <v>46</v>
      </c>
    </row>
    <row r="355" spans="1:19">
      <c r="A355" s="4" t="s">
        <v>408</v>
      </c>
      <c r="B355" t="s">
        <v>137</v>
      </c>
      <c r="C355" t="s">
        <v>60</v>
      </c>
      <c r="D355" t="s">
        <v>411</v>
      </c>
      <c r="E355" t="s">
        <v>412</v>
      </c>
      <c r="F355" s="2">
        <v>0.49444444444444446</v>
      </c>
      <c r="G355" t="s">
        <v>413</v>
      </c>
      <c r="H355">
        <v>0.7</v>
      </c>
      <c r="I355">
        <v>26.1</v>
      </c>
      <c r="J355">
        <v>60</v>
      </c>
      <c r="K355">
        <v>0</v>
      </c>
      <c r="L355">
        <v>100</v>
      </c>
      <c r="M355" t="s">
        <v>66</v>
      </c>
      <c r="N355" t="s">
        <v>68</v>
      </c>
      <c r="O355">
        <v>1</v>
      </c>
      <c r="P355">
        <v>1</v>
      </c>
      <c r="Q355" t="s">
        <v>45</v>
      </c>
      <c r="R355" t="s">
        <v>46</v>
      </c>
    </row>
    <row r="356" spans="1:19">
      <c r="A356" s="4" t="s">
        <v>408</v>
      </c>
      <c r="B356" t="s">
        <v>39</v>
      </c>
      <c r="C356" t="s">
        <v>60</v>
      </c>
      <c r="D356" t="s">
        <v>414</v>
      </c>
      <c r="E356" t="s">
        <v>415</v>
      </c>
      <c r="F356" s="2">
        <v>0.55069444444444449</v>
      </c>
      <c r="G356" t="s">
        <v>32</v>
      </c>
      <c r="H356">
        <v>2</v>
      </c>
      <c r="I356">
        <v>20.8</v>
      </c>
      <c r="J356">
        <v>61</v>
      </c>
      <c r="K356">
        <v>20</v>
      </c>
      <c r="L356">
        <v>100</v>
      </c>
      <c r="M356" t="s">
        <v>83</v>
      </c>
      <c r="N356" t="s">
        <v>84</v>
      </c>
      <c r="O356" s="5">
        <v>5166</v>
      </c>
      <c r="P356" s="5">
        <v>2430</v>
      </c>
      <c r="Q356" t="s">
        <v>25</v>
      </c>
      <c r="R356" t="s">
        <v>26</v>
      </c>
    </row>
    <row r="357" spans="1:19">
      <c r="A357" s="4" t="s">
        <v>408</v>
      </c>
      <c r="B357" t="s">
        <v>39</v>
      </c>
      <c r="C357" t="s">
        <v>60</v>
      </c>
      <c r="D357" t="s">
        <v>414</v>
      </c>
      <c r="E357" t="s">
        <v>415</v>
      </c>
      <c r="F357" s="2">
        <v>0.55069444444444449</v>
      </c>
      <c r="G357" t="s">
        <v>32</v>
      </c>
      <c r="H357">
        <v>2</v>
      </c>
      <c r="I357">
        <v>20.8</v>
      </c>
      <c r="J357">
        <v>61</v>
      </c>
      <c r="K357">
        <v>20</v>
      </c>
      <c r="L357">
        <v>100</v>
      </c>
      <c r="M357" t="s">
        <v>100</v>
      </c>
      <c r="N357" t="s">
        <v>65</v>
      </c>
      <c r="O357">
        <v>124</v>
      </c>
      <c r="P357">
        <v>25</v>
      </c>
      <c r="Q357" t="s">
        <v>45</v>
      </c>
      <c r="R357" t="s">
        <v>46</v>
      </c>
    </row>
    <row r="358" spans="1:19">
      <c r="A358" s="4" t="s">
        <v>408</v>
      </c>
      <c r="B358" t="s">
        <v>39</v>
      </c>
      <c r="C358" t="s">
        <v>60</v>
      </c>
      <c r="D358" t="s">
        <v>414</v>
      </c>
      <c r="E358" t="s">
        <v>415</v>
      </c>
      <c r="F358" s="2">
        <v>0.55069444444444449</v>
      </c>
      <c r="G358" t="s">
        <v>32</v>
      </c>
      <c r="H358">
        <v>2</v>
      </c>
      <c r="I358">
        <v>20.8</v>
      </c>
      <c r="J358">
        <v>61</v>
      </c>
      <c r="K358">
        <v>20</v>
      </c>
      <c r="L358">
        <v>100</v>
      </c>
      <c r="M358" t="s">
        <v>66</v>
      </c>
      <c r="N358" t="s">
        <v>67</v>
      </c>
      <c r="O358">
        <v>1</v>
      </c>
      <c r="P358">
        <v>0</v>
      </c>
      <c r="Q358" t="s">
        <v>45</v>
      </c>
      <c r="R358" t="s">
        <v>46</v>
      </c>
    </row>
    <row r="359" spans="1:19">
      <c r="A359" s="4" t="s">
        <v>408</v>
      </c>
      <c r="B359" t="s">
        <v>39</v>
      </c>
      <c r="C359" t="s">
        <v>60</v>
      </c>
      <c r="D359" t="s">
        <v>414</v>
      </c>
      <c r="E359" t="s">
        <v>415</v>
      </c>
      <c r="F359" s="2">
        <v>0.55069444444444449</v>
      </c>
      <c r="G359" t="s">
        <v>32</v>
      </c>
      <c r="H359">
        <v>2</v>
      </c>
      <c r="I359">
        <v>20.8</v>
      </c>
      <c r="J359">
        <v>61</v>
      </c>
      <c r="K359">
        <v>20</v>
      </c>
      <c r="L359">
        <v>100</v>
      </c>
      <c r="M359" t="s">
        <v>81</v>
      </c>
      <c r="N359" t="s">
        <v>82</v>
      </c>
      <c r="O359">
        <v>714</v>
      </c>
      <c r="P359">
        <v>0</v>
      </c>
      <c r="Q359" t="s">
        <v>45</v>
      </c>
      <c r="R359" t="s">
        <v>46</v>
      </c>
    </row>
    <row r="360" spans="1:19">
      <c r="A360" s="4" t="s">
        <v>408</v>
      </c>
      <c r="B360" t="s">
        <v>39</v>
      </c>
      <c r="C360" t="s">
        <v>60</v>
      </c>
      <c r="D360" t="s">
        <v>414</v>
      </c>
      <c r="E360" t="s">
        <v>415</v>
      </c>
      <c r="F360" s="2">
        <v>0.55069444444444449</v>
      </c>
      <c r="G360" t="s">
        <v>32</v>
      </c>
      <c r="H360">
        <v>2</v>
      </c>
      <c r="I360">
        <v>20.8</v>
      </c>
      <c r="J360">
        <v>61</v>
      </c>
      <c r="K360">
        <v>20</v>
      </c>
      <c r="L360">
        <v>100</v>
      </c>
      <c r="M360" t="s">
        <v>85</v>
      </c>
      <c r="N360" t="s">
        <v>86</v>
      </c>
      <c r="O360">
        <v>3</v>
      </c>
      <c r="P360">
        <v>0</v>
      </c>
      <c r="Q360" t="s">
        <v>45</v>
      </c>
      <c r="R360" t="s">
        <v>46</v>
      </c>
    </row>
    <row r="361" spans="1:19">
      <c r="A361" s="4" t="s">
        <v>408</v>
      </c>
      <c r="B361" t="s">
        <v>39</v>
      </c>
      <c r="C361" t="s">
        <v>60</v>
      </c>
      <c r="D361" t="s">
        <v>414</v>
      </c>
      <c r="E361" t="s">
        <v>415</v>
      </c>
      <c r="F361" s="2">
        <v>0.55069444444444449</v>
      </c>
      <c r="G361" t="s">
        <v>32</v>
      </c>
      <c r="H361">
        <v>2</v>
      </c>
      <c r="I361">
        <v>20.8</v>
      </c>
      <c r="J361">
        <v>61</v>
      </c>
      <c r="K361">
        <v>20</v>
      </c>
      <c r="L361">
        <v>100</v>
      </c>
      <c r="M361" t="s">
        <v>259</v>
      </c>
      <c r="O361">
        <v>1</v>
      </c>
      <c r="P361">
        <v>0</v>
      </c>
      <c r="Q361" t="s">
        <v>25</v>
      </c>
      <c r="R361" t="s">
        <v>26</v>
      </c>
    </row>
    <row r="362" spans="1:19">
      <c r="A362" s="4" t="s">
        <v>408</v>
      </c>
      <c r="B362" t="s">
        <v>39</v>
      </c>
      <c r="C362" t="s">
        <v>21</v>
      </c>
      <c r="D362" t="s">
        <v>416</v>
      </c>
      <c r="F362" s="2">
        <v>0.54027777777777775</v>
      </c>
      <c r="G362" t="s">
        <v>152</v>
      </c>
      <c r="H362">
        <v>2</v>
      </c>
      <c r="I362">
        <v>20.8</v>
      </c>
      <c r="J362">
        <v>61</v>
      </c>
      <c r="K362">
        <v>80</v>
      </c>
      <c r="L362">
        <v>100</v>
      </c>
      <c r="M362" t="s">
        <v>264</v>
      </c>
      <c r="N362" t="s">
        <v>265</v>
      </c>
      <c r="O362">
        <v>0</v>
      </c>
      <c r="P362">
        <v>10</v>
      </c>
      <c r="Q362" t="s">
        <v>25</v>
      </c>
      <c r="R362" t="s">
        <v>26</v>
      </c>
    </row>
    <row r="363" spans="1:19">
      <c r="A363" s="4" t="s">
        <v>408</v>
      </c>
      <c r="B363" t="s">
        <v>39</v>
      </c>
      <c r="C363" t="s">
        <v>40</v>
      </c>
      <c r="D363" t="s">
        <v>417</v>
      </c>
      <c r="F363" s="2">
        <v>0.53819444444444442</v>
      </c>
      <c r="G363" t="s">
        <v>54</v>
      </c>
      <c r="H363">
        <v>2</v>
      </c>
      <c r="I363">
        <v>20.8</v>
      </c>
      <c r="J363">
        <v>61</v>
      </c>
      <c r="K363">
        <v>5</v>
      </c>
      <c r="L363">
        <v>100</v>
      </c>
      <c r="M363" t="s">
        <v>43</v>
      </c>
      <c r="N363" t="s">
        <v>44</v>
      </c>
      <c r="O363">
        <v>568</v>
      </c>
      <c r="P363">
        <v>400</v>
      </c>
      <c r="Q363" t="s">
        <v>45</v>
      </c>
      <c r="R363" t="s">
        <v>46</v>
      </c>
    </row>
    <row r="364" spans="1:19">
      <c r="A364" s="4" t="s">
        <v>408</v>
      </c>
      <c r="B364" t="s">
        <v>39</v>
      </c>
      <c r="C364" t="s">
        <v>40</v>
      </c>
      <c r="D364" t="s">
        <v>417</v>
      </c>
      <c r="F364" s="2">
        <v>0.53819444444444442</v>
      </c>
      <c r="G364" t="s">
        <v>54</v>
      </c>
      <c r="H364">
        <v>2</v>
      </c>
      <c r="I364">
        <v>20.8</v>
      </c>
      <c r="J364">
        <v>61</v>
      </c>
      <c r="K364">
        <v>5</v>
      </c>
      <c r="L364">
        <v>100</v>
      </c>
      <c r="M364" t="s">
        <v>387</v>
      </c>
      <c r="N364" t="s">
        <v>418</v>
      </c>
      <c r="O364">
        <v>5</v>
      </c>
      <c r="P364">
        <v>0</v>
      </c>
      <c r="Q364" t="s">
        <v>25</v>
      </c>
      <c r="R364" t="s">
        <v>26</v>
      </c>
    </row>
    <row r="365" spans="1:19">
      <c r="A365" s="4" t="s">
        <v>408</v>
      </c>
      <c r="B365" t="s">
        <v>39</v>
      </c>
      <c r="C365" t="s">
        <v>40</v>
      </c>
      <c r="D365" t="s">
        <v>417</v>
      </c>
      <c r="F365" s="2">
        <v>0.53819444444444442</v>
      </c>
      <c r="G365" t="s">
        <v>54</v>
      </c>
      <c r="H365">
        <v>2</v>
      </c>
      <c r="I365">
        <v>20.8</v>
      </c>
      <c r="J365">
        <v>61</v>
      </c>
      <c r="K365">
        <v>5</v>
      </c>
      <c r="L365">
        <v>100</v>
      </c>
      <c r="M365" t="s">
        <v>48</v>
      </c>
      <c r="N365" t="s">
        <v>49</v>
      </c>
      <c r="O365">
        <v>215</v>
      </c>
      <c r="P365">
        <v>351</v>
      </c>
      <c r="Q365" t="s">
        <v>45</v>
      </c>
      <c r="R365" t="s">
        <v>46</v>
      </c>
    </row>
    <row r="366" spans="1:19">
      <c r="A366" s="4" t="s">
        <v>408</v>
      </c>
      <c r="B366" t="s">
        <v>39</v>
      </c>
      <c r="C366" t="s">
        <v>40</v>
      </c>
      <c r="D366" t="s">
        <v>417</v>
      </c>
      <c r="F366" s="2">
        <v>0.53819444444444442</v>
      </c>
      <c r="G366" t="s">
        <v>54</v>
      </c>
      <c r="H366">
        <v>2</v>
      </c>
      <c r="I366">
        <v>20.8</v>
      </c>
      <c r="J366">
        <v>61</v>
      </c>
      <c r="K366">
        <v>5</v>
      </c>
      <c r="L366">
        <v>100</v>
      </c>
      <c r="M366" t="s">
        <v>419</v>
      </c>
      <c r="O366">
        <v>1</v>
      </c>
      <c r="P366">
        <v>0</v>
      </c>
      <c r="Q366" t="s">
        <v>25</v>
      </c>
      <c r="R366" t="s">
        <v>26</v>
      </c>
      <c r="S366" t="s">
        <v>420</v>
      </c>
    </row>
    <row r="367" spans="1:19">
      <c r="A367" s="4" t="s">
        <v>421</v>
      </c>
      <c r="B367" t="s">
        <v>137</v>
      </c>
      <c r="C367" t="s">
        <v>40</v>
      </c>
      <c r="D367" t="s">
        <v>422</v>
      </c>
      <c r="E367" t="s">
        <v>293</v>
      </c>
      <c r="F367" s="2">
        <v>0.57152777777777775</v>
      </c>
      <c r="G367" t="s">
        <v>22</v>
      </c>
      <c r="H367">
        <v>1.1000000000000001</v>
      </c>
      <c r="I367">
        <v>20.8</v>
      </c>
      <c r="J367">
        <v>75</v>
      </c>
      <c r="K367">
        <v>25</v>
      </c>
      <c r="L367">
        <v>100</v>
      </c>
      <c r="M367" t="s">
        <v>48</v>
      </c>
      <c r="N367" t="s">
        <v>49</v>
      </c>
      <c r="O367">
        <v>283</v>
      </c>
      <c r="P367">
        <v>9</v>
      </c>
      <c r="Q367" t="s">
        <v>45</v>
      </c>
      <c r="R367" t="s">
        <v>46</v>
      </c>
    </row>
    <row r="368" spans="1:19">
      <c r="A368" s="4" t="s">
        <v>421</v>
      </c>
      <c r="B368" t="s">
        <v>51</v>
      </c>
      <c r="C368" t="s">
        <v>40</v>
      </c>
      <c r="D368" t="s">
        <v>423</v>
      </c>
      <c r="F368" s="2">
        <v>0.64444444444444449</v>
      </c>
      <c r="G368" t="s">
        <v>22</v>
      </c>
      <c r="H368">
        <v>1.8</v>
      </c>
      <c r="I368">
        <v>19.600000000000001</v>
      </c>
      <c r="J368">
        <v>69</v>
      </c>
      <c r="K368">
        <v>80</v>
      </c>
      <c r="L368">
        <v>100</v>
      </c>
      <c r="M368" t="s">
        <v>48</v>
      </c>
      <c r="N368" t="s">
        <v>49</v>
      </c>
      <c r="O368">
        <v>105</v>
      </c>
      <c r="P368">
        <v>30</v>
      </c>
      <c r="Q368" t="s">
        <v>45</v>
      </c>
      <c r="R368" t="s">
        <v>46</v>
      </c>
    </row>
    <row r="369" spans="1:18">
      <c r="A369" s="4" t="s">
        <v>421</v>
      </c>
      <c r="B369" t="s">
        <v>51</v>
      </c>
      <c r="C369" t="s">
        <v>21</v>
      </c>
      <c r="D369" t="s">
        <v>424</v>
      </c>
      <c r="E369" t="s">
        <v>425</v>
      </c>
      <c r="F369" s="2">
        <v>0.64374999999999993</v>
      </c>
      <c r="G369" t="s">
        <v>32</v>
      </c>
      <c r="H369">
        <v>1.8</v>
      </c>
      <c r="I369">
        <v>19.600000000000001</v>
      </c>
      <c r="J369">
        <v>69</v>
      </c>
      <c r="K369">
        <v>80</v>
      </c>
      <c r="L369">
        <v>100</v>
      </c>
      <c r="M369" t="s">
        <v>134</v>
      </c>
      <c r="N369" t="s">
        <v>135</v>
      </c>
      <c r="O369">
        <v>634</v>
      </c>
      <c r="P369">
        <v>430</v>
      </c>
      <c r="Q369" t="s">
        <v>25</v>
      </c>
      <c r="R369" t="s">
        <v>26</v>
      </c>
    </row>
    <row r="370" spans="1:18">
      <c r="A370" s="4" t="s">
        <v>421</v>
      </c>
      <c r="B370" t="s">
        <v>51</v>
      </c>
      <c r="C370" t="s">
        <v>60</v>
      </c>
      <c r="D370" t="s">
        <v>426</v>
      </c>
      <c r="F370" s="2">
        <v>0.65277777777777779</v>
      </c>
      <c r="G370" t="s">
        <v>152</v>
      </c>
      <c r="H370">
        <v>1.8</v>
      </c>
      <c r="I370">
        <v>19.600000000000001</v>
      </c>
      <c r="J370">
        <v>69</v>
      </c>
      <c r="K370">
        <v>80</v>
      </c>
      <c r="L370">
        <v>100</v>
      </c>
      <c r="M370" t="s">
        <v>66</v>
      </c>
      <c r="N370" t="s">
        <v>67</v>
      </c>
      <c r="O370">
        <v>10</v>
      </c>
      <c r="P370">
        <v>1</v>
      </c>
      <c r="Q370" t="s">
        <v>45</v>
      </c>
      <c r="R370" t="s">
        <v>46</v>
      </c>
    </row>
    <row r="371" spans="1:18">
      <c r="A371" s="4" t="s">
        <v>421</v>
      </c>
      <c r="B371" t="s">
        <v>51</v>
      </c>
      <c r="C371" t="s">
        <v>60</v>
      </c>
      <c r="D371" t="s">
        <v>426</v>
      </c>
      <c r="F371" s="2">
        <v>0.65277777777777779</v>
      </c>
      <c r="G371" t="s">
        <v>152</v>
      </c>
      <c r="H371">
        <v>1.8</v>
      </c>
      <c r="I371">
        <v>19.600000000000001</v>
      </c>
      <c r="J371">
        <v>69</v>
      </c>
      <c r="K371">
        <v>80</v>
      </c>
      <c r="L371">
        <v>100</v>
      </c>
      <c r="M371" t="s">
        <v>100</v>
      </c>
      <c r="N371" t="s">
        <v>65</v>
      </c>
      <c r="O371">
        <v>18</v>
      </c>
      <c r="P371">
        <v>2</v>
      </c>
      <c r="Q371" t="s">
        <v>45</v>
      </c>
      <c r="R371" t="s">
        <v>46</v>
      </c>
    </row>
    <row r="372" spans="1:18">
      <c r="A372" s="4" t="s">
        <v>427</v>
      </c>
      <c r="B372" t="s">
        <v>105</v>
      </c>
      <c r="C372" t="s">
        <v>60</v>
      </c>
      <c r="D372" s="6" t="s">
        <v>428</v>
      </c>
      <c r="F372" s="2">
        <v>0.62847222222222221</v>
      </c>
      <c r="G372" t="s">
        <v>152</v>
      </c>
      <c r="H372">
        <v>1.7</v>
      </c>
      <c r="I372">
        <v>21.1</v>
      </c>
      <c r="J372">
        <v>73</v>
      </c>
      <c r="K372">
        <v>30</v>
      </c>
      <c r="L372">
        <v>100</v>
      </c>
      <c r="M372" t="s">
        <v>291</v>
      </c>
      <c r="N372" t="s">
        <v>377</v>
      </c>
      <c r="O372">
        <v>48</v>
      </c>
      <c r="P372">
        <v>0</v>
      </c>
      <c r="Q372" t="s">
        <v>25</v>
      </c>
      <c r="R372" t="s">
        <v>26</v>
      </c>
    </row>
    <row r="373" spans="1:18">
      <c r="A373" s="4" t="s">
        <v>427</v>
      </c>
      <c r="B373" t="s">
        <v>105</v>
      </c>
      <c r="C373" t="s">
        <v>60</v>
      </c>
      <c r="D373" s="6" t="s">
        <v>428</v>
      </c>
      <c r="F373" s="2">
        <v>0.62847222222222221</v>
      </c>
      <c r="G373" t="s">
        <v>152</v>
      </c>
      <c r="H373">
        <v>1.7</v>
      </c>
      <c r="I373">
        <v>21.1</v>
      </c>
      <c r="J373">
        <v>73</v>
      </c>
      <c r="K373">
        <v>30</v>
      </c>
      <c r="L373">
        <v>100</v>
      </c>
      <c r="M373" t="s">
        <v>85</v>
      </c>
      <c r="N373" t="s">
        <v>86</v>
      </c>
      <c r="O373">
        <v>13</v>
      </c>
      <c r="P373">
        <v>0</v>
      </c>
      <c r="Q373" t="s">
        <v>45</v>
      </c>
      <c r="R373" t="s">
        <v>46</v>
      </c>
    </row>
    <row r="374" spans="1:18">
      <c r="A374" s="4" t="s">
        <v>427</v>
      </c>
      <c r="B374" t="s">
        <v>105</v>
      </c>
      <c r="C374" t="s">
        <v>60</v>
      </c>
      <c r="D374" s="6" t="s">
        <v>428</v>
      </c>
      <c r="F374" s="2">
        <v>0.62847222222222221</v>
      </c>
      <c r="G374" t="s">
        <v>152</v>
      </c>
      <c r="H374">
        <v>1.7</v>
      </c>
      <c r="I374">
        <v>21.1</v>
      </c>
      <c r="J374">
        <v>73</v>
      </c>
      <c r="K374">
        <v>30</v>
      </c>
      <c r="L374">
        <v>100</v>
      </c>
      <c r="M374" t="s">
        <v>27</v>
      </c>
      <c r="O374">
        <v>1</v>
      </c>
      <c r="P374">
        <v>2</v>
      </c>
      <c r="Q374" t="s">
        <v>28</v>
      </c>
      <c r="R374" t="s">
        <v>26</v>
      </c>
    </row>
    <row r="375" spans="1:18">
      <c r="A375" s="4" t="s">
        <v>427</v>
      </c>
      <c r="B375" t="s">
        <v>105</v>
      </c>
      <c r="C375" t="s">
        <v>60</v>
      </c>
      <c r="D375" s="6" t="s">
        <v>428</v>
      </c>
      <c r="F375" s="2">
        <v>0.62847222222222221</v>
      </c>
      <c r="G375" t="s">
        <v>152</v>
      </c>
      <c r="H375">
        <v>1.7</v>
      </c>
      <c r="I375">
        <v>21.1</v>
      </c>
      <c r="J375">
        <v>73</v>
      </c>
      <c r="K375">
        <v>30</v>
      </c>
      <c r="L375">
        <v>100</v>
      </c>
      <c r="M375" t="s">
        <v>66</v>
      </c>
      <c r="N375" t="s">
        <v>67</v>
      </c>
      <c r="O375">
        <v>8</v>
      </c>
      <c r="P375">
        <v>1</v>
      </c>
      <c r="Q375" t="s">
        <v>45</v>
      </c>
      <c r="R375" t="s">
        <v>46</v>
      </c>
    </row>
    <row r="376" spans="1:18">
      <c r="A376" s="4" t="s">
        <v>427</v>
      </c>
      <c r="B376" t="s">
        <v>105</v>
      </c>
      <c r="C376" t="s">
        <v>60</v>
      </c>
      <c r="D376" s="6" t="s">
        <v>428</v>
      </c>
      <c r="F376" s="2">
        <v>0.62847222222222221</v>
      </c>
      <c r="G376" t="s">
        <v>152</v>
      </c>
      <c r="H376">
        <v>1.7</v>
      </c>
      <c r="I376">
        <v>21.1</v>
      </c>
      <c r="J376">
        <v>73</v>
      </c>
      <c r="K376">
        <v>30</v>
      </c>
      <c r="L376">
        <v>100</v>
      </c>
      <c r="M376" t="s">
        <v>100</v>
      </c>
      <c r="N376" t="s">
        <v>65</v>
      </c>
      <c r="O376">
        <v>9</v>
      </c>
      <c r="P376">
        <v>0</v>
      </c>
      <c r="Q376" t="s">
        <v>45</v>
      </c>
      <c r="R376" t="s">
        <v>46</v>
      </c>
    </row>
    <row r="377" spans="1:18">
      <c r="A377" s="4" t="s">
        <v>427</v>
      </c>
      <c r="B377" t="s">
        <v>105</v>
      </c>
      <c r="C377" t="s">
        <v>40</v>
      </c>
      <c r="D377" t="s">
        <v>429</v>
      </c>
      <c r="E377" t="s">
        <v>398</v>
      </c>
      <c r="F377" s="2">
        <v>0.62361111111111112</v>
      </c>
      <c r="G377" t="s">
        <v>22</v>
      </c>
      <c r="H377">
        <v>2.1</v>
      </c>
      <c r="I377">
        <v>17.600000000000001</v>
      </c>
      <c r="J377">
        <v>87</v>
      </c>
      <c r="K377">
        <v>25</v>
      </c>
      <c r="L377">
        <v>40</v>
      </c>
      <c r="M377" t="s">
        <v>48</v>
      </c>
      <c r="N377" t="s">
        <v>49</v>
      </c>
      <c r="O377">
        <v>1133</v>
      </c>
      <c r="P377">
        <v>33</v>
      </c>
      <c r="Q377" t="s">
        <v>45</v>
      </c>
      <c r="R377" t="s">
        <v>46</v>
      </c>
    </row>
    <row r="378" spans="1:18">
      <c r="A378" s="4" t="s">
        <v>427</v>
      </c>
      <c r="B378" t="s">
        <v>105</v>
      </c>
      <c r="C378" t="s">
        <v>40</v>
      </c>
      <c r="D378" t="s">
        <v>429</v>
      </c>
      <c r="E378" t="s">
        <v>398</v>
      </c>
      <c r="F378" s="2">
        <v>0.62361111111111112</v>
      </c>
      <c r="G378" t="s">
        <v>22</v>
      </c>
      <c r="H378">
        <v>2.1</v>
      </c>
      <c r="I378">
        <v>17.600000000000001</v>
      </c>
      <c r="J378">
        <v>87</v>
      </c>
      <c r="K378">
        <v>25</v>
      </c>
      <c r="L378">
        <v>40</v>
      </c>
      <c r="M378" t="s">
        <v>43</v>
      </c>
      <c r="N378" t="s">
        <v>44</v>
      </c>
      <c r="O378">
        <v>94</v>
      </c>
      <c r="P378">
        <v>0</v>
      </c>
      <c r="Q378" t="s">
        <v>45</v>
      </c>
      <c r="R378" t="s">
        <v>46</v>
      </c>
    </row>
    <row r="379" spans="1:18">
      <c r="A379" s="4" t="s">
        <v>427</v>
      </c>
      <c r="B379" t="s">
        <v>105</v>
      </c>
      <c r="C379" t="s">
        <v>40</v>
      </c>
      <c r="D379" t="s">
        <v>429</v>
      </c>
      <c r="E379" t="s">
        <v>398</v>
      </c>
      <c r="F379" s="2">
        <v>0.62361111111111112</v>
      </c>
      <c r="G379" t="s">
        <v>22</v>
      </c>
      <c r="H379">
        <v>2.1</v>
      </c>
      <c r="I379">
        <v>17.600000000000001</v>
      </c>
      <c r="J379">
        <v>87</v>
      </c>
      <c r="K379">
        <v>25</v>
      </c>
      <c r="L379">
        <v>40</v>
      </c>
      <c r="M379" t="s">
        <v>116</v>
      </c>
      <c r="N379" t="s">
        <v>117</v>
      </c>
      <c r="O379">
        <v>16</v>
      </c>
      <c r="P379">
        <v>19</v>
      </c>
      <c r="Q379" t="s">
        <v>45</v>
      </c>
      <c r="R379" t="s">
        <v>46</v>
      </c>
    </row>
    <row r="380" spans="1:18">
      <c r="A380" s="4" t="s">
        <v>427</v>
      </c>
      <c r="B380" t="s">
        <v>105</v>
      </c>
      <c r="C380" t="s">
        <v>40</v>
      </c>
      <c r="D380" t="s">
        <v>429</v>
      </c>
      <c r="E380" t="s">
        <v>398</v>
      </c>
      <c r="F380" s="2">
        <v>0.62361111111111112</v>
      </c>
      <c r="G380" t="s">
        <v>22</v>
      </c>
      <c r="H380">
        <v>2.1</v>
      </c>
      <c r="I380">
        <v>17.600000000000001</v>
      </c>
      <c r="J380">
        <v>87</v>
      </c>
      <c r="K380">
        <v>25</v>
      </c>
      <c r="L380">
        <v>40</v>
      </c>
      <c r="M380" t="s">
        <v>118</v>
      </c>
      <c r="N380" t="s">
        <v>119</v>
      </c>
      <c r="O380">
        <v>7</v>
      </c>
      <c r="P380">
        <v>60</v>
      </c>
      <c r="Q380" t="s">
        <v>25</v>
      </c>
      <c r="R380" t="s">
        <v>26</v>
      </c>
    </row>
    <row r="381" spans="1:18">
      <c r="A381" s="4" t="s">
        <v>427</v>
      </c>
      <c r="B381" t="s">
        <v>105</v>
      </c>
      <c r="C381" t="s">
        <v>40</v>
      </c>
      <c r="D381" t="s">
        <v>429</v>
      </c>
      <c r="E381" t="s">
        <v>398</v>
      </c>
      <c r="F381" s="2">
        <v>0.62361111111111112</v>
      </c>
      <c r="G381" t="s">
        <v>22</v>
      </c>
      <c r="H381">
        <v>2.1</v>
      </c>
      <c r="I381">
        <v>17.600000000000001</v>
      </c>
      <c r="J381">
        <v>87</v>
      </c>
      <c r="K381">
        <v>25</v>
      </c>
      <c r="L381">
        <v>40</v>
      </c>
      <c r="M381" t="s">
        <v>120</v>
      </c>
      <c r="N381" t="s">
        <v>121</v>
      </c>
      <c r="O381">
        <v>1</v>
      </c>
      <c r="P381">
        <v>0</v>
      </c>
      <c r="Q381" t="s">
        <v>25</v>
      </c>
      <c r="R381" t="s">
        <v>26</v>
      </c>
    </row>
    <row r="382" spans="1:18">
      <c r="A382" s="4" t="s">
        <v>427</v>
      </c>
      <c r="B382" t="s">
        <v>166</v>
      </c>
      <c r="C382" t="s">
        <v>21</v>
      </c>
      <c r="D382" t="s">
        <v>430</v>
      </c>
      <c r="E382" t="s">
        <v>300</v>
      </c>
      <c r="F382" s="2">
        <v>0.57916666666666672</v>
      </c>
      <c r="G382" t="s">
        <v>22</v>
      </c>
      <c r="H382">
        <v>1.4</v>
      </c>
      <c r="I382">
        <v>18</v>
      </c>
      <c r="J382">
        <v>81</v>
      </c>
      <c r="K382">
        <v>5</v>
      </c>
      <c r="L382">
        <v>100</v>
      </c>
      <c r="M382" t="s">
        <v>174</v>
      </c>
      <c r="O382">
        <v>3</v>
      </c>
      <c r="P382">
        <v>0</v>
      </c>
      <c r="Q382" t="s">
        <v>25</v>
      </c>
      <c r="R382" t="s">
        <v>26</v>
      </c>
    </row>
    <row r="383" spans="1:18">
      <c r="A383" s="4" t="s">
        <v>427</v>
      </c>
      <c r="B383" t="s">
        <v>166</v>
      </c>
      <c r="C383" t="s">
        <v>21</v>
      </c>
      <c r="D383" t="s">
        <v>430</v>
      </c>
      <c r="E383" t="s">
        <v>431</v>
      </c>
      <c r="F383" s="2">
        <v>0.57916666666666672</v>
      </c>
      <c r="G383" t="s">
        <v>22</v>
      </c>
      <c r="H383">
        <v>1.4</v>
      </c>
      <c r="I383">
        <v>18</v>
      </c>
      <c r="J383">
        <v>81</v>
      </c>
      <c r="K383">
        <v>5</v>
      </c>
      <c r="L383">
        <v>100</v>
      </c>
      <c r="M383" t="s">
        <v>383</v>
      </c>
      <c r="N383" t="s">
        <v>384</v>
      </c>
      <c r="O383">
        <v>1</v>
      </c>
      <c r="P383">
        <v>1</v>
      </c>
      <c r="Q383" t="s">
        <v>28</v>
      </c>
      <c r="R383" t="s">
        <v>26</v>
      </c>
    </row>
    <row r="384" spans="1:18">
      <c r="A384" s="4" t="s">
        <v>427</v>
      </c>
      <c r="B384" t="s">
        <v>166</v>
      </c>
      <c r="C384" t="s">
        <v>60</v>
      </c>
      <c r="D384" t="s">
        <v>432</v>
      </c>
      <c r="E384" t="s">
        <v>271</v>
      </c>
      <c r="F384" s="2">
        <v>0.57291666666666663</v>
      </c>
      <c r="G384" t="s">
        <v>152</v>
      </c>
      <c r="H384">
        <v>1.4</v>
      </c>
      <c r="I384">
        <v>18</v>
      </c>
      <c r="J384">
        <v>81</v>
      </c>
      <c r="K384">
        <v>10</v>
      </c>
      <c r="L384">
        <v>20</v>
      </c>
      <c r="M384" t="s">
        <v>66</v>
      </c>
      <c r="N384" t="s">
        <v>68</v>
      </c>
      <c r="O384">
        <v>10</v>
      </c>
      <c r="P384">
        <v>1</v>
      </c>
      <c r="Q384" t="s">
        <v>45</v>
      </c>
      <c r="R384" t="s">
        <v>46</v>
      </c>
    </row>
    <row r="385" spans="1:19">
      <c r="A385" s="4" t="s">
        <v>427</v>
      </c>
      <c r="B385" t="s">
        <v>166</v>
      </c>
      <c r="C385" t="s">
        <v>60</v>
      </c>
      <c r="D385" t="s">
        <v>432</v>
      </c>
      <c r="E385" t="s">
        <v>271</v>
      </c>
      <c r="F385" s="2">
        <v>0.57291666666666663</v>
      </c>
      <c r="G385" t="s">
        <v>152</v>
      </c>
      <c r="H385">
        <v>1.4</v>
      </c>
      <c r="I385">
        <v>18</v>
      </c>
      <c r="J385">
        <v>81</v>
      </c>
      <c r="K385">
        <v>10</v>
      </c>
      <c r="L385">
        <v>20</v>
      </c>
      <c r="M385" t="s">
        <v>100</v>
      </c>
      <c r="N385" t="s">
        <v>65</v>
      </c>
      <c r="O385">
        <v>46</v>
      </c>
      <c r="P385">
        <v>0</v>
      </c>
      <c r="Q385" t="s">
        <v>45</v>
      </c>
      <c r="R385" t="s">
        <v>46</v>
      </c>
    </row>
    <row r="386" spans="1:19">
      <c r="A386" s="4" t="s">
        <v>433</v>
      </c>
      <c r="B386" t="s">
        <v>224</v>
      </c>
      <c r="C386" t="s">
        <v>21</v>
      </c>
      <c r="D386" t="s">
        <v>434</v>
      </c>
      <c r="E386" t="s">
        <v>323</v>
      </c>
      <c r="F386" s="2">
        <v>0.65972222222222221</v>
      </c>
      <c r="G386" t="s">
        <v>32</v>
      </c>
      <c r="H386">
        <v>0.8</v>
      </c>
      <c r="I386">
        <v>16.5</v>
      </c>
      <c r="J386">
        <v>81</v>
      </c>
      <c r="K386">
        <v>97</v>
      </c>
      <c r="O386">
        <v>0</v>
      </c>
      <c r="P386">
        <v>0</v>
      </c>
      <c r="S386" t="s">
        <v>59</v>
      </c>
    </row>
    <row r="387" spans="1:19">
      <c r="A387" s="4" t="s">
        <v>433</v>
      </c>
      <c r="B387" t="s">
        <v>224</v>
      </c>
      <c r="C387" t="s">
        <v>60</v>
      </c>
      <c r="D387" t="s">
        <v>435</v>
      </c>
      <c r="E387" t="s">
        <v>366</v>
      </c>
      <c r="F387" s="2">
        <v>0.66388888888888886</v>
      </c>
      <c r="G387" t="s">
        <v>22</v>
      </c>
      <c r="H387">
        <v>0.8</v>
      </c>
      <c r="I387">
        <v>16.5</v>
      </c>
      <c r="J387">
        <v>81</v>
      </c>
      <c r="K387">
        <v>97</v>
      </c>
      <c r="L387">
        <v>50</v>
      </c>
      <c r="M387" t="s">
        <v>100</v>
      </c>
      <c r="N387" t="s">
        <v>65</v>
      </c>
      <c r="O387">
        <v>49</v>
      </c>
      <c r="P387">
        <v>6</v>
      </c>
      <c r="Q387" t="s">
        <v>45</v>
      </c>
      <c r="R387" t="s">
        <v>46</v>
      </c>
    </row>
    <row r="388" spans="1:19">
      <c r="A388" s="4" t="s">
        <v>433</v>
      </c>
      <c r="B388" t="s">
        <v>224</v>
      </c>
      <c r="C388" t="s">
        <v>60</v>
      </c>
      <c r="D388" t="s">
        <v>435</v>
      </c>
      <c r="E388" t="s">
        <v>366</v>
      </c>
      <c r="F388" s="2">
        <v>0.66388888888888886</v>
      </c>
      <c r="G388" t="s">
        <v>22</v>
      </c>
      <c r="H388">
        <v>0.8</v>
      </c>
      <c r="I388">
        <v>16.5</v>
      </c>
      <c r="J388">
        <v>81</v>
      </c>
      <c r="K388">
        <v>97</v>
      </c>
      <c r="L388">
        <v>50</v>
      </c>
      <c r="M388" t="s">
        <v>189</v>
      </c>
      <c r="O388">
        <v>26</v>
      </c>
      <c r="P388">
        <v>1</v>
      </c>
      <c r="Q388" t="s">
        <v>25</v>
      </c>
      <c r="R388" t="s">
        <v>26</v>
      </c>
    </row>
    <row r="389" spans="1:19">
      <c r="A389" s="4" t="s">
        <v>433</v>
      </c>
      <c r="B389" t="s">
        <v>224</v>
      </c>
      <c r="C389" t="s">
        <v>60</v>
      </c>
      <c r="D389" t="s">
        <v>435</v>
      </c>
      <c r="E389" t="s">
        <v>366</v>
      </c>
      <c r="F389" s="2">
        <v>0.66388888888888886</v>
      </c>
      <c r="G389" t="s">
        <v>22</v>
      </c>
      <c r="H389">
        <v>0.8</v>
      </c>
      <c r="I389">
        <v>16.5</v>
      </c>
      <c r="J389">
        <v>81</v>
      </c>
      <c r="K389">
        <v>97</v>
      </c>
      <c r="L389">
        <v>50</v>
      </c>
      <c r="M389" t="s">
        <v>212</v>
      </c>
      <c r="N389" t="s">
        <v>213</v>
      </c>
      <c r="O389">
        <v>2</v>
      </c>
      <c r="P389">
        <v>3</v>
      </c>
      <c r="Q389" t="s">
        <v>25</v>
      </c>
      <c r="R389" t="s">
        <v>26</v>
      </c>
    </row>
    <row r="390" spans="1:19">
      <c r="A390" s="4" t="s">
        <v>433</v>
      </c>
      <c r="B390" t="s">
        <v>224</v>
      </c>
      <c r="C390" t="s">
        <v>60</v>
      </c>
      <c r="D390" t="s">
        <v>435</v>
      </c>
      <c r="E390" t="s">
        <v>366</v>
      </c>
      <c r="F390" s="2">
        <v>0.66388888888888886</v>
      </c>
      <c r="G390" t="s">
        <v>22</v>
      </c>
      <c r="H390">
        <v>0.8</v>
      </c>
      <c r="I390">
        <v>16.5</v>
      </c>
      <c r="J390">
        <v>81</v>
      </c>
      <c r="K390">
        <v>97</v>
      </c>
      <c r="L390">
        <v>50</v>
      </c>
      <c r="M390" t="s">
        <v>66</v>
      </c>
      <c r="N390" t="s">
        <v>68</v>
      </c>
      <c r="O390">
        <v>3</v>
      </c>
      <c r="P390">
        <v>0</v>
      </c>
      <c r="Q390" t="s">
        <v>45</v>
      </c>
      <c r="R390" t="s">
        <v>46</v>
      </c>
    </row>
    <row r="391" spans="1:19">
      <c r="A391" s="4" t="s">
        <v>433</v>
      </c>
      <c r="B391" t="s">
        <v>224</v>
      </c>
      <c r="C391" t="s">
        <v>60</v>
      </c>
      <c r="D391" t="s">
        <v>435</v>
      </c>
      <c r="E391" t="s">
        <v>366</v>
      </c>
      <c r="F391" s="2">
        <v>0.66388888888888886</v>
      </c>
      <c r="G391" t="s">
        <v>22</v>
      </c>
      <c r="H391">
        <v>0.8</v>
      </c>
      <c r="I391">
        <v>16.5</v>
      </c>
      <c r="J391">
        <v>81</v>
      </c>
      <c r="K391">
        <v>97</v>
      </c>
      <c r="L391">
        <v>50</v>
      </c>
      <c r="M391" t="s">
        <v>234</v>
      </c>
      <c r="N391" t="s">
        <v>235</v>
      </c>
      <c r="O391">
        <v>12</v>
      </c>
      <c r="P391">
        <v>400</v>
      </c>
      <c r="Q391" t="s">
        <v>25</v>
      </c>
      <c r="R391" t="s">
        <v>26</v>
      </c>
    </row>
    <row r="392" spans="1:19">
      <c r="A392" s="4" t="s">
        <v>433</v>
      </c>
      <c r="B392" t="s">
        <v>224</v>
      </c>
      <c r="C392" t="s">
        <v>60</v>
      </c>
      <c r="D392" t="s">
        <v>435</v>
      </c>
      <c r="E392" t="s">
        <v>366</v>
      </c>
      <c r="F392" s="2">
        <v>0.66388888888888886</v>
      </c>
      <c r="G392" t="s">
        <v>22</v>
      </c>
      <c r="H392">
        <v>0.8</v>
      </c>
      <c r="I392">
        <v>16.5</v>
      </c>
      <c r="J392">
        <v>81</v>
      </c>
      <c r="K392">
        <v>97</v>
      </c>
      <c r="L392">
        <v>50</v>
      </c>
      <c r="M392" t="s">
        <v>230</v>
      </c>
      <c r="N392" t="s">
        <v>231</v>
      </c>
      <c r="O392">
        <v>1</v>
      </c>
      <c r="P392">
        <v>0</v>
      </c>
      <c r="Q392" t="s">
        <v>25</v>
      </c>
      <c r="R392" t="s">
        <v>26</v>
      </c>
    </row>
    <row r="393" spans="1:19">
      <c r="A393" s="4" t="s">
        <v>433</v>
      </c>
      <c r="B393" t="s">
        <v>224</v>
      </c>
      <c r="C393" t="s">
        <v>40</v>
      </c>
      <c r="D393" t="s">
        <v>436</v>
      </c>
      <c r="E393" t="s">
        <v>400</v>
      </c>
      <c r="F393" s="2">
        <v>0.65972222222222221</v>
      </c>
      <c r="G393" t="s">
        <v>152</v>
      </c>
      <c r="H393">
        <v>0.8</v>
      </c>
      <c r="I393">
        <v>16.5</v>
      </c>
      <c r="J393">
        <v>81</v>
      </c>
      <c r="K393">
        <v>97</v>
      </c>
      <c r="L393">
        <v>0</v>
      </c>
      <c r="M393" t="s">
        <v>48</v>
      </c>
      <c r="N393" t="s">
        <v>49</v>
      </c>
      <c r="O393">
        <v>350</v>
      </c>
      <c r="P393">
        <v>150</v>
      </c>
      <c r="Q393" t="s">
        <v>45</v>
      </c>
      <c r="R393" t="s">
        <v>46</v>
      </c>
    </row>
    <row r="394" spans="1:19">
      <c r="A394" s="4" t="s">
        <v>433</v>
      </c>
      <c r="B394" t="s">
        <v>192</v>
      </c>
      <c r="C394" t="s">
        <v>60</v>
      </c>
      <c r="D394" t="s">
        <v>437</v>
      </c>
      <c r="E394" t="s">
        <v>438</v>
      </c>
      <c r="F394" s="2">
        <v>0.55555555555555558</v>
      </c>
      <c r="G394" t="s">
        <v>152</v>
      </c>
      <c r="H394">
        <v>0.8</v>
      </c>
      <c r="I394">
        <v>20.6</v>
      </c>
      <c r="J394">
        <v>54</v>
      </c>
      <c r="K394">
        <v>0</v>
      </c>
      <c r="L394">
        <v>100</v>
      </c>
      <c r="M394" t="s">
        <v>212</v>
      </c>
      <c r="N394" t="s">
        <v>213</v>
      </c>
      <c r="O394">
        <v>5</v>
      </c>
      <c r="P394">
        <v>2</v>
      </c>
      <c r="Q394" t="s">
        <v>25</v>
      </c>
      <c r="R394" t="s">
        <v>26</v>
      </c>
    </row>
    <row r="395" spans="1:19">
      <c r="A395" s="4" t="s">
        <v>433</v>
      </c>
      <c r="B395" t="s">
        <v>192</v>
      </c>
      <c r="C395" t="s">
        <v>60</v>
      </c>
      <c r="D395" t="s">
        <v>437</v>
      </c>
      <c r="E395" t="s">
        <v>438</v>
      </c>
      <c r="F395" s="2">
        <v>0.55555555555555558</v>
      </c>
      <c r="G395" t="s">
        <v>152</v>
      </c>
      <c r="H395">
        <v>0.8</v>
      </c>
      <c r="I395">
        <v>20.6</v>
      </c>
      <c r="J395">
        <v>54</v>
      </c>
      <c r="K395">
        <v>0</v>
      </c>
      <c r="L395">
        <v>100</v>
      </c>
      <c r="M395" t="s">
        <v>100</v>
      </c>
      <c r="N395" t="s">
        <v>65</v>
      </c>
      <c r="O395">
        <v>91</v>
      </c>
      <c r="P395">
        <v>12</v>
      </c>
      <c r="Q395" t="s">
        <v>45</v>
      </c>
      <c r="R395" t="s">
        <v>46</v>
      </c>
    </row>
    <row r="396" spans="1:19">
      <c r="A396" s="4" t="s">
        <v>433</v>
      </c>
      <c r="B396" t="s">
        <v>192</v>
      </c>
      <c r="C396" t="s">
        <v>60</v>
      </c>
      <c r="D396" t="s">
        <v>437</v>
      </c>
      <c r="E396" t="s">
        <v>438</v>
      </c>
      <c r="F396" s="2">
        <v>0.55555555555555558</v>
      </c>
      <c r="G396" t="s">
        <v>152</v>
      </c>
      <c r="H396">
        <v>0.8</v>
      </c>
      <c r="I396">
        <v>20.6</v>
      </c>
      <c r="J396">
        <v>54</v>
      </c>
      <c r="K396">
        <v>0</v>
      </c>
      <c r="L396">
        <v>100</v>
      </c>
      <c r="M396" t="s">
        <v>66</v>
      </c>
      <c r="N396" t="s">
        <v>68</v>
      </c>
      <c r="O396">
        <v>4</v>
      </c>
      <c r="P396">
        <v>1</v>
      </c>
      <c r="Q396" t="s">
        <v>45</v>
      </c>
      <c r="R396" t="s">
        <v>46</v>
      </c>
    </row>
    <row r="397" spans="1:19">
      <c r="A397" s="4" t="s">
        <v>433</v>
      </c>
      <c r="B397" t="s">
        <v>192</v>
      </c>
      <c r="C397" t="s">
        <v>21</v>
      </c>
      <c r="D397" t="s">
        <v>439</v>
      </c>
      <c r="E397" t="s">
        <v>440</v>
      </c>
      <c r="F397" s="2">
        <v>0.56805555555555554</v>
      </c>
      <c r="G397" t="s">
        <v>22</v>
      </c>
      <c r="H397">
        <v>0.8</v>
      </c>
      <c r="I397">
        <v>20.6</v>
      </c>
      <c r="J397">
        <v>54</v>
      </c>
      <c r="K397">
        <v>18</v>
      </c>
      <c r="L397">
        <v>100</v>
      </c>
      <c r="O397">
        <v>0</v>
      </c>
      <c r="P397">
        <v>0</v>
      </c>
      <c r="S397" t="s">
        <v>59</v>
      </c>
    </row>
    <row r="398" spans="1:19">
      <c r="A398" s="4" t="s">
        <v>433</v>
      </c>
      <c r="B398" t="s">
        <v>192</v>
      </c>
      <c r="C398" t="s">
        <v>40</v>
      </c>
      <c r="D398" t="s">
        <v>441</v>
      </c>
      <c r="E398" t="s">
        <v>442</v>
      </c>
      <c r="F398" s="2">
        <v>0.5493055555555556</v>
      </c>
      <c r="G398" t="s">
        <v>22</v>
      </c>
      <c r="H398">
        <v>0.8</v>
      </c>
      <c r="I398">
        <v>20.6</v>
      </c>
      <c r="J398">
        <v>54</v>
      </c>
      <c r="K398">
        <v>15</v>
      </c>
      <c r="L398">
        <v>100</v>
      </c>
      <c r="O398">
        <v>0</v>
      </c>
      <c r="P398">
        <v>0</v>
      </c>
      <c r="S398" t="s">
        <v>59</v>
      </c>
    </row>
    <row r="399" spans="1:19">
      <c r="A399" s="4" t="s">
        <v>433</v>
      </c>
      <c r="B399" t="s">
        <v>166</v>
      </c>
      <c r="C399" t="s">
        <v>40</v>
      </c>
      <c r="D399" t="s">
        <v>443</v>
      </c>
      <c r="E399" t="s">
        <v>262</v>
      </c>
      <c r="F399" s="2">
        <v>0.50486111111111109</v>
      </c>
      <c r="G399" t="s">
        <v>22</v>
      </c>
      <c r="H399">
        <v>0.6</v>
      </c>
      <c r="I399">
        <v>21.3</v>
      </c>
      <c r="J399">
        <v>79</v>
      </c>
      <c r="K399">
        <v>25</v>
      </c>
      <c r="L399">
        <v>100</v>
      </c>
      <c r="M399" t="s">
        <v>48</v>
      </c>
      <c r="N399" t="s">
        <v>49</v>
      </c>
      <c r="O399">
        <v>4578</v>
      </c>
      <c r="P399">
        <v>268</v>
      </c>
      <c r="Q399" t="s">
        <v>45</v>
      </c>
      <c r="R399" t="s">
        <v>46</v>
      </c>
    </row>
    <row r="400" spans="1:19">
      <c r="A400" s="4" t="s">
        <v>433</v>
      </c>
      <c r="B400" t="s">
        <v>166</v>
      </c>
      <c r="C400" t="s">
        <v>40</v>
      </c>
      <c r="D400" t="s">
        <v>443</v>
      </c>
      <c r="E400" t="s">
        <v>262</v>
      </c>
      <c r="F400" s="2">
        <v>0.50486111111111109</v>
      </c>
      <c r="G400" t="s">
        <v>22</v>
      </c>
      <c r="H400">
        <v>0.6</v>
      </c>
      <c r="I400">
        <v>21.3</v>
      </c>
      <c r="J400">
        <v>79</v>
      </c>
      <c r="K400">
        <v>25</v>
      </c>
      <c r="L400">
        <v>100</v>
      </c>
      <c r="M400" t="s">
        <v>363</v>
      </c>
      <c r="N400" t="s">
        <v>364</v>
      </c>
      <c r="O400">
        <v>2</v>
      </c>
      <c r="P400">
        <v>0</v>
      </c>
      <c r="Q400" t="s">
        <v>45</v>
      </c>
      <c r="R400" t="s">
        <v>46</v>
      </c>
    </row>
    <row r="401" spans="1:19">
      <c r="A401" s="4" t="s">
        <v>433</v>
      </c>
      <c r="B401" t="s">
        <v>166</v>
      </c>
      <c r="C401" t="s">
        <v>40</v>
      </c>
      <c r="D401" t="s">
        <v>443</v>
      </c>
      <c r="E401" t="s">
        <v>262</v>
      </c>
      <c r="F401" s="2">
        <v>0.50486111111111109</v>
      </c>
      <c r="G401" t="s">
        <v>22</v>
      </c>
      <c r="H401">
        <v>0.6</v>
      </c>
      <c r="I401">
        <v>21.3</v>
      </c>
      <c r="J401">
        <v>79</v>
      </c>
      <c r="K401">
        <v>25</v>
      </c>
      <c r="L401">
        <v>100</v>
      </c>
      <c r="M401" t="s">
        <v>170</v>
      </c>
      <c r="N401" t="s">
        <v>171</v>
      </c>
      <c r="O401">
        <v>40</v>
      </c>
      <c r="P401">
        <v>0</v>
      </c>
      <c r="Q401" t="s">
        <v>45</v>
      </c>
      <c r="R401" t="s">
        <v>46</v>
      </c>
    </row>
    <row r="402" spans="1:19">
      <c r="A402" s="4" t="s">
        <v>31</v>
      </c>
      <c r="B402" t="s">
        <v>123</v>
      </c>
      <c r="C402" t="s">
        <v>40</v>
      </c>
      <c r="D402" t="s">
        <v>444</v>
      </c>
      <c r="E402" t="s">
        <v>445</v>
      </c>
      <c r="F402" s="2">
        <v>0.58750000000000002</v>
      </c>
      <c r="G402" t="s">
        <v>152</v>
      </c>
      <c r="H402">
        <v>2</v>
      </c>
      <c r="I402">
        <v>18</v>
      </c>
      <c r="J402">
        <v>96</v>
      </c>
      <c r="K402">
        <v>100</v>
      </c>
      <c r="L402">
        <v>100</v>
      </c>
      <c r="M402" t="s">
        <v>129</v>
      </c>
      <c r="N402" t="s">
        <v>130</v>
      </c>
      <c r="O402">
        <v>9</v>
      </c>
      <c r="P402">
        <v>0</v>
      </c>
      <c r="Q402" t="s">
        <v>25</v>
      </c>
      <c r="R402" t="s">
        <v>26</v>
      </c>
      <c r="S402" t="s">
        <v>446</v>
      </c>
    </row>
    <row r="403" spans="1:19">
      <c r="A403" s="4" t="s">
        <v>31</v>
      </c>
      <c r="B403" t="s">
        <v>123</v>
      </c>
      <c r="C403" t="s">
        <v>40</v>
      </c>
      <c r="D403" t="s">
        <v>444</v>
      </c>
      <c r="E403" t="s">
        <v>445</v>
      </c>
      <c r="F403" s="2">
        <v>0.58750000000000002</v>
      </c>
      <c r="G403" t="s">
        <v>152</v>
      </c>
      <c r="H403">
        <v>2</v>
      </c>
      <c r="I403">
        <v>18</v>
      </c>
      <c r="J403">
        <v>96</v>
      </c>
      <c r="K403">
        <v>100</v>
      </c>
      <c r="L403">
        <v>100</v>
      </c>
      <c r="M403" t="s">
        <v>43</v>
      </c>
      <c r="N403" t="s">
        <v>44</v>
      </c>
      <c r="O403">
        <v>90</v>
      </c>
      <c r="P403">
        <v>0</v>
      </c>
      <c r="Q403" t="s">
        <v>45</v>
      </c>
      <c r="R403" t="s">
        <v>46</v>
      </c>
    </row>
    <row r="404" spans="1:19">
      <c r="A404" s="4" t="s">
        <v>31</v>
      </c>
      <c r="B404" t="s">
        <v>123</v>
      </c>
      <c r="C404" t="s">
        <v>40</v>
      </c>
      <c r="D404" t="s">
        <v>444</v>
      </c>
      <c r="E404" t="s">
        <v>445</v>
      </c>
      <c r="F404" s="2">
        <v>0.58750000000000002</v>
      </c>
      <c r="G404" t="s">
        <v>152</v>
      </c>
      <c r="H404">
        <v>2</v>
      </c>
      <c r="I404">
        <v>18</v>
      </c>
      <c r="J404">
        <v>96</v>
      </c>
      <c r="K404">
        <v>100</v>
      </c>
      <c r="L404">
        <v>100</v>
      </c>
      <c r="M404" t="s">
        <v>108</v>
      </c>
      <c r="N404" t="s">
        <v>109</v>
      </c>
      <c r="O404">
        <v>45</v>
      </c>
      <c r="P404">
        <v>26</v>
      </c>
      <c r="Q404" t="s">
        <v>25</v>
      </c>
      <c r="R404" t="s">
        <v>26</v>
      </c>
      <c r="S404" t="s">
        <v>447</v>
      </c>
    </row>
    <row r="405" spans="1:19">
      <c r="A405" s="4" t="s">
        <v>31</v>
      </c>
      <c r="B405" t="s">
        <v>123</v>
      </c>
      <c r="C405" t="s">
        <v>40</v>
      </c>
      <c r="D405" t="s">
        <v>444</v>
      </c>
      <c r="E405" t="s">
        <v>445</v>
      </c>
      <c r="F405" s="2">
        <v>0.58750000000000002</v>
      </c>
      <c r="G405" t="s">
        <v>152</v>
      </c>
      <c r="H405">
        <v>2</v>
      </c>
      <c r="I405">
        <v>18</v>
      </c>
      <c r="J405">
        <v>96</v>
      </c>
      <c r="K405">
        <v>100</v>
      </c>
      <c r="L405">
        <v>100</v>
      </c>
      <c r="M405" t="s">
        <v>48</v>
      </c>
      <c r="N405" t="s">
        <v>49</v>
      </c>
      <c r="O405">
        <v>155</v>
      </c>
      <c r="P405">
        <v>186</v>
      </c>
      <c r="Q405" t="s">
        <v>45</v>
      </c>
      <c r="R405" t="s">
        <v>46</v>
      </c>
    </row>
    <row r="406" spans="1:19">
      <c r="A406" s="4" t="s">
        <v>244</v>
      </c>
      <c r="B406" t="s">
        <v>137</v>
      </c>
      <c r="C406" t="s">
        <v>21</v>
      </c>
      <c r="D406" t="s">
        <v>448</v>
      </c>
      <c r="E406" t="s">
        <v>293</v>
      </c>
      <c r="F406" s="2">
        <v>0.66180555555555554</v>
      </c>
      <c r="G406" t="s">
        <v>22</v>
      </c>
      <c r="H406">
        <v>0.9</v>
      </c>
      <c r="I406">
        <v>25.6</v>
      </c>
      <c r="J406">
        <v>55</v>
      </c>
      <c r="K406">
        <v>1</v>
      </c>
      <c r="L406">
        <v>80</v>
      </c>
      <c r="O406">
        <v>0</v>
      </c>
      <c r="P406">
        <v>0</v>
      </c>
      <c r="S406" t="s">
        <v>59</v>
      </c>
    </row>
    <row r="407" spans="1:19">
      <c r="A407" s="4" t="s">
        <v>244</v>
      </c>
      <c r="B407" t="s">
        <v>137</v>
      </c>
      <c r="C407" t="s">
        <v>40</v>
      </c>
      <c r="D407" t="s">
        <v>449</v>
      </c>
      <c r="E407" t="s">
        <v>450</v>
      </c>
      <c r="F407" s="2">
        <v>0.66111111111111109</v>
      </c>
      <c r="G407" t="s">
        <v>32</v>
      </c>
      <c r="H407">
        <v>0.9</v>
      </c>
      <c r="I407">
        <v>25.6</v>
      </c>
      <c r="J407">
        <v>55</v>
      </c>
      <c r="K407">
        <v>0</v>
      </c>
      <c r="L407">
        <v>100</v>
      </c>
      <c r="M407" t="s">
        <v>48</v>
      </c>
      <c r="N407" t="s">
        <v>49</v>
      </c>
      <c r="O407">
        <v>152</v>
      </c>
      <c r="P407">
        <v>26</v>
      </c>
      <c r="Q407" t="s">
        <v>45</v>
      </c>
      <c r="R407" t="s">
        <v>46</v>
      </c>
    </row>
    <row r="408" spans="1:19">
      <c r="A408" s="4" t="s">
        <v>31</v>
      </c>
      <c r="B408" t="s">
        <v>123</v>
      </c>
      <c r="C408" t="s">
        <v>21</v>
      </c>
      <c r="D408" t="s">
        <v>451</v>
      </c>
      <c r="E408" t="s">
        <v>452</v>
      </c>
      <c r="F408" s="2">
        <v>0.61250000000000004</v>
      </c>
      <c r="G408" t="s">
        <v>22</v>
      </c>
      <c r="H408">
        <v>2</v>
      </c>
      <c r="I408">
        <v>18</v>
      </c>
      <c r="J408">
        <v>96</v>
      </c>
      <c r="K408">
        <v>95</v>
      </c>
      <c r="L408">
        <v>85</v>
      </c>
      <c r="M408" t="s">
        <v>126</v>
      </c>
      <c r="O408">
        <v>84</v>
      </c>
      <c r="P408">
        <v>37</v>
      </c>
      <c r="Q408" t="s">
        <v>25</v>
      </c>
      <c r="R408" t="s">
        <v>26</v>
      </c>
    </row>
    <row r="409" spans="1:19">
      <c r="A409" s="4" t="s">
        <v>31</v>
      </c>
      <c r="B409" t="s">
        <v>123</v>
      </c>
      <c r="C409" t="s">
        <v>60</v>
      </c>
      <c r="D409" t="s">
        <v>453</v>
      </c>
      <c r="E409" t="s">
        <v>454</v>
      </c>
      <c r="F409" s="2">
        <v>0.58680555555555558</v>
      </c>
      <c r="G409" t="s">
        <v>22</v>
      </c>
      <c r="H409">
        <v>2</v>
      </c>
      <c r="I409">
        <v>18</v>
      </c>
      <c r="J409">
        <v>96</v>
      </c>
      <c r="K409">
        <v>85</v>
      </c>
      <c r="L409">
        <v>100</v>
      </c>
      <c r="M409" t="s">
        <v>134</v>
      </c>
      <c r="N409" t="s">
        <v>135</v>
      </c>
      <c r="O409">
        <v>1868</v>
      </c>
      <c r="P409">
        <v>3146</v>
      </c>
      <c r="Q409" t="s">
        <v>25</v>
      </c>
      <c r="R409" t="s">
        <v>26</v>
      </c>
      <c r="S409" t="s">
        <v>455</v>
      </c>
    </row>
    <row r="410" spans="1:19">
      <c r="A410" s="4" t="s">
        <v>31</v>
      </c>
      <c r="B410" t="s">
        <v>123</v>
      </c>
      <c r="C410" t="s">
        <v>60</v>
      </c>
      <c r="D410" t="s">
        <v>453</v>
      </c>
      <c r="E410" t="s">
        <v>454</v>
      </c>
      <c r="F410" s="2">
        <v>0.58680555555555558</v>
      </c>
      <c r="G410" t="s">
        <v>22</v>
      </c>
      <c r="H410">
        <v>2</v>
      </c>
      <c r="I410">
        <v>18</v>
      </c>
      <c r="J410">
        <v>96</v>
      </c>
      <c r="K410">
        <v>85</v>
      </c>
      <c r="L410">
        <v>100</v>
      </c>
      <c r="M410" t="s">
        <v>100</v>
      </c>
      <c r="N410" t="s">
        <v>65</v>
      </c>
      <c r="O410">
        <v>127</v>
      </c>
      <c r="P410">
        <v>14</v>
      </c>
      <c r="Q410" t="s">
        <v>45</v>
      </c>
      <c r="R410" t="s">
        <v>46</v>
      </c>
    </row>
    <row r="411" spans="1:19">
      <c r="A411" s="4" t="s">
        <v>456</v>
      </c>
      <c r="B411" t="s">
        <v>137</v>
      </c>
      <c r="C411" t="s">
        <v>60</v>
      </c>
      <c r="D411" t="s">
        <v>457</v>
      </c>
      <c r="E411" t="s">
        <v>458</v>
      </c>
      <c r="F411" s="2">
        <v>0.52777777777777779</v>
      </c>
      <c r="G411" t="s">
        <v>22</v>
      </c>
      <c r="H411">
        <v>0.6</v>
      </c>
      <c r="I411">
        <v>28.9</v>
      </c>
      <c r="J411">
        <v>49</v>
      </c>
      <c r="K411">
        <v>0</v>
      </c>
      <c r="L411">
        <v>100</v>
      </c>
      <c r="M411" t="s">
        <v>100</v>
      </c>
      <c r="N411" t="s">
        <v>65</v>
      </c>
      <c r="O411">
        <v>115</v>
      </c>
      <c r="P411">
        <v>30</v>
      </c>
      <c r="Q411" t="s">
        <v>45</v>
      </c>
      <c r="R411" t="s">
        <v>46</v>
      </c>
    </row>
    <row r="412" spans="1:19">
      <c r="A412" s="4" t="s">
        <v>456</v>
      </c>
      <c r="B412" t="s">
        <v>137</v>
      </c>
      <c r="C412" t="s">
        <v>60</v>
      </c>
      <c r="D412" t="s">
        <v>457</v>
      </c>
      <c r="E412" t="s">
        <v>458</v>
      </c>
      <c r="F412" s="2">
        <v>0.52777777777777779</v>
      </c>
      <c r="G412" t="s">
        <v>22</v>
      </c>
      <c r="H412">
        <v>0.6</v>
      </c>
      <c r="I412">
        <v>28.9</v>
      </c>
      <c r="J412">
        <v>49</v>
      </c>
      <c r="K412">
        <v>0</v>
      </c>
      <c r="L412">
        <v>100</v>
      </c>
      <c r="M412" t="s">
        <v>66</v>
      </c>
      <c r="N412" t="s">
        <v>68</v>
      </c>
      <c r="O412">
        <v>2</v>
      </c>
      <c r="P412">
        <v>0</v>
      </c>
      <c r="Q412" t="s">
        <v>45</v>
      </c>
      <c r="R412" t="s">
        <v>46</v>
      </c>
    </row>
    <row r="413" spans="1:19">
      <c r="A413" s="4" t="s">
        <v>456</v>
      </c>
      <c r="B413" t="s">
        <v>166</v>
      </c>
      <c r="C413" t="s">
        <v>40</v>
      </c>
      <c r="D413" t="s">
        <v>459</v>
      </c>
      <c r="E413" t="s">
        <v>271</v>
      </c>
      <c r="F413" s="2">
        <v>0.58402777777777781</v>
      </c>
      <c r="G413" t="s">
        <v>22</v>
      </c>
      <c r="H413">
        <v>1.2</v>
      </c>
      <c r="I413">
        <v>15</v>
      </c>
      <c r="J413">
        <v>57</v>
      </c>
      <c r="K413">
        <v>0</v>
      </c>
      <c r="L413">
        <v>50</v>
      </c>
      <c r="M413" t="s">
        <v>100</v>
      </c>
      <c r="N413" t="s">
        <v>65</v>
      </c>
      <c r="O413">
        <v>24</v>
      </c>
      <c r="P413">
        <v>7</v>
      </c>
      <c r="Q413" t="s">
        <v>45</v>
      </c>
      <c r="R413" t="s">
        <v>46</v>
      </c>
    </row>
    <row r="414" spans="1:19">
      <c r="A414" s="4" t="s">
        <v>456</v>
      </c>
      <c r="B414" t="s">
        <v>166</v>
      </c>
      <c r="C414" t="s">
        <v>40</v>
      </c>
      <c r="D414" t="s">
        <v>459</v>
      </c>
      <c r="E414" t="s">
        <v>271</v>
      </c>
      <c r="F414" s="2">
        <v>0.58402777777777781</v>
      </c>
      <c r="G414" t="s">
        <v>22</v>
      </c>
      <c r="H414">
        <v>1.2</v>
      </c>
      <c r="I414">
        <v>15</v>
      </c>
      <c r="J414">
        <v>57</v>
      </c>
      <c r="K414">
        <v>0</v>
      </c>
      <c r="L414">
        <v>50</v>
      </c>
      <c r="M414" t="s">
        <v>66</v>
      </c>
      <c r="N414" t="s">
        <v>67</v>
      </c>
      <c r="O414">
        <v>16</v>
      </c>
      <c r="P414">
        <v>0</v>
      </c>
      <c r="Q414" t="s">
        <v>45</v>
      </c>
      <c r="R414" t="s">
        <v>46</v>
      </c>
    </row>
    <row r="415" spans="1:19">
      <c r="A415" s="4" t="s">
        <v>456</v>
      </c>
      <c r="B415" t="s">
        <v>166</v>
      </c>
      <c r="C415" t="s">
        <v>40</v>
      </c>
      <c r="D415" t="s">
        <v>459</v>
      </c>
      <c r="E415" t="s">
        <v>271</v>
      </c>
      <c r="F415" s="2">
        <v>0.58402777777777781</v>
      </c>
      <c r="G415" t="s">
        <v>22</v>
      </c>
      <c r="H415">
        <v>1.2</v>
      </c>
      <c r="I415">
        <v>15</v>
      </c>
      <c r="J415">
        <v>57</v>
      </c>
      <c r="K415">
        <v>0</v>
      </c>
      <c r="L415">
        <v>50</v>
      </c>
      <c r="M415" t="s">
        <v>85</v>
      </c>
      <c r="N415" t="s">
        <v>86</v>
      </c>
      <c r="O415">
        <v>4</v>
      </c>
      <c r="P415">
        <v>0</v>
      </c>
      <c r="Q415" t="s">
        <v>45</v>
      </c>
      <c r="R415" t="s">
        <v>46</v>
      </c>
    </row>
    <row r="416" spans="1:19">
      <c r="A416" s="4" t="s">
        <v>456</v>
      </c>
      <c r="B416" t="s">
        <v>166</v>
      </c>
      <c r="C416" t="s">
        <v>40</v>
      </c>
      <c r="D416" t="s">
        <v>459</v>
      </c>
      <c r="E416" t="s">
        <v>271</v>
      </c>
      <c r="F416" s="2">
        <v>0.58402777777777781</v>
      </c>
      <c r="G416" t="s">
        <v>22</v>
      </c>
      <c r="H416">
        <v>1.2</v>
      </c>
      <c r="I416">
        <v>15</v>
      </c>
      <c r="J416">
        <v>57</v>
      </c>
      <c r="K416">
        <v>0</v>
      </c>
      <c r="L416">
        <v>50</v>
      </c>
      <c r="M416" t="s">
        <v>174</v>
      </c>
      <c r="O416">
        <v>10</v>
      </c>
      <c r="P416">
        <v>0</v>
      </c>
      <c r="Q416" t="s">
        <v>25</v>
      </c>
      <c r="R416" t="s">
        <v>26</v>
      </c>
    </row>
    <row r="417" spans="1:19">
      <c r="A417" s="4" t="s">
        <v>456</v>
      </c>
      <c r="B417" t="s">
        <v>166</v>
      </c>
      <c r="C417" t="s">
        <v>21</v>
      </c>
      <c r="D417" t="s">
        <v>460</v>
      </c>
      <c r="E417" t="s">
        <v>300</v>
      </c>
      <c r="F417" s="2">
        <v>0.58333333333333337</v>
      </c>
      <c r="G417" t="s">
        <v>152</v>
      </c>
      <c r="H417">
        <v>3.3</v>
      </c>
      <c r="I417">
        <v>21.3</v>
      </c>
      <c r="J417">
        <v>50</v>
      </c>
      <c r="K417">
        <v>100</v>
      </c>
      <c r="L417">
        <v>100</v>
      </c>
      <c r="M417" t="s">
        <v>174</v>
      </c>
      <c r="O417">
        <v>10</v>
      </c>
      <c r="P417">
        <v>2</v>
      </c>
      <c r="Q417" t="s">
        <v>25</v>
      </c>
      <c r="R417" t="s">
        <v>26</v>
      </c>
    </row>
    <row r="418" spans="1:19">
      <c r="A418" s="4" t="s">
        <v>456</v>
      </c>
      <c r="B418" t="s">
        <v>192</v>
      </c>
      <c r="C418" t="s">
        <v>40</v>
      </c>
      <c r="D418" t="s">
        <v>461</v>
      </c>
      <c r="F418" s="2">
        <v>0.64375000000000004</v>
      </c>
      <c r="G418" t="s">
        <v>152</v>
      </c>
      <c r="H418">
        <v>1.3</v>
      </c>
      <c r="I418">
        <v>22.3</v>
      </c>
      <c r="J418">
        <v>64</v>
      </c>
      <c r="K418">
        <v>0</v>
      </c>
      <c r="L418">
        <v>50</v>
      </c>
      <c r="O418">
        <v>0</v>
      </c>
      <c r="P418">
        <v>0</v>
      </c>
      <c r="S418" t="s">
        <v>59</v>
      </c>
    </row>
    <row r="419" spans="1:19">
      <c r="A419" s="4" t="s">
        <v>456</v>
      </c>
      <c r="B419" t="s">
        <v>192</v>
      </c>
      <c r="C419" t="s">
        <v>21</v>
      </c>
      <c r="D419" t="s">
        <v>462</v>
      </c>
      <c r="E419" t="s">
        <v>463</v>
      </c>
      <c r="F419" s="2">
        <v>0.64166666666666672</v>
      </c>
      <c r="G419" t="s">
        <v>32</v>
      </c>
      <c r="H419">
        <v>1.3</v>
      </c>
      <c r="I419">
        <v>22.3</v>
      </c>
      <c r="J419">
        <v>64</v>
      </c>
      <c r="K419">
        <v>0</v>
      </c>
      <c r="L419">
        <v>10</v>
      </c>
      <c r="O419">
        <v>0</v>
      </c>
      <c r="P419">
        <v>0</v>
      </c>
      <c r="S419" t="s">
        <v>59</v>
      </c>
    </row>
    <row r="420" spans="1:19">
      <c r="A420" s="4" t="s">
        <v>464</v>
      </c>
      <c r="B420" t="s">
        <v>95</v>
      </c>
      <c r="C420" t="s">
        <v>60</v>
      </c>
      <c r="D420" t="s">
        <v>465</v>
      </c>
      <c r="E420" t="s">
        <v>466</v>
      </c>
      <c r="F420" s="2">
        <v>0.57638888888888884</v>
      </c>
      <c r="G420" t="s">
        <v>22</v>
      </c>
      <c r="H420">
        <v>5.8</v>
      </c>
      <c r="I420">
        <v>20.8</v>
      </c>
      <c r="J420">
        <v>61</v>
      </c>
      <c r="K420">
        <v>5</v>
      </c>
      <c r="L420">
        <v>100</v>
      </c>
      <c r="M420" t="s">
        <v>85</v>
      </c>
      <c r="N420" t="s">
        <v>86</v>
      </c>
      <c r="O420">
        <v>43</v>
      </c>
      <c r="P420">
        <v>0</v>
      </c>
      <c r="Q420" t="s">
        <v>45</v>
      </c>
      <c r="R420" t="s">
        <v>46</v>
      </c>
    </row>
    <row r="421" spans="1:19">
      <c r="A421" s="4" t="s">
        <v>464</v>
      </c>
      <c r="B421" t="s">
        <v>95</v>
      </c>
      <c r="C421" t="s">
        <v>60</v>
      </c>
      <c r="D421" t="s">
        <v>465</v>
      </c>
      <c r="E421" t="s">
        <v>466</v>
      </c>
      <c r="F421" s="2">
        <v>0.57638888888888884</v>
      </c>
      <c r="G421" t="s">
        <v>22</v>
      </c>
      <c r="H421">
        <v>5.8</v>
      </c>
      <c r="I421">
        <v>20.8</v>
      </c>
      <c r="J421">
        <v>61</v>
      </c>
      <c r="K421">
        <v>5</v>
      </c>
      <c r="L421">
        <v>100</v>
      </c>
      <c r="M421" t="s">
        <v>66</v>
      </c>
      <c r="N421" t="s">
        <v>68</v>
      </c>
      <c r="O421">
        <v>50</v>
      </c>
      <c r="P421">
        <v>8</v>
      </c>
      <c r="Q421" t="s">
        <v>45</v>
      </c>
      <c r="R421" t="s">
        <v>46</v>
      </c>
    </row>
    <row r="422" spans="1:19">
      <c r="A422" s="4" t="s">
        <v>464</v>
      </c>
      <c r="B422" t="s">
        <v>95</v>
      </c>
      <c r="C422" t="s">
        <v>60</v>
      </c>
      <c r="D422" t="s">
        <v>465</v>
      </c>
      <c r="E422" t="s">
        <v>466</v>
      </c>
      <c r="F422" s="2">
        <v>0.57638888888888884</v>
      </c>
      <c r="G422" t="s">
        <v>22</v>
      </c>
      <c r="H422">
        <v>5.8</v>
      </c>
      <c r="I422">
        <v>20.8</v>
      </c>
      <c r="J422">
        <v>61</v>
      </c>
      <c r="K422">
        <v>5</v>
      </c>
      <c r="L422">
        <v>100</v>
      </c>
      <c r="M422" t="s">
        <v>144</v>
      </c>
      <c r="N422" t="s">
        <v>91</v>
      </c>
      <c r="O422">
        <v>8</v>
      </c>
      <c r="P422">
        <v>0</v>
      </c>
      <c r="Q422" t="s">
        <v>28</v>
      </c>
      <c r="R422" t="s">
        <v>26</v>
      </c>
    </row>
    <row r="423" spans="1:19">
      <c r="A423" s="4" t="s">
        <v>464</v>
      </c>
      <c r="B423" t="s">
        <v>95</v>
      </c>
      <c r="C423" t="s">
        <v>60</v>
      </c>
      <c r="D423" t="s">
        <v>465</v>
      </c>
      <c r="E423" t="s">
        <v>466</v>
      </c>
      <c r="F423" s="2">
        <v>0.57638888888888884</v>
      </c>
      <c r="G423" t="s">
        <v>22</v>
      </c>
      <c r="H423">
        <v>5.8</v>
      </c>
      <c r="I423">
        <v>20.8</v>
      </c>
      <c r="J423">
        <v>61</v>
      </c>
      <c r="K423">
        <v>5</v>
      </c>
      <c r="L423">
        <v>100</v>
      </c>
      <c r="M423" t="s">
        <v>81</v>
      </c>
      <c r="N423" t="s">
        <v>82</v>
      </c>
      <c r="O423">
        <v>412</v>
      </c>
      <c r="P423">
        <v>0</v>
      </c>
      <c r="Q423" t="s">
        <v>45</v>
      </c>
      <c r="R423" t="s">
        <v>46</v>
      </c>
      <c r="S423" t="s">
        <v>467</v>
      </c>
    </row>
    <row r="424" spans="1:19">
      <c r="A424" s="4" t="s">
        <v>464</v>
      </c>
      <c r="B424" t="s">
        <v>95</v>
      </c>
      <c r="C424" t="s">
        <v>60</v>
      </c>
      <c r="D424" t="s">
        <v>465</v>
      </c>
      <c r="E424" t="s">
        <v>466</v>
      </c>
      <c r="F424" s="2">
        <v>0.57638888888888884</v>
      </c>
      <c r="G424" t="s">
        <v>22</v>
      </c>
      <c r="H424">
        <v>5.8</v>
      </c>
      <c r="I424">
        <v>20.8</v>
      </c>
      <c r="J424">
        <v>61</v>
      </c>
      <c r="K424">
        <v>5</v>
      </c>
      <c r="L424">
        <v>100</v>
      </c>
      <c r="M424" t="s">
        <v>66</v>
      </c>
      <c r="N424" t="s">
        <v>67</v>
      </c>
      <c r="O424">
        <v>2</v>
      </c>
      <c r="P424">
        <v>1</v>
      </c>
      <c r="Q424" t="s">
        <v>45</v>
      </c>
      <c r="R424" t="s">
        <v>46</v>
      </c>
    </row>
    <row r="425" spans="1:19">
      <c r="A425" s="4" t="s">
        <v>464</v>
      </c>
      <c r="B425" t="s">
        <v>95</v>
      </c>
      <c r="C425" t="s">
        <v>60</v>
      </c>
      <c r="D425" t="s">
        <v>465</v>
      </c>
      <c r="E425" t="s">
        <v>466</v>
      </c>
      <c r="F425" s="2">
        <v>0.57638888888888884</v>
      </c>
      <c r="G425" t="s">
        <v>22</v>
      </c>
      <c r="H425">
        <v>5.8</v>
      </c>
      <c r="I425">
        <v>20.8</v>
      </c>
      <c r="J425">
        <v>61</v>
      </c>
      <c r="K425">
        <v>5</v>
      </c>
      <c r="L425">
        <v>100</v>
      </c>
      <c r="M425" t="s">
        <v>100</v>
      </c>
      <c r="N425" t="s">
        <v>65</v>
      </c>
      <c r="O425">
        <v>25</v>
      </c>
      <c r="P425">
        <v>3</v>
      </c>
      <c r="Q425" t="s">
        <v>45</v>
      </c>
      <c r="R425" t="s">
        <v>46</v>
      </c>
    </row>
    <row r="426" spans="1:19">
      <c r="A426" s="4" t="s">
        <v>456</v>
      </c>
      <c r="B426" t="s">
        <v>192</v>
      </c>
      <c r="C426" t="s">
        <v>60</v>
      </c>
      <c r="D426" t="s">
        <v>468</v>
      </c>
      <c r="E426" t="s">
        <v>469</v>
      </c>
      <c r="F426" s="2">
        <v>0.64097222222222228</v>
      </c>
      <c r="G426" t="s">
        <v>470</v>
      </c>
      <c r="H426">
        <v>1.3</v>
      </c>
      <c r="I426">
        <v>22.3</v>
      </c>
      <c r="J426">
        <v>64</v>
      </c>
      <c r="K426">
        <v>0</v>
      </c>
      <c r="L426">
        <v>65</v>
      </c>
      <c r="M426" t="s">
        <v>100</v>
      </c>
      <c r="N426" t="s">
        <v>65</v>
      </c>
      <c r="O426">
        <v>75</v>
      </c>
      <c r="P426">
        <v>16</v>
      </c>
      <c r="Q426" t="s">
        <v>45</v>
      </c>
      <c r="R426" t="s">
        <v>46</v>
      </c>
    </row>
    <row r="427" spans="1:19">
      <c r="A427" s="4" t="s">
        <v>456</v>
      </c>
      <c r="B427" t="s">
        <v>192</v>
      </c>
      <c r="C427" t="s">
        <v>60</v>
      </c>
      <c r="D427" t="s">
        <v>468</v>
      </c>
      <c r="E427" t="s">
        <v>469</v>
      </c>
      <c r="F427" s="2">
        <v>0.64097222222222228</v>
      </c>
      <c r="G427" t="s">
        <v>470</v>
      </c>
      <c r="H427">
        <v>1.3</v>
      </c>
      <c r="I427">
        <v>22.3</v>
      </c>
      <c r="J427">
        <v>64</v>
      </c>
      <c r="K427">
        <v>0</v>
      </c>
      <c r="L427">
        <v>65</v>
      </c>
      <c r="M427" t="s">
        <v>66</v>
      </c>
      <c r="N427" t="s">
        <v>67</v>
      </c>
      <c r="O427">
        <v>5</v>
      </c>
      <c r="P427">
        <v>2</v>
      </c>
      <c r="Q427" t="s">
        <v>45</v>
      </c>
      <c r="R427" t="s">
        <v>46</v>
      </c>
    </row>
    <row r="428" spans="1:19">
      <c r="A428" s="4" t="s">
        <v>456</v>
      </c>
      <c r="B428" t="s">
        <v>192</v>
      </c>
      <c r="C428" t="s">
        <v>60</v>
      </c>
      <c r="D428" t="s">
        <v>468</v>
      </c>
      <c r="E428" t="s">
        <v>469</v>
      </c>
      <c r="F428" s="2">
        <v>0.64097222222222228</v>
      </c>
      <c r="G428" t="s">
        <v>470</v>
      </c>
      <c r="H428">
        <v>1.3</v>
      </c>
      <c r="I428">
        <v>22.3</v>
      </c>
      <c r="J428">
        <v>64</v>
      </c>
      <c r="K428">
        <v>0</v>
      </c>
      <c r="L428">
        <v>65</v>
      </c>
      <c r="M428" t="s">
        <v>212</v>
      </c>
      <c r="N428" t="s">
        <v>213</v>
      </c>
      <c r="O428">
        <v>0</v>
      </c>
      <c r="P428">
        <v>3</v>
      </c>
      <c r="Q428" t="s">
        <v>25</v>
      </c>
      <c r="R428" t="s">
        <v>26</v>
      </c>
    </row>
    <row r="429" spans="1:19">
      <c r="A429" s="9" t="s">
        <v>456</v>
      </c>
      <c r="B429" s="8" t="s">
        <v>192</v>
      </c>
      <c r="C429" s="8" t="s">
        <v>60</v>
      </c>
      <c r="D429" s="8" t="s">
        <v>468</v>
      </c>
      <c r="E429" s="8" t="s">
        <v>469</v>
      </c>
      <c r="F429" s="10">
        <v>0.64097222222222228</v>
      </c>
      <c r="G429" s="8" t="s">
        <v>470</v>
      </c>
      <c r="H429" s="8">
        <v>1.3</v>
      </c>
      <c r="I429" s="8">
        <v>22.3</v>
      </c>
      <c r="J429" s="8">
        <v>64</v>
      </c>
      <c r="K429" s="8">
        <v>0</v>
      </c>
      <c r="L429" s="8">
        <v>65</v>
      </c>
      <c r="M429" s="8" t="s">
        <v>324</v>
      </c>
      <c r="N429" s="8" t="s">
        <v>36</v>
      </c>
      <c r="O429" s="8"/>
      <c r="P429" s="8"/>
      <c r="Q429" s="8"/>
      <c r="R429" s="8"/>
      <c r="S429" s="8" t="s">
        <v>471</v>
      </c>
    </row>
    <row r="430" spans="1:19">
      <c r="A430" s="4" t="s">
        <v>456</v>
      </c>
      <c r="B430" t="s">
        <v>192</v>
      </c>
      <c r="C430" t="s">
        <v>60</v>
      </c>
      <c r="D430" t="s">
        <v>468</v>
      </c>
      <c r="E430" t="s">
        <v>469</v>
      </c>
      <c r="F430" s="2">
        <v>0.64097222222222228</v>
      </c>
      <c r="G430" t="s">
        <v>470</v>
      </c>
      <c r="H430">
        <v>1.3</v>
      </c>
      <c r="I430">
        <v>22.3</v>
      </c>
      <c r="J430">
        <v>64</v>
      </c>
      <c r="K430">
        <v>0</v>
      </c>
      <c r="L430">
        <v>65</v>
      </c>
      <c r="M430" t="s">
        <v>85</v>
      </c>
      <c r="N430" t="s">
        <v>86</v>
      </c>
      <c r="O430">
        <v>4</v>
      </c>
      <c r="P430">
        <v>0</v>
      </c>
      <c r="Q430" t="s">
        <v>45</v>
      </c>
      <c r="R430" t="s">
        <v>46</v>
      </c>
    </row>
    <row r="431" spans="1:19">
      <c r="A431" s="4" t="s">
        <v>260</v>
      </c>
      <c r="B431" t="s">
        <v>105</v>
      </c>
      <c r="C431" t="s">
        <v>60</v>
      </c>
      <c r="D431" t="s">
        <v>472</v>
      </c>
      <c r="E431" t="s">
        <v>379</v>
      </c>
      <c r="F431" s="2">
        <v>0.60555555555555551</v>
      </c>
      <c r="G431" t="s">
        <v>32</v>
      </c>
      <c r="H431">
        <v>3.1</v>
      </c>
      <c r="I431">
        <v>24</v>
      </c>
      <c r="J431">
        <v>56</v>
      </c>
      <c r="K431">
        <v>0</v>
      </c>
      <c r="L431">
        <v>100</v>
      </c>
      <c r="M431" t="s">
        <v>66</v>
      </c>
      <c r="N431" t="s">
        <v>67</v>
      </c>
      <c r="O431">
        <v>6</v>
      </c>
      <c r="P431">
        <v>8</v>
      </c>
      <c r="Q431" t="s">
        <v>45</v>
      </c>
      <c r="R431" t="s">
        <v>46</v>
      </c>
    </row>
    <row r="432" spans="1:19">
      <c r="A432" s="4" t="s">
        <v>260</v>
      </c>
      <c r="B432" t="s">
        <v>105</v>
      </c>
      <c r="C432" t="s">
        <v>60</v>
      </c>
      <c r="D432" t="s">
        <v>472</v>
      </c>
      <c r="E432" t="s">
        <v>379</v>
      </c>
      <c r="F432" s="2">
        <v>0.60555555555555551</v>
      </c>
      <c r="G432" t="s">
        <v>32</v>
      </c>
      <c r="H432">
        <v>3.1</v>
      </c>
      <c r="I432">
        <v>24</v>
      </c>
      <c r="J432">
        <v>56</v>
      </c>
      <c r="K432">
        <v>0</v>
      </c>
      <c r="L432">
        <v>100</v>
      </c>
      <c r="M432" t="s">
        <v>100</v>
      </c>
      <c r="N432" t="s">
        <v>65</v>
      </c>
      <c r="O432">
        <v>10</v>
      </c>
      <c r="P432">
        <v>0</v>
      </c>
      <c r="Q432" t="s">
        <v>45</v>
      </c>
      <c r="R432" t="s">
        <v>46</v>
      </c>
    </row>
    <row r="433" spans="1:19">
      <c r="A433" s="4" t="s">
        <v>260</v>
      </c>
      <c r="B433" t="s">
        <v>105</v>
      </c>
      <c r="C433" t="s">
        <v>60</v>
      </c>
      <c r="D433" t="s">
        <v>472</v>
      </c>
      <c r="E433" t="s">
        <v>379</v>
      </c>
      <c r="F433" s="2">
        <v>0.60555555555555551</v>
      </c>
      <c r="G433" t="s">
        <v>32</v>
      </c>
      <c r="H433">
        <v>3.1</v>
      </c>
      <c r="I433">
        <v>24</v>
      </c>
      <c r="J433">
        <v>56</v>
      </c>
      <c r="K433">
        <v>0</v>
      </c>
      <c r="L433">
        <v>100</v>
      </c>
      <c r="M433" t="s">
        <v>85</v>
      </c>
      <c r="N433" t="s">
        <v>86</v>
      </c>
      <c r="O433">
        <v>66</v>
      </c>
      <c r="P433">
        <v>1</v>
      </c>
      <c r="Q433" t="s">
        <v>45</v>
      </c>
      <c r="R433" t="s">
        <v>46</v>
      </c>
    </row>
    <row r="434" spans="1:19">
      <c r="A434" s="4" t="s">
        <v>260</v>
      </c>
      <c r="B434" t="s">
        <v>105</v>
      </c>
      <c r="C434" t="s">
        <v>60</v>
      </c>
      <c r="D434" t="s">
        <v>472</v>
      </c>
      <c r="E434" t="s">
        <v>379</v>
      </c>
      <c r="F434" s="2">
        <v>0.60555555555555551</v>
      </c>
      <c r="G434" t="s">
        <v>32</v>
      </c>
      <c r="H434">
        <v>3.1</v>
      </c>
      <c r="I434">
        <v>24</v>
      </c>
      <c r="J434">
        <v>56</v>
      </c>
      <c r="K434">
        <v>0</v>
      </c>
      <c r="L434">
        <v>100</v>
      </c>
      <c r="M434" t="s">
        <v>75</v>
      </c>
      <c r="N434" t="s">
        <v>76</v>
      </c>
      <c r="O434">
        <v>4</v>
      </c>
      <c r="P434">
        <v>22</v>
      </c>
      <c r="Q434" t="s">
        <v>28</v>
      </c>
      <c r="R434" t="s">
        <v>26</v>
      </c>
    </row>
    <row r="435" spans="1:19">
      <c r="A435" s="4" t="s">
        <v>260</v>
      </c>
      <c r="B435" t="s">
        <v>105</v>
      </c>
      <c r="C435" t="s">
        <v>60</v>
      </c>
      <c r="D435" t="s">
        <v>472</v>
      </c>
      <c r="E435" t="s">
        <v>379</v>
      </c>
      <c r="F435" s="2">
        <v>0.60555555555555551</v>
      </c>
      <c r="G435" t="s">
        <v>32</v>
      </c>
      <c r="H435">
        <v>3.1</v>
      </c>
      <c r="I435">
        <v>24</v>
      </c>
      <c r="J435">
        <v>56</v>
      </c>
      <c r="K435">
        <v>0</v>
      </c>
      <c r="L435">
        <v>100</v>
      </c>
      <c r="M435" t="s">
        <v>291</v>
      </c>
      <c r="N435" t="s">
        <v>377</v>
      </c>
      <c r="O435">
        <v>78</v>
      </c>
      <c r="P435">
        <v>28</v>
      </c>
      <c r="Q435" t="s">
        <v>25</v>
      </c>
      <c r="R435" t="s">
        <v>26</v>
      </c>
    </row>
    <row r="436" spans="1:19">
      <c r="A436" s="4" t="s">
        <v>473</v>
      </c>
      <c r="B436" t="s">
        <v>51</v>
      </c>
      <c r="C436" t="s">
        <v>21</v>
      </c>
      <c r="D436" t="s">
        <v>474</v>
      </c>
      <c r="E436" t="s">
        <v>425</v>
      </c>
      <c r="F436" s="2">
        <v>0.69374999999999998</v>
      </c>
      <c r="G436" t="s">
        <v>22</v>
      </c>
      <c r="H436">
        <v>3.6</v>
      </c>
      <c r="I436">
        <v>19.8</v>
      </c>
      <c r="J436">
        <v>82</v>
      </c>
      <c r="K436">
        <v>0</v>
      </c>
      <c r="L436">
        <v>0</v>
      </c>
      <c r="M436" t="s">
        <v>134</v>
      </c>
      <c r="N436" t="s">
        <v>135</v>
      </c>
      <c r="O436">
        <v>165</v>
      </c>
      <c r="P436">
        <v>209</v>
      </c>
      <c r="Q436" t="s">
        <v>25</v>
      </c>
      <c r="R436" t="s">
        <v>26</v>
      </c>
      <c r="S436" t="s">
        <v>74</v>
      </c>
    </row>
    <row r="437" spans="1:19">
      <c r="A437" s="4" t="s">
        <v>473</v>
      </c>
      <c r="B437" t="s">
        <v>51</v>
      </c>
      <c r="C437" t="s">
        <v>60</v>
      </c>
      <c r="D437" t="s">
        <v>475</v>
      </c>
      <c r="F437" s="2">
        <v>0.72499999999999998</v>
      </c>
      <c r="G437" t="s">
        <v>328</v>
      </c>
      <c r="H437">
        <v>3.6</v>
      </c>
      <c r="I437">
        <v>19.8</v>
      </c>
      <c r="J437">
        <v>82</v>
      </c>
      <c r="K437">
        <v>0</v>
      </c>
      <c r="L437">
        <v>100</v>
      </c>
      <c r="M437" t="s">
        <v>100</v>
      </c>
      <c r="N437" t="s">
        <v>65</v>
      </c>
      <c r="O437">
        <v>57</v>
      </c>
      <c r="P437">
        <v>10</v>
      </c>
      <c r="Q437" t="s">
        <v>45</v>
      </c>
      <c r="R437" t="s">
        <v>46</v>
      </c>
    </row>
    <row r="438" spans="1:19">
      <c r="A438" s="4" t="s">
        <v>473</v>
      </c>
      <c r="B438" t="s">
        <v>51</v>
      </c>
      <c r="C438" t="s">
        <v>60</v>
      </c>
      <c r="D438" t="s">
        <v>475</v>
      </c>
      <c r="F438" s="2">
        <v>0.72499999999999998</v>
      </c>
      <c r="G438" t="s">
        <v>328</v>
      </c>
      <c r="H438">
        <v>3.6</v>
      </c>
      <c r="I438">
        <v>19.8</v>
      </c>
      <c r="J438">
        <v>82</v>
      </c>
      <c r="K438">
        <v>0</v>
      </c>
      <c r="L438">
        <v>100</v>
      </c>
      <c r="M438" t="s">
        <v>66</v>
      </c>
      <c r="N438" t="s">
        <v>67</v>
      </c>
      <c r="O438">
        <v>10</v>
      </c>
      <c r="P438">
        <v>5</v>
      </c>
      <c r="Q438" t="s">
        <v>45</v>
      </c>
      <c r="R438" t="s">
        <v>46</v>
      </c>
    </row>
    <row r="439" spans="1:19">
      <c r="A439" s="4" t="s">
        <v>473</v>
      </c>
      <c r="B439" t="s">
        <v>51</v>
      </c>
      <c r="C439" t="s">
        <v>40</v>
      </c>
      <c r="D439" t="s">
        <v>476</v>
      </c>
      <c r="E439" t="s">
        <v>477</v>
      </c>
      <c r="F439" s="2">
        <v>0.69166666666666665</v>
      </c>
      <c r="G439" t="s">
        <v>404</v>
      </c>
      <c r="H439">
        <v>3.6</v>
      </c>
      <c r="I439">
        <v>19.8</v>
      </c>
      <c r="J439">
        <v>82</v>
      </c>
      <c r="K439">
        <v>0</v>
      </c>
      <c r="L439">
        <v>100</v>
      </c>
      <c r="M439" t="s">
        <v>48</v>
      </c>
      <c r="N439" t="s">
        <v>49</v>
      </c>
      <c r="O439">
        <v>1006</v>
      </c>
      <c r="P439">
        <v>27</v>
      </c>
      <c r="Q439" t="s">
        <v>45</v>
      </c>
      <c r="R439" t="s">
        <v>46</v>
      </c>
    </row>
    <row r="440" spans="1:19">
      <c r="A440" s="4" t="s">
        <v>473</v>
      </c>
      <c r="B440" t="s">
        <v>192</v>
      </c>
      <c r="C440" t="s">
        <v>21</v>
      </c>
      <c r="D440" s="6" t="s">
        <v>478</v>
      </c>
      <c r="E440" t="s">
        <v>463</v>
      </c>
      <c r="F440" s="2">
        <v>0.58125000000000004</v>
      </c>
      <c r="G440" t="s">
        <v>32</v>
      </c>
      <c r="H440">
        <v>2.6</v>
      </c>
      <c r="I440">
        <v>19</v>
      </c>
      <c r="J440">
        <v>85</v>
      </c>
      <c r="K440">
        <v>20</v>
      </c>
      <c r="L440">
        <v>100</v>
      </c>
      <c r="O440">
        <v>0</v>
      </c>
      <c r="P440">
        <v>0</v>
      </c>
      <c r="S440" t="s">
        <v>59</v>
      </c>
    </row>
    <row r="441" spans="1:19">
      <c r="A441" s="4" t="s">
        <v>473</v>
      </c>
      <c r="B441" t="s">
        <v>192</v>
      </c>
      <c r="C441" t="s">
        <v>40</v>
      </c>
      <c r="D441" t="s">
        <v>479</v>
      </c>
      <c r="E441" t="s">
        <v>480</v>
      </c>
      <c r="F441" s="2">
        <v>0.52500000000000002</v>
      </c>
      <c r="G441" t="s">
        <v>22</v>
      </c>
      <c r="H441">
        <v>2.6</v>
      </c>
      <c r="I441">
        <v>19</v>
      </c>
      <c r="J441">
        <v>85</v>
      </c>
      <c r="K441">
        <v>15</v>
      </c>
      <c r="L441">
        <v>100</v>
      </c>
      <c r="O441">
        <v>0</v>
      </c>
      <c r="P441">
        <v>0</v>
      </c>
      <c r="S441" t="s">
        <v>59</v>
      </c>
    </row>
    <row r="442" spans="1:19">
      <c r="A442" s="4" t="s">
        <v>473</v>
      </c>
      <c r="B442" t="s">
        <v>192</v>
      </c>
      <c r="C442" t="s">
        <v>60</v>
      </c>
      <c r="D442" t="s">
        <v>481</v>
      </c>
      <c r="E442" t="s">
        <v>469</v>
      </c>
      <c r="F442" s="2">
        <v>0.58125000000000004</v>
      </c>
      <c r="G442" t="s">
        <v>22</v>
      </c>
      <c r="H442">
        <v>2.7</v>
      </c>
      <c r="I442">
        <v>17.5</v>
      </c>
      <c r="J442">
        <v>58</v>
      </c>
      <c r="K442">
        <v>5</v>
      </c>
      <c r="L442">
        <v>100</v>
      </c>
      <c r="M442" t="s">
        <v>100</v>
      </c>
      <c r="N442" t="s">
        <v>65</v>
      </c>
      <c r="O442">
        <v>83</v>
      </c>
      <c r="P442">
        <v>109</v>
      </c>
      <c r="Q442" t="s">
        <v>45</v>
      </c>
      <c r="R442" t="s">
        <v>46</v>
      </c>
    </row>
    <row r="443" spans="1:19">
      <c r="A443" s="4" t="s">
        <v>473</v>
      </c>
      <c r="B443" t="s">
        <v>192</v>
      </c>
      <c r="C443" t="s">
        <v>60</v>
      </c>
      <c r="D443" t="s">
        <v>481</v>
      </c>
      <c r="E443" t="s">
        <v>469</v>
      </c>
      <c r="F443" s="2">
        <v>0.58125000000000004</v>
      </c>
      <c r="G443" t="s">
        <v>22</v>
      </c>
      <c r="H443">
        <v>2.7</v>
      </c>
      <c r="I443">
        <v>17.5</v>
      </c>
      <c r="J443">
        <v>58</v>
      </c>
      <c r="K443">
        <v>5</v>
      </c>
      <c r="L443">
        <v>100</v>
      </c>
      <c r="M443" t="s">
        <v>212</v>
      </c>
      <c r="N443" t="s">
        <v>213</v>
      </c>
      <c r="O443">
        <v>8</v>
      </c>
      <c r="P443">
        <v>18</v>
      </c>
      <c r="Q443" t="s">
        <v>25</v>
      </c>
      <c r="R443" t="s">
        <v>26</v>
      </c>
    </row>
    <row r="444" spans="1:19">
      <c r="A444" s="4" t="s">
        <v>473</v>
      </c>
      <c r="B444" t="s">
        <v>192</v>
      </c>
      <c r="C444" t="s">
        <v>60</v>
      </c>
      <c r="D444" t="s">
        <v>481</v>
      </c>
      <c r="E444" t="s">
        <v>469</v>
      </c>
      <c r="F444" s="2">
        <v>0.58125000000000004</v>
      </c>
      <c r="G444" t="s">
        <v>22</v>
      </c>
      <c r="H444">
        <v>2.7</v>
      </c>
      <c r="I444">
        <v>17.5</v>
      </c>
      <c r="J444">
        <v>58</v>
      </c>
      <c r="K444">
        <v>5</v>
      </c>
      <c r="L444">
        <v>100</v>
      </c>
      <c r="M444" t="s">
        <v>66</v>
      </c>
      <c r="N444" t="s">
        <v>68</v>
      </c>
      <c r="O444">
        <v>9</v>
      </c>
      <c r="P444">
        <v>2</v>
      </c>
      <c r="Q444" t="s">
        <v>45</v>
      </c>
      <c r="R444" t="s">
        <v>46</v>
      </c>
    </row>
    <row r="445" spans="1:19">
      <c r="A445" s="4" t="s">
        <v>473</v>
      </c>
      <c r="B445" t="s">
        <v>192</v>
      </c>
      <c r="C445" t="s">
        <v>60</v>
      </c>
      <c r="D445" t="s">
        <v>481</v>
      </c>
      <c r="E445" t="s">
        <v>469</v>
      </c>
      <c r="F445" s="2">
        <v>0.58125000000000004</v>
      </c>
      <c r="G445" t="s">
        <v>22</v>
      </c>
      <c r="H445">
        <v>2.7</v>
      </c>
      <c r="I445">
        <v>17.5</v>
      </c>
      <c r="J445">
        <v>58</v>
      </c>
      <c r="K445">
        <v>5</v>
      </c>
      <c r="L445">
        <v>100</v>
      </c>
      <c r="M445" t="s">
        <v>482</v>
      </c>
      <c r="N445" t="s">
        <v>483</v>
      </c>
      <c r="O445">
        <v>16</v>
      </c>
      <c r="P445">
        <v>230</v>
      </c>
      <c r="Q445" t="s">
        <v>28</v>
      </c>
      <c r="R445" t="s">
        <v>26</v>
      </c>
    </row>
    <row r="446" spans="1:19">
      <c r="A446" s="4" t="s">
        <v>473</v>
      </c>
      <c r="B446" t="s">
        <v>192</v>
      </c>
      <c r="C446" t="s">
        <v>60</v>
      </c>
      <c r="D446" t="s">
        <v>481</v>
      </c>
      <c r="E446" t="s">
        <v>469</v>
      </c>
      <c r="F446" s="2">
        <v>0.58125000000000004</v>
      </c>
      <c r="G446" t="s">
        <v>22</v>
      </c>
      <c r="H446">
        <v>2.7</v>
      </c>
      <c r="I446">
        <v>17.5</v>
      </c>
      <c r="J446">
        <v>58</v>
      </c>
      <c r="K446">
        <v>5</v>
      </c>
      <c r="L446">
        <v>100</v>
      </c>
      <c r="M446" t="s">
        <v>35</v>
      </c>
      <c r="N446" t="s">
        <v>36</v>
      </c>
      <c r="O446">
        <v>416</v>
      </c>
      <c r="P446">
        <v>5412</v>
      </c>
      <c r="Q446" t="s">
        <v>28</v>
      </c>
      <c r="R446" t="s">
        <v>26</v>
      </c>
    </row>
    <row r="447" spans="1:19">
      <c r="A447" s="4" t="s">
        <v>473</v>
      </c>
      <c r="B447" t="s">
        <v>192</v>
      </c>
      <c r="C447" t="s">
        <v>60</v>
      </c>
      <c r="D447" t="s">
        <v>481</v>
      </c>
      <c r="E447" t="s">
        <v>469</v>
      </c>
      <c r="F447" s="2">
        <v>0.58125000000000004</v>
      </c>
      <c r="G447" t="s">
        <v>22</v>
      </c>
      <c r="H447">
        <v>2.7</v>
      </c>
      <c r="I447">
        <v>17.5</v>
      </c>
      <c r="J447">
        <v>58</v>
      </c>
      <c r="K447">
        <v>5</v>
      </c>
      <c r="L447">
        <v>100</v>
      </c>
      <c r="M447" t="s">
        <v>85</v>
      </c>
      <c r="N447" t="s">
        <v>86</v>
      </c>
      <c r="O447">
        <v>11</v>
      </c>
      <c r="P447">
        <v>0</v>
      </c>
      <c r="Q447" t="s">
        <v>45</v>
      </c>
      <c r="R447" t="s">
        <v>46</v>
      </c>
    </row>
    <row r="448" spans="1:19">
      <c r="A448" s="4" t="s">
        <v>484</v>
      </c>
      <c r="B448" t="s">
        <v>51</v>
      </c>
      <c r="C448" t="s">
        <v>21</v>
      </c>
      <c r="D448" t="s">
        <v>485</v>
      </c>
      <c r="E448" t="s">
        <v>425</v>
      </c>
      <c r="F448" s="2">
        <v>0.56388888888888888</v>
      </c>
      <c r="G448" t="s">
        <v>22</v>
      </c>
      <c r="H448">
        <v>1.2</v>
      </c>
      <c r="I448">
        <v>26.1</v>
      </c>
      <c r="J448">
        <v>45</v>
      </c>
      <c r="K448">
        <v>0</v>
      </c>
      <c r="L448">
        <v>100</v>
      </c>
      <c r="O448">
        <v>0</v>
      </c>
      <c r="P448">
        <v>0</v>
      </c>
      <c r="S448" t="s">
        <v>59</v>
      </c>
    </row>
    <row r="449" spans="1:19">
      <c r="A449" s="4" t="s">
        <v>486</v>
      </c>
      <c r="B449" t="s">
        <v>224</v>
      </c>
      <c r="C449" t="s">
        <v>40</v>
      </c>
      <c r="D449" t="s">
        <v>487</v>
      </c>
      <c r="E449" t="s">
        <v>488</v>
      </c>
      <c r="F449" s="2">
        <v>0.58750000000000002</v>
      </c>
      <c r="G449" t="s">
        <v>22</v>
      </c>
      <c r="H449">
        <v>2.1</v>
      </c>
      <c r="I449">
        <v>20.100000000000001</v>
      </c>
      <c r="J449">
        <v>63</v>
      </c>
      <c r="K449">
        <v>0</v>
      </c>
      <c r="L449">
        <v>100</v>
      </c>
      <c r="M449" t="s">
        <v>489</v>
      </c>
      <c r="N449" t="s">
        <v>490</v>
      </c>
      <c r="O449">
        <v>550</v>
      </c>
      <c r="P449">
        <v>0</v>
      </c>
      <c r="Q449" t="s">
        <v>25</v>
      </c>
      <c r="R449" t="s">
        <v>26</v>
      </c>
    </row>
    <row r="450" spans="1:19">
      <c r="A450" s="4" t="s">
        <v>486</v>
      </c>
      <c r="B450" t="s">
        <v>224</v>
      </c>
      <c r="C450" t="s">
        <v>40</v>
      </c>
      <c r="D450" t="s">
        <v>487</v>
      </c>
      <c r="E450" t="s">
        <v>488</v>
      </c>
      <c r="F450" s="2">
        <v>0.58750000000000002</v>
      </c>
      <c r="G450" t="s">
        <v>22</v>
      </c>
      <c r="H450">
        <v>2.1</v>
      </c>
      <c r="I450">
        <v>20.100000000000001</v>
      </c>
      <c r="J450">
        <v>63</v>
      </c>
      <c r="K450">
        <v>0</v>
      </c>
      <c r="L450">
        <v>100</v>
      </c>
      <c r="M450" t="s">
        <v>48</v>
      </c>
      <c r="N450" t="s">
        <v>49</v>
      </c>
      <c r="O450">
        <v>4080</v>
      </c>
      <c r="P450">
        <v>23680</v>
      </c>
      <c r="Q450" t="s">
        <v>45</v>
      </c>
      <c r="R450" t="s">
        <v>46</v>
      </c>
    </row>
    <row r="451" spans="1:19">
      <c r="A451" s="4" t="s">
        <v>486</v>
      </c>
      <c r="B451" t="s">
        <v>224</v>
      </c>
      <c r="C451" t="s">
        <v>40</v>
      </c>
      <c r="D451" t="s">
        <v>487</v>
      </c>
      <c r="E451" t="s">
        <v>488</v>
      </c>
      <c r="F451" s="2">
        <v>0.58750000000000002</v>
      </c>
      <c r="G451" t="s">
        <v>22</v>
      </c>
      <c r="H451">
        <v>2.1</v>
      </c>
      <c r="I451">
        <v>20.100000000000001</v>
      </c>
      <c r="J451">
        <v>63</v>
      </c>
      <c r="K451">
        <v>0</v>
      </c>
      <c r="L451">
        <v>100</v>
      </c>
      <c r="M451" t="s">
        <v>489</v>
      </c>
      <c r="N451" t="s">
        <v>491</v>
      </c>
      <c r="O451">
        <v>22</v>
      </c>
      <c r="P451">
        <v>80</v>
      </c>
      <c r="Q451" t="s">
        <v>25</v>
      </c>
      <c r="R451" t="s">
        <v>26</v>
      </c>
    </row>
    <row r="452" spans="1:19">
      <c r="A452" s="4" t="s">
        <v>486</v>
      </c>
      <c r="B452" t="s">
        <v>123</v>
      </c>
      <c r="C452" t="s">
        <v>40</v>
      </c>
      <c r="D452" t="s">
        <v>492</v>
      </c>
      <c r="E452" t="s">
        <v>493</v>
      </c>
      <c r="F452" s="2">
        <v>0.41944444444444445</v>
      </c>
      <c r="G452" t="s">
        <v>22</v>
      </c>
      <c r="H452">
        <v>2.1</v>
      </c>
      <c r="I452">
        <v>17.3</v>
      </c>
      <c r="J452">
        <v>82</v>
      </c>
      <c r="K452">
        <v>0</v>
      </c>
      <c r="L452">
        <v>100</v>
      </c>
      <c r="M452" t="s">
        <v>43</v>
      </c>
      <c r="N452" t="s">
        <v>44</v>
      </c>
      <c r="O452">
        <v>13813</v>
      </c>
      <c r="P452">
        <v>3061</v>
      </c>
      <c r="Q452" t="s">
        <v>45</v>
      </c>
      <c r="R452" t="s">
        <v>46</v>
      </c>
    </row>
    <row r="453" spans="1:19">
      <c r="A453" s="4" t="s">
        <v>486</v>
      </c>
      <c r="B453" t="s">
        <v>123</v>
      </c>
      <c r="C453" t="s">
        <v>40</v>
      </c>
      <c r="D453" t="s">
        <v>492</v>
      </c>
      <c r="E453" t="s">
        <v>493</v>
      </c>
      <c r="F453" s="2">
        <v>0.41944444444444445</v>
      </c>
      <c r="G453" t="s">
        <v>22</v>
      </c>
      <c r="H453">
        <v>2.1</v>
      </c>
      <c r="I453">
        <v>17.3</v>
      </c>
      <c r="J453">
        <v>82</v>
      </c>
      <c r="K453">
        <v>0</v>
      </c>
      <c r="L453">
        <v>100</v>
      </c>
      <c r="M453" t="s">
        <v>129</v>
      </c>
      <c r="O453">
        <v>60</v>
      </c>
      <c r="P453">
        <v>480</v>
      </c>
      <c r="Q453" t="s">
        <v>25</v>
      </c>
      <c r="R453" t="s">
        <v>26</v>
      </c>
      <c r="S453" t="s">
        <v>494</v>
      </c>
    </row>
    <row r="454" spans="1:19">
      <c r="A454" s="4" t="s">
        <v>486</v>
      </c>
      <c r="B454" t="s">
        <v>123</v>
      </c>
      <c r="C454" t="s">
        <v>40</v>
      </c>
      <c r="D454" t="s">
        <v>492</v>
      </c>
      <c r="E454" t="s">
        <v>493</v>
      </c>
      <c r="F454" s="2">
        <v>0.41944444444444445</v>
      </c>
      <c r="G454" t="s">
        <v>22</v>
      </c>
      <c r="H454">
        <v>2.1</v>
      </c>
      <c r="I454">
        <v>17.3</v>
      </c>
      <c r="J454">
        <v>82</v>
      </c>
      <c r="K454">
        <v>0</v>
      </c>
      <c r="L454">
        <v>100</v>
      </c>
      <c r="M454" t="s">
        <v>108</v>
      </c>
      <c r="O454">
        <v>83</v>
      </c>
      <c r="P454">
        <v>1250</v>
      </c>
      <c r="Q454" t="s">
        <v>25</v>
      </c>
      <c r="R454" t="s">
        <v>26</v>
      </c>
      <c r="S454" t="s">
        <v>495</v>
      </c>
    </row>
    <row r="455" spans="1:19">
      <c r="A455" s="4" t="s">
        <v>496</v>
      </c>
      <c r="B455" t="s">
        <v>51</v>
      </c>
      <c r="C455" t="s">
        <v>40</v>
      </c>
      <c r="D455" s="6" t="s">
        <v>52</v>
      </c>
      <c r="F455" s="2">
        <v>0.5131944444444444</v>
      </c>
      <c r="G455" t="s">
        <v>22</v>
      </c>
      <c r="H455">
        <v>1.9</v>
      </c>
      <c r="I455">
        <v>17.8</v>
      </c>
      <c r="J455">
        <v>62</v>
      </c>
      <c r="K455">
        <v>0</v>
      </c>
      <c r="L455">
        <v>100</v>
      </c>
      <c r="M455" t="s">
        <v>43</v>
      </c>
      <c r="N455" t="s">
        <v>44</v>
      </c>
      <c r="O455">
        <v>5427</v>
      </c>
      <c r="P455">
        <v>0</v>
      </c>
      <c r="Q455" t="s">
        <v>45</v>
      </c>
      <c r="R455" t="s">
        <v>46</v>
      </c>
    </row>
    <row r="456" spans="1:19">
      <c r="A456" s="4" t="s">
        <v>496</v>
      </c>
      <c r="B456" t="s">
        <v>51</v>
      </c>
      <c r="C456" t="s">
        <v>40</v>
      </c>
      <c r="D456" s="6" t="s">
        <v>52</v>
      </c>
      <c r="F456" s="2">
        <v>0.5131944444444444</v>
      </c>
      <c r="G456" t="s">
        <v>22</v>
      </c>
      <c r="H456">
        <v>1.9</v>
      </c>
      <c r="I456">
        <v>17.8</v>
      </c>
      <c r="J456">
        <v>62</v>
      </c>
      <c r="K456">
        <v>0</v>
      </c>
      <c r="L456">
        <v>100</v>
      </c>
      <c r="M456" t="s">
        <v>148</v>
      </c>
      <c r="N456" t="s">
        <v>56</v>
      </c>
      <c r="O456">
        <v>171</v>
      </c>
      <c r="P456">
        <v>0</v>
      </c>
      <c r="Q456" t="s">
        <v>45</v>
      </c>
      <c r="R456" t="s">
        <v>46</v>
      </c>
    </row>
    <row r="457" spans="1:19">
      <c r="A457" s="4" t="s">
        <v>496</v>
      </c>
      <c r="B457" t="s">
        <v>51</v>
      </c>
      <c r="C457" t="s">
        <v>40</v>
      </c>
      <c r="D457" s="6" t="s">
        <v>52</v>
      </c>
      <c r="F457" s="2">
        <v>0.5131944444444444</v>
      </c>
      <c r="G457" t="s">
        <v>22</v>
      </c>
      <c r="H457">
        <v>1.9</v>
      </c>
      <c r="I457">
        <v>17.8</v>
      </c>
      <c r="J457">
        <v>62</v>
      </c>
      <c r="K457">
        <v>0</v>
      </c>
      <c r="L457">
        <v>100</v>
      </c>
      <c r="M457" t="s">
        <v>146</v>
      </c>
      <c r="N457" t="s">
        <v>147</v>
      </c>
      <c r="O457">
        <v>1</v>
      </c>
      <c r="P457">
        <v>4</v>
      </c>
      <c r="Q457" t="s">
        <v>45</v>
      </c>
      <c r="R457" t="s">
        <v>46</v>
      </c>
    </row>
    <row r="458" spans="1:19">
      <c r="A458" s="4" t="s">
        <v>496</v>
      </c>
      <c r="B458" t="s">
        <v>51</v>
      </c>
      <c r="C458" t="s">
        <v>40</v>
      </c>
      <c r="D458" s="6" t="s">
        <v>52</v>
      </c>
      <c r="F458" s="2">
        <v>0.5131944444444444</v>
      </c>
      <c r="G458" t="s">
        <v>22</v>
      </c>
      <c r="H458">
        <v>1.9</v>
      </c>
      <c r="I458">
        <v>17.8</v>
      </c>
      <c r="J458">
        <v>62</v>
      </c>
      <c r="K458">
        <v>0</v>
      </c>
      <c r="L458">
        <v>100</v>
      </c>
      <c r="M458" t="s">
        <v>497</v>
      </c>
      <c r="N458" t="s">
        <v>498</v>
      </c>
      <c r="O458">
        <v>1</v>
      </c>
      <c r="P458">
        <v>0</v>
      </c>
      <c r="Q458" t="s">
        <v>28</v>
      </c>
      <c r="R458" t="s">
        <v>26</v>
      </c>
    </row>
    <row r="459" spans="1:19">
      <c r="A459" s="4" t="s">
        <v>496</v>
      </c>
      <c r="B459" t="s">
        <v>51</v>
      </c>
      <c r="C459" t="s">
        <v>40</v>
      </c>
      <c r="D459" s="6" t="s">
        <v>52</v>
      </c>
      <c r="F459" s="2">
        <v>0.5131944444444444</v>
      </c>
      <c r="G459" t="s">
        <v>22</v>
      </c>
      <c r="H459">
        <v>1.9</v>
      </c>
      <c r="I459">
        <v>17.8</v>
      </c>
      <c r="J459">
        <v>62</v>
      </c>
      <c r="K459">
        <v>0</v>
      </c>
      <c r="L459">
        <v>100</v>
      </c>
      <c r="M459" t="s">
        <v>48</v>
      </c>
      <c r="N459" t="s">
        <v>49</v>
      </c>
      <c r="O459">
        <v>12250</v>
      </c>
      <c r="P459">
        <v>3000</v>
      </c>
      <c r="Q459" t="s">
        <v>45</v>
      </c>
      <c r="R459" t="s">
        <v>46</v>
      </c>
    </row>
    <row r="460" spans="1:19">
      <c r="A460" s="4" t="s">
        <v>496</v>
      </c>
      <c r="B460" t="s">
        <v>51</v>
      </c>
      <c r="C460" t="s">
        <v>40</v>
      </c>
      <c r="D460" s="6" t="s">
        <v>52</v>
      </c>
      <c r="F460" s="2">
        <v>0.5131944444444444</v>
      </c>
      <c r="G460" t="s">
        <v>22</v>
      </c>
      <c r="H460">
        <v>1.9</v>
      </c>
      <c r="I460">
        <v>17.8</v>
      </c>
      <c r="J460">
        <v>62</v>
      </c>
      <c r="K460">
        <v>0</v>
      </c>
      <c r="L460">
        <v>100</v>
      </c>
      <c r="M460" t="s">
        <v>251</v>
      </c>
      <c r="O460">
        <v>50</v>
      </c>
      <c r="P460">
        <v>110</v>
      </c>
      <c r="Q460" t="s">
        <v>25</v>
      </c>
      <c r="R460" t="s">
        <v>26</v>
      </c>
    </row>
    <row r="461" spans="1:19">
      <c r="A461" s="4" t="s">
        <v>486</v>
      </c>
      <c r="B461" t="s">
        <v>123</v>
      </c>
      <c r="C461" t="s">
        <v>21</v>
      </c>
      <c r="D461" t="s">
        <v>499</v>
      </c>
      <c r="E461" t="s">
        <v>500</v>
      </c>
      <c r="F461" s="2">
        <v>0.49513888888888891</v>
      </c>
      <c r="G461" t="s">
        <v>22</v>
      </c>
      <c r="H461">
        <v>1.1000000000000001</v>
      </c>
      <c r="I461">
        <v>18.5</v>
      </c>
      <c r="J461">
        <v>65</v>
      </c>
      <c r="K461">
        <v>0</v>
      </c>
      <c r="L461">
        <v>100</v>
      </c>
      <c r="M461" t="s">
        <v>126</v>
      </c>
      <c r="O461">
        <v>10</v>
      </c>
      <c r="P461">
        <v>1</v>
      </c>
      <c r="Q461" t="s">
        <v>25</v>
      </c>
      <c r="R461" t="s">
        <v>26</v>
      </c>
    </row>
    <row r="462" spans="1:19">
      <c r="A462" s="4" t="s">
        <v>486</v>
      </c>
      <c r="B462" t="s">
        <v>123</v>
      </c>
      <c r="C462" t="s">
        <v>60</v>
      </c>
      <c r="D462" t="s">
        <v>501</v>
      </c>
      <c r="E462" t="s">
        <v>454</v>
      </c>
      <c r="F462" s="2">
        <v>0.50069444444444444</v>
      </c>
      <c r="G462" t="s">
        <v>22</v>
      </c>
      <c r="H462">
        <v>1.1000000000000001</v>
      </c>
      <c r="I462">
        <v>18.5</v>
      </c>
      <c r="J462">
        <v>65</v>
      </c>
      <c r="K462">
        <v>0</v>
      </c>
      <c r="L462">
        <v>100</v>
      </c>
      <c r="M462" t="s">
        <v>134</v>
      </c>
      <c r="N462" t="s">
        <v>135</v>
      </c>
      <c r="O462">
        <v>2223</v>
      </c>
      <c r="P462">
        <v>0</v>
      </c>
      <c r="Q462" t="s">
        <v>25</v>
      </c>
      <c r="R462" t="s">
        <v>26</v>
      </c>
      <c r="S462" t="s">
        <v>455</v>
      </c>
    </row>
    <row r="463" spans="1:19">
      <c r="A463" s="4" t="s">
        <v>486</v>
      </c>
      <c r="B463" t="s">
        <v>123</v>
      </c>
      <c r="C463" t="s">
        <v>60</v>
      </c>
      <c r="D463" t="s">
        <v>501</v>
      </c>
      <c r="E463" t="s">
        <v>454</v>
      </c>
      <c r="F463" s="2">
        <v>0.50069444444444444</v>
      </c>
      <c r="G463" t="s">
        <v>22</v>
      </c>
      <c r="H463">
        <v>1.1000000000000001</v>
      </c>
      <c r="I463">
        <v>18.5</v>
      </c>
      <c r="J463">
        <v>65</v>
      </c>
      <c r="K463">
        <v>0</v>
      </c>
      <c r="L463">
        <v>100</v>
      </c>
      <c r="M463" t="s">
        <v>66</v>
      </c>
      <c r="N463" t="s">
        <v>67</v>
      </c>
      <c r="O463">
        <v>4</v>
      </c>
      <c r="P463">
        <v>2</v>
      </c>
      <c r="Q463" t="s">
        <v>45</v>
      </c>
      <c r="R463" t="s">
        <v>46</v>
      </c>
    </row>
    <row r="464" spans="1:19">
      <c r="A464" s="4" t="s">
        <v>486</v>
      </c>
      <c r="B464" t="s">
        <v>123</v>
      </c>
      <c r="C464" t="s">
        <v>60</v>
      </c>
      <c r="D464" t="s">
        <v>501</v>
      </c>
      <c r="E464" t="s">
        <v>454</v>
      </c>
      <c r="F464" s="2">
        <v>0.50069444444444444</v>
      </c>
      <c r="G464" t="s">
        <v>22</v>
      </c>
      <c r="H464">
        <v>1.1000000000000001</v>
      </c>
      <c r="I464">
        <v>18.5</v>
      </c>
      <c r="J464">
        <v>65</v>
      </c>
      <c r="K464">
        <v>0</v>
      </c>
      <c r="L464">
        <v>100</v>
      </c>
      <c r="M464" t="s">
        <v>189</v>
      </c>
      <c r="O464">
        <v>4</v>
      </c>
      <c r="P464">
        <v>0</v>
      </c>
      <c r="Q464" t="s">
        <v>25</v>
      </c>
      <c r="R464" t="s">
        <v>26</v>
      </c>
    </row>
    <row r="465" spans="1:19">
      <c r="A465" s="4" t="s">
        <v>486</v>
      </c>
      <c r="B465" t="s">
        <v>224</v>
      </c>
      <c r="C465" t="s">
        <v>21</v>
      </c>
      <c r="D465" t="s">
        <v>502</v>
      </c>
      <c r="E465" t="s">
        <v>503</v>
      </c>
      <c r="F465" s="2">
        <v>0.67083333333333328</v>
      </c>
      <c r="G465" t="s">
        <v>22</v>
      </c>
      <c r="H465">
        <v>3.7</v>
      </c>
      <c r="I465">
        <v>16.2</v>
      </c>
      <c r="J465">
        <v>71</v>
      </c>
      <c r="K465">
        <v>0</v>
      </c>
      <c r="L465">
        <v>100</v>
      </c>
      <c r="M465" t="s">
        <v>419</v>
      </c>
      <c r="O465">
        <v>1</v>
      </c>
      <c r="P465">
        <v>1</v>
      </c>
      <c r="Q465" t="s">
        <v>25</v>
      </c>
      <c r="R465" t="s">
        <v>26</v>
      </c>
      <c r="S465" t="s">
        <v>504</v>
      </c>
    </row>
    <row r="466" spans="1:19">
      <c r="A466" s="4" t="s">
        <v>486</v>
      </c>
      <c r="B466" t="s">
        <v>224</v>
      </c>
      <c r="C466" t="s">
        <v>60</v>
      </c>
      <c r="D466" t="s">
        <v>502</v>
      </c>
      <c r="E466" t="s">
        <v>505</v>
      </c>
      <c r="F466" s="2">
        <v>0.64930555555555558</v>
      </c>
      <c r="G466" t="s">
        <v>22</v>
      </c>
      <c r="H466">
        <v>3.7</v>
      </c>
      <c r="I466">
        <v>16.2</v>
      </c>
      <c r="J466">
        <v>71</v>
      </c>
      <c r="K466">
        <v>0</v>
      </c>
      <c r="L466">
        <v>95</v>
      </c>
      <c r="M466" t="s">
        <v>212</v>
      </c>
      <c r="N466" t="s">
        <v>213</v>
      </c>
      <c r="O466">
        <v>18</v>
      </c>
      <c r="P466">
        <v>14</v>
      </c>
      <c r="Q466" t="s">
        <v>25</v>
      </c>
      <c r="R466" t="s">
        <v>26</v>
      </c>
    </row>
    <row r="467" spans="1:19">
      <c r="A467" s="4" t="s">
        <v>486</v>
      </c>
      <c r="B467" t="s">
        <v>224</v>
      </c>
      <c r="C467" t="s">
        <v>60</v>
      </c>
      <c r="D467" t="s">
        <v>502</v>
      </c>
      <c r="E467" t="s">
        <v>505</v>
      </c>
      <c r="F467" s="2">
        <v>0.64930555555555558</v>
      </c>
      <c r="G467" t="s">
        <v>22</v>
      </c>
      <c r="H467">
        <v>3.7</v>
      </c>
      <c r="I467">
        <v>16.2</v>
      </c>
      <c r="J467">
        <v>71</v>
      </c>
      <c r="K467">
        <v>0</v>
      </c>
      <c r="L467">
        <v>95</v>
      </c>
      <c r="M467" t="s">
        <v>230</v>
      </c>
      <c r="N467" t="s">
        <v>231</v>
      </c>
      <c r="O467">
        <v>3</v>
      </c>
      <c r="P467">
        <v>0</v>
      </c>
      <c r="Q467" t="s">
        <v>25</v>
      </c>
      <c r="R467" t="s">
        <v>26</v>
      </c>
    </row>
    <row r="468" spans="1:19">
      <c r="A468" s="4" t="s">
        <v>486</v>
      </c>
      <c r="B468" t="s">
        <v>224</v>
      </c>
      <c r="C468" t="s">
        <v>60</v>
      </c>
      <c r="D468" t="s">
        <v>502</v>
      </c>
      <c r="E468" t="s">
        <v>505</v>
      </c>
      <c r="F468" s="2">
        <v>0.64930555555555558</v>
      </c>
      <c r="G468" t="s">
        <v>22</v>
      </c>
      <c r="H468">
        <v>3.7</v>
      </c>
      <c r="I468">
        <v>16.2</v>
      </c>
      <c r="J468">
        <v>71</v>
      </c>
      <c r="K468">
        <v>0</v>
      </c>
      <c r="L468">
        <v>95</v>
      </c>
      <c r="M468" t="s">
        <v>100</v>
      </c>
      <c r="N468" t="s">
        <v>65</v>
      </c>
      <c r="O468">
        <v>3</v>
      </c>
      <c r="P468">
        <v>0</v>
      </c>
      <c r="Q468" t="s">
        <v>45</v>
      </c>
      <c r="R468" t="s">
        <v>46</v>
      </c>
    </row>
    <row r="469" spans="1:19">
      <c r="A469" s="4" t="s">
        <v>486</v>
      </c>
      <c r="B469" t="s">
        <v>224</v>
      </c>
      <c r="C469" t="s">
        <v>60</v>
      </c>
      <c r="D469" t="s">
        <v>502</v>
      </c>
      <c r="E469" t="s">
        <v>505</v>
      </c>
      <c r="F469" s="2">
        <v>0.64930555555555558</v>
      </c>
      <c r="G469" t="s">
        <v>22</v>
      </c>
      <c r="H469">
        <v>3.7</v>
      </c>
      <c r="I469">
        <v>16.2</v>
      </c>
      <c r="J469">
        <v>71</v>
      </c>
      <c r="K469">
        <v>0</v>
      </c>
      <c r="L469">
        <v>95</v>
      </c>
      <c r="M469" t="s">
        <v>489</v>
      </c>
      <c r="O469">
        <v>12</v>
      </c>
      <c r="P469">
        <v>9</v>
      </c>
      <c r="Q469" t="s">
        <v>25</v>
      </c>
      <c r="R469" t="s">
        <v>26</v>
      </c>
    </row>
    <row r="470" spans="1:19">
      <c r="A470" s="4" t="s">
        <v>486</v>
      </c>
      <c r="B470" t="s">
        <v>224</v>
      </c>
      <c r="C470" t="s">
        <v>60</v>
      </c>
      <c r="D470" t="s">
        <v>502</v>
      </c>
      <c r="E470" t="s">
        <v>505</v>
      </c>
      <c r="F470" s="2">
        <v>0.64930555555555558</v>
      </c>
      <c r="G470" t="s">
        <v>22</v>
      </c>
      <c r="H470">
        <v>3.7</v>
      </c>
      <c r="I470">
        <v>16.2</v>
      </c>
      <c r="J470">
        <v>71</v>
      </c>
      <c r="K470">
        <v>0</v>
      </c>
      <c r="L470">
        <v>95</v>
      </c>
      <c r="M470" t="s">
        <v>66</v>
      </c>
      <c r="N470" t="s">
        <v>67</v>
      </c>
      <c r="O470">
        <v>0</v>
      </c>
      <c r="P470">
        <v>1</v>
      </c>
      <c r="Q470" t="s">
        <v>45</v>
      </c>
      <c r="R470" t="s">
        <v>46</v>
      </c>
    </row>
    <row r="471" spans="1:19">
      <c r="A471" s="4" t="s">
        <v>486</v>
      </c>
      <c r="B471" t="s">
        <v>224</v>
      </c>
      <c r="C471" t="s">
        <v>60</v>
      </c>
      <c r="D471" t="s">
        <v>502</v>
      </c>
      <c r="E471" t="s">
        <v>505</v>
      </c>
      <c r="F471" s="2">
        <v>0.64930555555555558</v>
      </c>
      <c r="G471" t="s">
        <v>22</v>
      </c>
      <c r="H471">
        <v>3.7</v>
      </c>
      <c r="I471">
        <v>16.2</v>
      </c>
      <c r="J471">
        <v>71</v>
      </c>
      <c r="K471">
        <v>0</v>
      </c>
      <c r="L471">
        <v>95</v>
      </c>
      <c r="M471" t="s">
        <v>234</v>
      </c>
      <c r="N471" t="s">
        <v>235</v>
      </c>
      <c r="O471">
        <v>260</v>
      </c>
      <c r="P471">
        <v>0</v>
      </c>
      <c r="Q471" t="s">
        <v>25</v>
      </c>
      <c r="R471" t="s">
        <v>26</v>
      </c>
    </row>
    <row r="472" spans="1:19">
      <c r="A472" s="4" t="s">
        <v>486</v>
      </c>
      <c r="B472" t="s">
        <v>224</v>
      </c>
      <c r="C472" t="s">
        <v>60</v>
      </c>
      <c r="D472" t="s">
        <v>502</v>
      </c>
      <c r="E472" t="s">
        <v>505</v>
      </c>
      <c r="F472" s="2">
        <v>0.64930555555555558</v>
      </c>
      <c r="G472" t="s">
        <v>22</v>
      </c>
      <c r="H472">
        <v>3.7</v>
      </c>
      <c r="I472">
        <v>16.2</v>
      </c>
      <c r="J472">
        <v>71</v>
      </c>
      <c r="K472">
        <v>0</v>
      </c>
      <c r="L472">
        <v>95</v>
      </c>
      <c r="M472" t="s">
        <v>189</v>
      </c>
      <c r="O472">
        <v>17</v>
      </c>
      <c r="P472">
        <v>0</v>
      </c>
      <c r="Q472" t="s">
        <v>25</v>
      </c>
      <c r="R472" t="s">
        <v>26</v>
      </c>
    </row>
    <row r="473" spans="1:19">
      <c r="A473" s="4" t="s">
        <v>486</v>
      </c>
      <c r="B473" t="s">
        <v>224</v>
      </c>
      <c r="C473" t="s">
        <v>60</v>
      </c>
      <c r="D473" t="s">
        <v>502</v>
      </c>
      <c r="E473" t="s">
        <v>505</v>
      </c>
      <c r="F473" s="2">
        <v>0.64930555555555558</v>
      </c>
      <c r="G473" t="s">
        <v>22</v>
      </c>
      <c r="H473">
        <v>3.7</v>
      </c>
      <c r="I473">
        <v>16.2</v>
      </c>
      <c r="J473">
        <v>71</v>
      </c>
      <c r="K473">
        <v>0</v>
      </c>
      <c r="L473">
        <v>95</v>
      </c>
      <c r="M473" t="s">
        <v>506</v>
      </c>
      <c r="N473" t="s">
        <v>507</v>
      </c>
      <c r="O473">
        <v>5</v>
      </c>
      <c r="P473">
        <v>2</v>
      </c>
      <c r="Q473" t="s">
        <v>45</v>
      </c>
      <c r="R473" t="s">
        <v>46</v>
      </c>
    </row>
    <row r="474" spans="1:19">
      <c r="A474" s="4" t="s">
        <v>508</v>
      </c>
      <c r="B474" t="s">
        <v>105</v>
      </c>
      <c r="C474" t="s">
        <v>40</v>
      </c>
      <c r="D474" t="s">
        <v>509</v>
      </c>
      <c r="E474" t="s">
        <v>510</v>
      </c>
      <c r="F474" s="2">
        <v>0.49791666666666667</v>
      </c>
      <c r="G474" t="s">
        <v>22</v>
      </c>
      <c r="H474">
        <v>4.7</v>
      </c>
      <c r="I474">
        <v>14.1</v>
      </c>
      <c r="J474">
        <v>99</v>
      </c>
      <c r="K474">
        <v>60</v>
      </c>
      <c r="L474">
        <v>100</v>
      </c>
      <c r="M474" t="s">
        <v>43</v>
      </c>
      <c r="N474" t="s">
        <v>44</v>
      </c>
      <c r="O474">
        <v>2080</v>
      </c>
      <c r="P474">
        <v>86</v>
      </c>
      <c r="Q474" t="s">
        <v>45</v>
      </c>
      <c r="R474" t="s">
        <v>46</v>
      </c>
    </row>
    <row r="475" spans="1:19">
      <c r="A475" s="4" t="s">
        <v>508</v>
      </c>
      <c r="B475" t="s">
        <v>105</v>
      </c>
      <c r="C475" t="s">
        <v>40</v>
      </c>
      <c r="D475" t="s">
        <v>509</v>
      </c>
      <c r="E475" t="s">
        <v>510</v>
      </c>
      <c r="F475" s="2">
        <v>0.49791666666666667</v>
      </c>
      <c r="G475" t="s">
        <v>22</v>
      </c>
      <c r="H475">
        <v>4.7</v>
      </c>
      <c r="I475">
        <v>14.1</v>
      </c>
      <c r="J475">
        <v>99</v>
      </c>
      <c r="K475">
        <v>60</v>
      </c>
      <c r="L475">
        <v>100</v>
      </c>
      <c r="M475" t="s">
        <v>118</v>
      </c>
      <c r="O475">
        <v>280</v>
      </c>
      <c r="P475">
        <v>620</v>
      </c>
      <c r="Q475" t="s">
        <v>25</v>
      </c>
      <c r="R475" t="s">
        <v>26</v>
      </c>
    </row>
    <row r="476" spans="1:19">
      <c r="A476" s="4" t="s">
        <v>508</v>
      </c>
      <c r="B476" t="s">
        <v>105</v>
      </c>
      <c r="C476" t="s">
        <v>40</v>
      </c>
      <c r="D476" t="s">
        <v>509</v>
      </c>
      <c r="E476" t="s">
        <v>510</v>
      </c>
      <c r="F476" s="2">
        <v>0.49791666666666667</v>
      </c>
      <c r="G476" t="s">
        <v>22</v>
      </c>
      <c r="H476">
        <v>4.7</v>
      </c>
      <c r="I476">
        <v>14.1</v>
      </c>
      <c r="J476">
        <v>99</v>
      </c>
      <c r="K476">
        <v>60</v>
      </c>
      <c r="L476">
        <v>100</v>
      </c>
      <c r="M476" t="s">
        <v>203</v>
      </c>
      <c r="N476" t="s">
        <v>204</v>
      </c>
      <c r="O476">
        <v>3</v>
      </c>
      <c r="P476">
        <v>0</v>
      </c>
      <c r="Q476" t="s">
        <v>45</v>
      </c>
      <c r="R476" t="s">
        <v>46</v>
      </c>
    </row>
    <row r="477" spans="1:19">
      <c r="A477" s="4" t="s">
        <v>508</v>
      </c>
      <c r="B477" t="s">
        <v>105</v>
      </c>
      <c r="C477" t="s">
        <v>40</v>
      </c>
      <c r="D477" t="s">
        <v>509</v>
      </c>
      <c r="E477" t="s">
        <v>510</v>
      </c>
      <c r="F477" s="2">
        <v>0.49791666666666667</v>
      </c>
      <c r="G477" t="s">
        <v>22</v>
      </c>
      <c r="H477">
        <v>4.7</v>
      </c>
      <c r="I477">
        <v>14.1</v>
      </c>
      <c r="J477">
        <v>99</v>
      </c>
      <c r="K477">
        <v>60</v>
      </c>
      <c r="L477">
        <v>100</v>
      </c>
      <c r="M477" t="s">
        <v>212</v>
      </c>
      <c r="N477" t="s">
        <v>511</v>
      </c>
      <c r="O477">
        <v>1</v>
      </c>
      <c r="P477">
        <v>0</v>
      </c>
      <c r="Q477" t="s">
        <v>45</v>
      </c>
      <c r="R477" t="s">
        <v>46</v>
      </c>
    </row>
    <row r="478" spans="1:19">
      <c r="A478" s="4" t="s">
        <v>508</v>
      </c>
      <c r="B478" t="s">
        <v>105</v>
      </c>
      <c r="C478" t="s">
        <v>40</v>
      </c>
      <c r="D478" t="s">
        <v>509</v>
      </c>
      <c r="E478" t="s">
        <v>510</v>
      </c>
      <c r="F478" s="2">
        <v>0.49791666666666667</v>
      </c>
      <c r="G478" t="s">
        <v>22</v>
      </c>
      <c r="H478">
        <v>4.7</v>
      </c>
      <c r="I478">
        <v>14.1</v>
      </c>
      <c r="J478">
        <v>99</v>
      </c>
      <c r="K478">
        <v>60</v>
      </c>
      <c r="L478">
        <v>100</v>
      </c>
      <c r="M478" t="s">
        <v>108</v>
      </c>
      <c r="N478" t="s">
        <v>109</v>
      </c>
      <c r="O478">
        <v>500</v>
      </c>
      <c r="P478">
        <v>1000</v>
      </c>
      <c r="Q478" t="s">
        <v>25</v>
      </c>
      <c r="R478" t="s">
        <v>26</v>
      </c>
      <c r="S478" t="s">
        <v>512</v>
      </c>
    </row>
    <row r="479" spans="1:19">
      <c r="A479" s="4" t="s">
        <v>508</v>
      </c>
      <c r="B479" t="s">
        <v>105</v>
      </c>
      <c r="C479" t="s">
        <v>40</v>
      </c>
      <c r="D479" t="s">
        <v>509</v>
      </c>
      <c r="E479" t="s">
        <v>510</v>
      </c>
      <c r="F479" s="2">
        <v>0.49791666666666667</v>
      </c>
      <c r="G479" t="s">
        <v>22</v>
      </c>
      <c r="H479">
        <v>4.7</v>
      </c>
      <c r="I479">
        <v>14.1</v>
      </c>
      <c r="J479">
        <v>99</v>
      </c>
      <c r="K479">
        <v>60</v>
      </c>
      <c r="L479">
        <v>100</v>
      </c>
      <c r="M479" t="s">
        <v>48</v>
      </c>
      <c r="N479" t="s">
        <v>49</v>
      </c>
      <c r="O479">
        <v>60</v>
      </c>
      <c r="P479">
        <v>1025</v>
      </c>
      <c r="Q479" t="s">
        <v>45</v>
      </c>
      <c r="R479" t="s">
        <v>46</v>
      </c>
    </row>
    <row r="480" spans="1:19">
      <c r="A480" s="4" t="s">
        <v>508</v>
      </c>
      <c r="B480" t="s">
        <v>105</v>
      </c>
      <c r="C480" t="s">
        <v>40</v>
      </c>
      <c r="D480" t="s">
        <v>509</v>
      </c>
      <c r="E480" t="s">
        <v>510</v>
      </c>
      <c r="F480" s="2">
        <v>0.49791666666666667</v>
      </c>
      <c r="G480" t="s">
        <v>22</v>
      </c>
      <c r="H480">
        <v>4.7</v>
      </c>
      <c r="I480">
        <v>14.1</v>
      </c>
      <c r="J480">
        <v>99</v>
      </c>
      <c r="K480">
        <v>60</v>
      </c>
      <c r="L480">
        <v>100</v>
      </c>
      <c r="M480" t="s">
        <v>120</v>
      </c>
      <c r="O480">
        <v>3</v>
      </c>
      <c r="P480">
        <v>0</v>
      </c>
      <c r="Q480" t="s">
        <v>25</v>
      </c>
      <c r="R480" t="s">
        <v>26</v>
      </c>
    </row>
    <row r="481" spans="1:18">
      <c r="A481" s="4" t="s">
        <v>508</v>
      </c>
      <c r="B481" t="s">
        <v>105</v>
      </c>
      <c r="C481" t="s">
        <v>40</v>
      </c>
      <c r="D481" t="s">
        <v>509</v>
      </c>
      <c r="E481" t="s">
        <v>510</v>
      </c>
      <c r="F481" s="2">
        <v>0.49791666666666667</v>
      </c>
      <c r="G481" t="s">
        <v>22</v>
      </c>
      <c r="H481">
        <v>4.7</v>
      </c>
      <c r="I481">
        <v>14.1</v>
      </c>
      <c r="J481">
        <v>99</v>
      </c>
      <c r="K481">
        <v>60</v>
      </c>
      <c r="L481">
        <v>100</v>
      </c>
      <c r="M481" t="s">
        <v>513</v>
      </c>
      <c r="N481" t="s">
        <v>117</v>
      </c>
      <c r="O481">
        <v>0</v>
      </c>
      <c r="P481">
        <v>38</v>
      </c>
      <c r="Q481" t="s">
        <v>45</v>
      </c>
      <c r="R481" t="s">
        <v>46</v>
      </c>
    </row>
    <row r="482" spans="1:18">
      <c r="A482" s="4" t="s">
        <v>508</v>
      </c>
      <c r="B482" t="s">
        <v>224</v>
      </c>
      <c r="C482" t="s">
        <v>60</v>
      </c>
      <c r="D482" t="s">
        <v>514</v>
      </c>
      <c r="E482" t="s">
        <v>515</v>
      </c>
      <c r="F482" s="2">
        <v>0.64513888888888893</v>
      </c>
      <c r="G482" t="s">
        <v>306</v>
      </c>
      <c r="H482">
        <v>5</v>
      </c>
      <c r="I482">
        <v>18.2</v>
      </c>
      <c r="J482">
        <v>59</v>
      </c>
      <c r="K482">
        <v>0</v>
      </c>
      <c r="L482">
        <v>100</v>
      </c>
      <c r="M482" t="s">
        <v>85</v>
      </c>
      <c r="N482" t="s">
        <v>86</v>
      </c>
      <c r="O482">
        <v>1</v>
      </c>
      <c r="P482">
        <v>3</v>
      </c>
      <c r="Q482" t="s">
        <v>45</v>
      </c>
      <c r="R482" t="s">
        <v>46</v>
      </c>
    </row>
    <row r="483" spans="1:18">
      <c r="A483" s="4" t="s">
        <v>508</v>
      </c>
      <c r="B483" t="s">
        <v>224</v>
      </c>
      <c r="C483" t="s">
        <v>60</v>
      </c>
      <c r="D483" t="s">
        <v>514</v>
      </c>
      <c r="E483" t="s">
        <v>515</v>
      </c>
      <c r="F483" s="2">
        <v>0.64513888888888893</v>
      </c>
      <c r="G483" t="s">
        <v>306</v>
      </c>
      <c r="H483">
        <v>5</v>
      </c>
      <c r="I483">
        <v>18.2</v>
      </c>
      <c r="J483">
        <v>59</v>
      </c>
      <c r="K483">
        <v>0</v>
      </c>
      <c r="L483">
        <v>100</v>
      </c>
      <c r="M483" t="s">
        <v>66</v>
      </c>
      <c r="O483">
        <v>10</v>
      </c>
      <c r="P483">
        <v>0</v>
      </c>
      <c r="Q483" t="s">
        <v>45</v>
      </c>
      <c r="R483" t="s">
        <v>46</v>
      </c>
    </row>
    <row r="484" spans="1:18">
      <c r="A484" s="4" t="s">
        <v>508</v>
      </c>
      <c r="B484" t="s">
        <v>224</v>
      </c>
      <c r="C484" t="s">
        <v>60</v>
      </c>
      <c r="D484" t="s">
        <v>514</v>
      </c>
      <c r="E484" t="s">
        <v>515</v>
      </c>
      <c r="F484" s="2">
        <v>0.64513888888888893</v>
      </c>
      <c r="G484" t="s">
        <v>306</v>
      </c>
      <c r="H484">
        <v>5</v>
      </c>
      <c r="I484">
        <v>18.2</v>
      </c>
      <c r="J484">
        <v>59</v>
      </c>
      <c r="K484">
        <v>0</v>
      </c>
      <c r="L484">
        <v>100</v>
      </c>
      <c r="M484" t="s">
        <v>516</v>
      </c>
      <c r="N484" t="s">
        <v>103</v>
      </c>
      <c r="O484">
        <v>655</v>
      </c>
      <c r="P484">
        <v>1050</v>
      </c>
      <c r="Q484" t="s">
        <v>28</v>
      </c>
      <c r="R484" t="s">
        <v>26</v>
      </c>
    </row>
    <row r="485" spans="1:18">
      <c r="A485" s="4" t="s">
        <v>517</v>
      </c>
      <c r="B485" t="s">
        <v>39</v>
      </c>
      <c r="C485" t="s">
        <v>21</v>
      </c>
      <c r="D485" t="s">
        <v>518</v>
      </c>
      <c r="E485" t="s">
        <v>519</v>
      </c>
      <c r="F485" s="2">
        <v>0.44722222222222224</v>
      </c>
      <c r="G485" t="s">
        <v>22</v>
      </c>
      <c r="H485">
        <v>0.8</v>
      </c>
      <c r="I485">
        <v>16</v>
      </c>
      <c r="J485">
        <v>73</v>
      </c>
      <c r="K485">
        <v>0</v>
      </c>
      <c r="L485">
        <v>100</v>
      </c>
      <c r="M485" t="s">
        <v>520</v>
      </c>
      <c r="N485" t="s">
        <v>91</v>
      </c>
      <c r="O485">
        <v>3</v>
      </c>
      <c r="P485">
        <v>0</v>
      </c>
      <c r="Q485" t="s">
        <v>28</v>
      </c>
      <c r="R485" t="s">
        <v>26</v>
      </c>
    </row>
    <row r="486" spans="1:18">
      <c r="A486" s="4" t="s">
        <v>517</v>
      </c>
      <c r="B486" t="s">
        <v>39</v>
      </c>
      <c r="C486" t="s">
        <v>21</v>
      </c>
      <c r="D486" t="s">
        <v>518</v>
      </c>
      <c r="E486" t="s">
        <v>519</v>
      </c>
      <c r="F486" s="2">
        <v>0.44722222222222224</v>
      </c>
      <c r="G486" t="s">
        <v>22</v>
      </c>
      <c r="H486">
        <v>0.8</v>
      </c>
      <c r="I486">
        <v>16</v>
      </c>
      <c r="J486">
        <v>73</v>
      </c>
      <c r="K486">
        <v>0</v>
      </c>
      <c r="L486">
        <v>100</v>
      </c>
      <c r="M486" t="s">
        <v>92</v>
      </c>
      <c r="N486" t="s">
        <v>93</v>
      </c>
      <c r="O486">
        <v>0</v>
      </c>
      <c r="P486">
        <v>3</v>
      </c>
      <c r="Q486" t="s">
        <v>45</v>
      </c>
      <c r="R486" t="s">
        <v>46</v>
      </c>
    </row>
    <row r="487" spans="1:18">
      <c r="A487" s="4" t="s">
        <v>517</v>
      </c>
      <c r="B487" t="s">
        <v>39</v>
      </c>
      <c r="C487" t="s">
        <v>40</v>
      </c>
      <c r="D487" t="s">
        <v>521</v>
      </c>
      <c r="E487" t="s">
        <v>71</v>
      </c>
      <c r="F487" s="2">
        <v>0.46319444444444446</v>
      </c>
      <c r="G487" t="s">
        <v>22</v>
      </c>
      <c r="H487">
        <v>0.8</v>
      </c>
      <c r="I487">
        <v>16</v>
      </c>
      <c r="J487">
        <v>73</v>
      </c>
      <c r="K487">
        <v>0</v>
      </c>
      <c r="L487">
        <v>100</v>
      </c>
      <c r="M487" t="s">
        <v>43</v>
      </c>
      <c r="N487" t="s">
        <v>44</v>
      </c>
      <c r="O487">
        <v>2753</v>
      </c>
      <c r="P487">
        <v>0</v>
      </c>
      <c r="Q487" t="s">
        <v>45</v>
      </c>
      <c r="R487" t="s">
        <v>46</v>
      </c>
    </row>
    <row r="488" spans="1:18">
      <c r="A488" s="4" t="s">
        <v>517</v>
      </c>
      <c r="B488" t="s">
        <v>39</v>
      </c>
      <c r="C488" t="s">
        <v>40</v>
      </c>
      <c r="D488" t="s">
        <v>521</v>
      </c>
      <c r="E488" t="s">
        <v>71</v>
      </c>
      <c r="F488" s="2">
        <v>0.46319444444444446</v>
      </c>
      <c r="G488" t="s">
        <v>22</v>
      </c>
      <c r="H488">
        <v>0.8</v>
      </c>
      <c r="I488">
        <v>16</v>
      </c>
      <c r="J488">
        <v>73</v>
      </c>
      <c r="K488">
        <v>0</v>
      </c>
      <c r="L488">
        <v>100</v>
      </c>
      <c r="M488" t="s">
        <v>73</v>
      </c>
      <c r="N488" t="s">
        <v>74</v>
      </c>
      <c r="O488">
        <v>22</v>
      </c>
      <c r="P488">
        <v>10</v>
      </c>
      <c r="Q488" t="s">
        <v>25</v>
      </c>
      <c r="R488" t="s">
        <v>26</v>
      </c>
    </row>
    <row r="489" spans="1:18">
      <c r="A489" s="4" t="s">
        <v>517</v>
      </c>
      <c r="B489" t="s">
        <v>39</v>
      </c>
      <c r="C489" t="s">
        <v>40</v>
      </c>
      <c r="D489" t="s">
        <v>521</v>
      </c>
      <c r="E489" t="s">
        <v>71</v>
      </c>
      <c r="F489" s="2">
        <v>0.46319444444444446</v>
      </c>
      <c r="G489" t="s">
        <v>22</v>
      </c>
      <c r="H489">
        <v>0.8</v>
      </c>
      <c r="I489">
        <v>16</v>
      </c>
      <c r="J489">
        <v>73</v>
      </c>
      <c r="K489">
        <v>0</v>
      </c>
      <c r="L489">
        <v>100</v>
      </c>
      <c r="M489" t="s">
        <v>73</v>
      </c>
      <c r="N489" t="s">
        <v>455</v>
      </c>
      <c r="O489">
        <v>95</v>
      </c>
      <c r="P489">
        <v>10</v>
      </c>
      <c r="Q489" t="s">
        <v>25</v>
      </c>
      <c r="R489" t="s">
        <v>26</v>
      </c>
    </row>
    <row r="490" spans="1:18">
      <c r="A490" s="4" t="s">
        <v>517</v>
      </c>
      <c r="B490" t="s">
        <v>39</v>
      </c>
      <c r="C490" t="s">
        <v>40</v>
      </c>
      <c r="D490" t="s">
        <v>521</v>
      </c>
      <c r="E490" t="s">
        <v>71</v>
      </c>
      <c r="F490" s="2">
        <v>0.46319444444444446</v>
      </c>
      <c r="G490" t="s">
        <v>22</v>
      </c>
      <c r="H490">
        <v>0.8</v>
      </c>
      <c r="I490">
        <v>16</v>
      </c>
      <c r="J490">
        <v>73</v>
      </c>
      <c r="K490">
        <v>0</v>
      </c>
      <c r="L490">
        <v>100</v>
      </c>
      <c r="M490" t="s">
        <v>75</v>
      </c>
      <c r="N490" t="s">
        <v>76</v>
      </c>
      <c r="O490">
        <v>4</v>
      </c>
      <c r="P490">
        <v>0</v>
      </c>
      <c r="Q490" t="s">
        <v>28</v>
      </c>
      <c r="R490" t="s">
        <v>26</v>
      </c>
    </row>
    <row r="491" spans="1:18">
      <c r="A491" s="4" t="s">
        <v>517</v>
      </c>
      <c r="B491" t="s">
        <v>39</v>
      </c>
      <c r="C491" t="s">
        <v>40</v>
      </c>
      <c r="D491" t="s">
        <v>521</v>
      </c>
      <c r="E491" t="s">
        <v>71</v>
      </c>
      <c r="F491" s="2">
        <v>0.46319444444444446</v>
      </c>
      <c r="G491" t="s">
        <v>22</v>
      </c>
      <c r="H491">
        <v>0.8</v>
      </c>
      <c r="I491">
        <v>16</v>
      </c>
      <c r="J491">
        <v>73</v>
      </c>
      <c r="K491">
        <v>0</v>
      </c>
      <c r="L491">
        <v>100</v>
      </c>
      <c r="M491" t="s">
        <v>87</v>
      </c>
      <c r="N491" t="s">
        <v>88</v>
      </c>
      <c r="O491">
        <v>1</v>
      </c>
      <c r="P491">
        <v>0</v>
      </c>
      <c r="Q491" t="s">
        <v>25</v>
      </c>
      <c r="R491" t="s">
        <v>26</v>
      </c>
    </row>
    <row r="492" spans="1:18">
      <c r="A492" s="4" t="s">
        <v>517</v>
      </c>
      <c r="B492" t="s">
        <v>39</v>
      </c>
      <c r="C492" t="s">
        <v>40</v>
      </c>
      <c r="D492" t="s">
        <v>521</v>
      </c>
      <c r="E492" t="s">
        <v>71</v>
      </c>
      <c r="F492" s="2">
        <v>0.46319444444444446</v>
      </c>
      <c r="G492" t="s">
        <v>22</v>
      </c>
      <c r="H492">
        <v>0.8</v>
      </c>
      <c r="I492">
        <v>16</v>
      </c>
      <c r="J492">
        <v>73</v>
      </c>
      <c r="K492">
        <v>0</v>
      </c>
      <c r="L492">
        <v>100</v>
      </c>
      <c r="M492" t="s">
        <v>522</v>
      </c>
      <c r="N492" t="s">
        <v>523</v>
      </c>
      <c r="O492">
        <v>8</v>
      </c>
      <c r="P492">
        <v>0</v>
      </c>
      <c r="Q492" t="s">
        <v>25</v>
      </c>
      <c r="R492" t="s">
        <v>26</v>
      </c>
    </row>
    <row r="493" spans="1:18">
      <c r="A493" s="4" t="s">
        <v>517</v>
      </c>
      <c r="B493" t="s">
        <v>39</v>
      </c>
      <c r="C493" t="s">
        <v>40</v>
      </c>
      <c r="D493" t="s">
        <v>521</v>
      </c>
      <c r="E493" t="s">
        <v>71</v>
      </c>
      <c r="F493" s="2">
        <v>0.46319444444444446</v>
      </c>
      <c r="G493" t="s">
        <v>22</v>
      </c>
      <c r="H493">
        <v>0.8</v>
      </c>
      <c r="I493">
        <v>16</v>
      </c>
      <c r="J493">
        <v>73</v>
      </c>
      <c r="K493">
        <v>0</v>
      </c>
      <c r="L493">
        <v>100</v>
      </c>
      <c r="M493" t="s">
        <v>178</v>
      </c>
      <c r="N493" t="s">
        <v>179</v>
      </c>
      <c r="O493">
        <v>1</v>
      </c>
      <c r="P493">
        <v>0</v>
      </c>
      <c r="Q493" t="s">
        <v>28</v>
      </c>
      <c r="R493" t="s">
        <v>26</v>
      </c>
    </row>
    <row r="494" spans="1:18">
      <c r="A494" s="4" t="s">
        <v>517</v>
      </c>
      <c r="B494" t="s">
        <v>105</v>
      </c>
      <c r="C494" t="s">
        <v>60</v>
      </c>
      <c r="D494" t="s">
        <v>524</v>
      </c>
      <c r="E494" t="s">
        <v>525</v>
      </c>
      <c r="F494" s="2">
        <v>0.6</v>
      </c>
      <c r="G494" t="s">
        <v>22</v>
      </c>
      <c r="H494">
        <v>4.5999999999999996</v>
      </c>
      <c r="I494">
        <v>15.9</v>
      </c>
      <c r="J494">
        <v>71</v>
      </c>
      <c r="K494">
        <v>60</v>
      </c>
      <c r="L494">
        <v>100</v>
      </c>
      <c r="M494" t="s">
        <v>27</v>
      </c>
      <c r="O494">
        <v>22</v>
      </c>
      <c r="P494">
        <v>30</v>
      </c>
      <c r="Q494" t="s">
        <v>28</v>
      </c>
      <c r="R494" t="s">
        <v>26</v>
      </c>
    </row>
    <row r="495" spans="1:18">
      <c r="A495" s="4" t="s">
        <v>517</v>
      </c>
      <c r="B495" t="s">
        <v>105</v>
      </c>
      <c r="C495" t="s">
        <v>60</v>
      </c>
      <c r="D495" t="s">
        <v>524</v>
      </c>
      <c r="E495" t="s">
        <v>525</v>
      </c>
      <c r="F495" s="2">
        <v>0.6</v>
      </c>
      <c r="G495" t="s">
        <v>22</v>
      </c>
      <c r="H495">
        <v>4.5999999999999996</v>
      </c>
      <c r="I495">
        <v>15.9</v>
      </c>
      <c r="J495">
        <v>71</v>
      </c>
      <c r="K495">
        <v>60</v>
      </c>
      <c r="L495">
        <v>100</v>
      </c>
      <c r="M495" t="s">
        <v>85</v>
      </c>
      <c r="N495" t="s">
        <v>86</v>
      </c>
      <c r="O495">
        <v>106</v>
      </c>
      <c r="P495">
        <v>0</v>
      </c>
      <c r="Q495" t="s">
        <v>45</v>
      </c>
      <c r="R495" t="s">
        <v>46</v>
      </c>
    </row>
    <row r="496" spans="1:18">
      <c r="A496" s="4" t="s">
        <v>517</v>
      </c>
      <c r="B496" t="s">
        <v>105</v>
      </c>
      <c r="C496" t="s">
        <v>60</v>
      </c>
      <c r="D496" t="s">
        <v>524</v>
      </c>
      <c r="E496" t="s">
        <v>525</v>
      </c>
      <c r="F496" s="2">
        <v>0.6</v>
      </c>
      <c r="G496" t="s">
        <v>22</v>
      </c>
      <c r="H496">
        <v>4.5999999999999996</v>
      </c>
      <c r="I496">
        <v>15.9</v>
      </c>
      <c r="J496">
        <v>71</v>
      </c>
      <c r="K496">
        <v>60</v>
      </c>
      <c r="L496">
        <v>100</v>
      </c>
      <c r="M496" t="s">
        <v>100</v>
      </c>
      <c r="N496" t="s">
        <v>65</v>
      </c>
      <c r="O496">
        <v>3</v>
      </c>
      <c r="P496">
        <v>0</v>
      </c>
      <c r="Q496" t="s">
        <v>45</v>
      </c>
      <c r="R496" t="s">
        <v>46</v>
      </c>
    </row>
    <row r="497" spans="1:19">
      <c r="A497" s="4" t="s">
        <v>517</v>
      </c>
      <c r="B497" t="s">
        <v>105</v>
      </c>
      <c r="C497" t="s">
        <v>60</v>
      </c>
      <c r="D497" t="s">
        <v>524</v>
      </c>
      <c r="E497" t="s">
        <v>525</v>
      </c>
      <c r="F497" s="2">
        <v>0.6</v>
      </c>
      <c r="G497" t="s">
        <v>22</v>
      </c>
      <c r="H497">
        <v>4.5999999999999996</v>
      </c>
      <c r="I497">
        <v>15.9</v>
      </c>
      <c r="J497">
        <v>71</v>
      </c>
      <c r="K497">
        <v>60</v>
      </c>
      <c r="L497">
        <v>100</v>
      </c>
      <c r="M497" t="s">
        <v>164</v>
      </c>
      <c r="N497" t="s">
        <v>86</v>
      </c>
      <c r="O497">
        <v>9</v>
      </c>
      <c r="P497">
        <v>25</v>
      </c>
      <c r="Q497" t="s">
        <v>45</v>
      </c>
      <c r="R497" t="s">
        <v>46</v>
      </c>
    </row>
    <row r="498" spans="1:19">
      <c r="A498" s="4" t="s">
        <v>517</v>
      </c>
      <c r="B498" t="s">
        <v>105</v>
      </c>
      <c r="C498" t="s">
        <v>60</v>
      </c>
      <c r="D498" t="s">
        <v>524</v>
      </c>
      <c r="E498" t="s">
        <v>525</v>
      </c>
      <c r="F498" s="2">
        <v>0.6</v>
      </c>
      <c r="G498" t="s">
        <v>22</v>
      </c>
      <c r="H498">
        <v>4.5999999999999996</v>
      </c>
      <c r="I498">
        <v>15.9</v>
      </c>
      <c r="J498">
        <v>71</v>
      </c>
      <c r="K498">
        <v>60</v>
      </c>
      <c r="L498">
        <v>100</v>
      </c>
      <c r="M498" t="s">
        <v>66</v>
      </c>
      <c r="N498" t="s">
        <v>67</v>
      </c>
      <c r="O498">
        <v>7</v>
      </c>
      <c r="P498">
        <v>0</v>
      </c>
      <c r="Q498" t="s">
        <v>45</v>
      </c>
      <c r="R498" t="s">
        <v>46</v>
      </c>
    </row>
    <row r="499" spans="1:19">
      <c r="A499" s="4" t="s">
        <v>517</v>
      </c>
      <c r="B499" t="s">
        <v>105</v>
      </c>
      <c r="C499" t="s">
        <v>60</v>
      </c>
      <c r="D499" t="s">
        <v>524</v>
      </c>
      <c r="E499" t="s">
        <v>525</v>
      </c>
      <c r="F499" s="2">
        <v>0.6</v>
      </c>
      <c r="G499" t="s">
        <v>22</v>
      </c>
      <c r="H499">
        <v>4.5999999999999996</v>
      </c>
      <c r="I499">
        <v>15.9</v>
      </c>
      <c r="J499">
        <v>71</v>
      </c>
      <c r="K499">
        <v>60</v>
      </c>
      <c r="L499">
        <v>100</v>
      </c>
      <c r="M499" t="s">
        <v>526</v>
      </c>
      <c r="N499" t="s">
        <v>527</v>
      </c>
      <c r="Q499" t="s">
        <v>28</v>
      </c>
      <c r="R499" t="s">
        <v>26</v>
      </c>
      <c r="S499" t="s">
        <v>528</v>
      </c>
    </row>
    <row r="500" spans="1:19">
      <c r="A500" s="4" t="s">
        <v>517</v>
      </c>
      <c r="B500" t="s">
        <v>39</v>
      </c>
      <c r="C500" t="s">
        <v>60</v>
      </c>
      <c r="D500" t="s">
        <v>529</v>
      </c>
      <c r="E500" t="s">
        <v>80</v>
      </c>
      <c r="F500" s="2">
        <v>0.49930555555555556</v>
      </c>
      <c r="G500" t="s">
        <v>22</v>
      </c>
      <c r="H500">
        <v>0.9</v>
      </c>
      <c r="I500">
        <v>19.3</v>
      </c>
      <c r="J500">
        <v>53</v>
      </c>
      <c r="K500">
        <v>0</v>
      </c>
      <c r="L500">
        <v>99</v>
      </c>
      <c r="M500" t="s">
        <v>92</v>
      </c>
      <c r="N500" t="s">
        <v>93</v>
      </c>
      <c r="O500">
        <v>1</v>
      </c>
      <c r="P500">
        <v>33</v>
      </c>
      <c r="Q500" t="s">
        <v>45</v>
      </c>
      <c r="R500" t="s">
        <v>46</v>
      </c>
    </row>
    <row r="501" spans="1:19">
      <c r="A501" s="4" t="s">
        <v>517</v>
      </c>
      <c r="B501" t="s">
        <v>39</v>
      </c>
      <c r="C501" t="s">
        <v>60</v>
      </c>
      <c r="D501" t="s">
        <v>529</v>
      </c>
      <c r="E501" t="s">
        <v>80</v>
      </c>
      <c r="F501" s="2">
        <v>0.49930555555555556</v>
      </c>
      <c r="G501" t="s">
        <v>22</v>
      </c>
      <c r="H501">
        <v>0.9</v>
      </c>
      <c r="I501">
        <v>19.3</v>
      </c>
      <c r="J501">
        <v>53</v>
      </c>
      <c r="K501">
        <v>0</v>
      </c>
      <c r="L501">
        <v>99</v>
      </c>
      <c r="M501" t="s">
        <v>164</v>
      </c>
      <c r="N501" t="s">
        <v>86</v>
      </c>
      <c r="O501">
        <v>16</v>
      </c>
      <c r="P501">
        <v>16</v>
      </c>
      <c r="Q501" t="s">
        <v>45</v>
      </c>
      <c r="R501" t="s">
        <v>46</v>
      </c>
    </row>
    <row r="502" spans="1:19">
      <c r="A502" s="4" t="s">
        <v>517</v>
      </c>
      <c r="B502" t="s">
        <v>39</v>
      </c>
      <c r="C502" t="s">
        <v>60</v>
      </c>
      <c r="D502" t="s">
        <v>529</v>
      </c>
      <c r="E502" t="s">
        <v>80</v>
      </c>
      <c r="F502" s="2">
        <v>0.49930555555555556</v>
      </c>
      <c r="G502" t="s">
        <v>22</v>
      </c>
      <c r="H502">
        <v>0.9</v>
      </c>
      <c r="I502">
        <v>19.3</v>
      </c>
      <c r="J502">
        <v>53</v>
      </c>
      <c r="K502">
        <v>0</v>
      </c>
      <c r="L502">
        <v>99</v>
      </c>
      <c r="M502" t="s">
        <v>87</v>
      </c>
      <c r="N502" t="s">
        <v>88</v>
      </c>
      <c r="O502">
        <v>12</v>
      </c>
      <c r="P502">
        <v>0</v>
      </c>
      <c r="Q502" t="s">
        <v>25</v>
      </c>
      <c r="R502" t="s">
        <v>26</v>
      </c>
    </row>
    <row r="503" spans="1:19">
      <c r="A503" s="4" t="s">
        <v>517</v>
      </c>
      <c r="B503" t="s">
        <v>39</v>
      </c>
      <c r="C503" t="s">
        <v>60</v>
      </c>
      <c r="D503" t="s">
        <v>529</v>
      </c>
      <c r="E503" t="s">
        <v>80</v>
      </c>
      <c r="F503" s="2">
        <v>0.49930555555555556</v>
      </c>
      <c r="G503" t="s">
        <v>22</v>
      </c>
      <c r="H503">
        <v>0.9</v>
      </c>
      <c r="I503">
        <v>19.3</v>
      </c>
      <c r="J503">
        <v>53</v>
      </c>
      <c r="K503">
        <v>0</v>
      </c>
      <c r="L503">
        <v>99</v>
      </c>
      <c r="M503" t="s">
        <v>100</v>
      </c>
      <c r="N503" t="s">
        <v>65</v>
      </c>
      <c r="O503">
        <v>4</v>
      </c>
      <c r="P503">
        <v>0</v>
      </c>
      <c r="Q503" t="s">
        <v>45</v>
      </c>
      <c r="R503" t="s">
        <v>46</v>
      </c>
    </row>
    <row r="504" spans="1:19">
      <c r="A504" s="4" t="s">
        <v>517</v>
      </c>
      <c r="B504" t="s">
        <v>39</v>
      </c>
      <c r="C504" t="s">
        <v>60</v>
      </c>
      <c r="D504" t="s">
        <v>529</v>
      </c>
      <c r="E504" t="s">
        <v>80</v>
      </c>
      <c r="F504" s="2">
        <v>0.49930555555555556</v>
      </c>
      <c r="G504" t="s">
        <v>22</v>
      </c>
      <c r="H504">
        <v>0.9</v>
      </c>
      <c r="I504">
        <v>19.3</v>
      </c>
      <c r="J504">
        <v>53</v>
      </c>
      <c r="K504">
        <v>0</v>
      </c>
      <c r="L504">
        <v>99</v>
      </c>
      <c r="M504" t="s">
        <v>526</v>
      </c>
      <c r="N504" t="s">
        <v>527</v>
      </c>
      <c r="Q504" t="s">
        <v>28</v>
      </c>
      <c r="R504" t="s">
        <v>26</v>
      </c>
      <c r="S504" t="s">
        <v>528</v>
      </c>
    </row>
    <row r="505" spans="1:19">
      <c r="A505" s="4" t="s">
        <v>517</v>
      </c>
      <c r="B505" t="s">
        <v>39</v>
      </c>
      <c r="C505" t="s">
        <v>60</v>
      </c>
      <c r="D505" t="s">
        <v>529</v>
      </c>
      <c r="E505" t="s">
        <v>80</v>
      </c>
      <c r="F505" s="2">
        <v>0.49930555555555556</v>
      </c>
      <c r="G505" t="s">
        <v>22</v>
      </c>
      <c r="H505">
        <v>0.9</v>
      </c>
      <c r="I505">
        <v>19.3</v>
      </c>
      <c r="J505">
        <v>53</v>
      </c>
      <c r="K505">
        <v>0</v>
      </c>
      <c r="L505">
        <v>99</v>
      </c>
      <c r="M505" t="s">
        <v>85</v>
      </c>
      <c r="N505" t="s">
        <v>86</v>
      </c>
      <c r="O505">
        <v>2</v>
      </c>
      <c r="P505">
        <v>0</v>
      </c>
      <c r="Q505" t="s">
        <v>45</v>
      </c>
      <c r="R505" t="s">
        <v>46</v>
      </c>
    </row>
    <row r="506" spans="1:19">
      <c r="A506" s="4" t="s">
        <v>530</v>
      </c>
      <c r="B506" t="s">
        <v>95</v>
      </c>
      <c r="C506" t="s">
        <v>60</v>
      </c>
      <c r="D506" t="s">
        <v>531</v>
      </c>
      <c r="E506" t="s">
        <v>532</v>
      </c>
      <c r="F506" s="2">
        <v>0.56666666666666665</v>
      </c>
      <c r="G506" t="s">
        <v>306</v>
      </c>
      <c r="H506">
        <v>3.2</v>
      </c>
      <c r="I506">
        <v>18.600000000000001</v>
      </c>
      <c r="J506">
        <v>62</v>
      </c>
      <c r="K506">
        <v>45</v>
      </c>
      <c r="L506">
        <v>100</v>
      </c>
      <c r="M506" t="s">
        <v>100</v>
      </c>
      <c r="N506" t="s">
        <v>65</v>
      </c>
      <c r="O506">
        <v>22</v>
      </c>
      <c r="P506">
        <v>0</v>
      </c>
      <c r="Q506" t="s">
        <v>45</v>
      </c>
      <c r="R506" t="s">
        <v>46</v>
      </c>
    </row>
    <row r="507" spans="1:19">
      <c r="A507" s="4" t="s">
        <v>530</v>
      </c>
      <c r="B507" t="s">
        <v>95</v>
      </c>
      <c r="C507" t="s">
        <v>60</v>
      </c>
      <c r="D507" t="s">
        <v>531</v>
      </c>
      <c r="E507" t="s">
        <v>532</v>
      </c>
      <c r="F507" s="2">
        <v>0.56666666666666665</v>
      </c>
      <c r="G507" t="s">
        <v>306</v>
      </c>
      <c r="H507">
        <v>3.2</v>
      </c>
      <c r="I507">
        <v>18.600000000000001</v>
      </c>
      <c r="J507">
        <v>62</v>
      </c>
      <c r="K507">
        <v>45</v>
      </c>
      <c r="L507">
        <v>100</v>
      </c>
      <c r="M507" t="s">
        <v>85</v>
      </c>
      <c r="N507" t="s">
        <v>86</v>
      </c>
      <c r="O507">
        <v>58</v>
      </c>
      <c r="P507">
        <v>7</v>
      </c>
      <c r="Q507" t="s">
        <v>45</v>
      </c>
      <c r="R507" t="s">
        <v>46</v>
      </c>
    </row>
    <row r="508" spans="1:19">
      <c r="A508" s="4" t="s">
        <v>530</v>
      </c>
      <c r="B508" t="s">
        <v>95</v>
      </c>
      <c r="C508" t="s">
        <v>60</v>
      </c>
      <c r="D508" t="s">
        <v>531</v>
      </c>
      <c r="E508" t="s">
        <v>532</v>
      </c>
      <c r="F508" s="2">
        <v>0.56666666666666665</v>
      </c>
      <c r="G508" t="s">
        <v>306</v>
      </c>
      <c r="H508">
        <v>3.2</v>
      </c>
      <c r="I508">
        <v>18.600000000000001</v>
      </c>
      <c r="J508">
        <v>62</v>
      </c>
      <c r="K508">
        <v>45</v>
      </c>
      <c r="L508">
        <v>100</v>
      </c>
      <c r="M508" t="s">
        <v>66</v>
      </c>
      <c r="N508" t="s">
        <v>68</v>
      </c>
      <c r="O508">
        <v>3</v>
      </c>
      <c r="P508">
        <v>1</v>
      </c>
      <c r="Q508" t="s">
        <v>45</v>
      </c>
      <c r="R508" t="s">
        <v>46</v>
      </c>
    </row>
    <row r="509" spans="1:19">
      <c r="A509" s="4" t="s">
        <v>530</v>
      </c>
      <c r="B509" t="s">
        <v>95</v>
      </c>
      <c r="C509" t="s">
        <v>60</v>
      </c>
      <c r="D509" t="s">
        <v>531</v>
      </c>
      <c r="E509" t="s">
        <v>532</v>
      </c>
      <c r="F509" s="2">
        <v>0.56666666666666665</v>
      </c>
      <c r="G509" t="s">
        <v>306</v>
      </c>
      <c r="H509">
        <v>3.2</v>
      </c>
      <c r="I509">
        <v>18.600000000000001</v>
      </c>
      <c r="J509">
        <v>62</v>
      </c>
      <c r="K509">
        <v>45</v>
      </c>
      <c r="L509">
        <v>100</v>
      </c>
      <c r="M509" t="s">
        <v>144</v>
      </c>
      <c r="N509" t="s">
        <v>91</v>
      </c>
      <c r="O509">
        <v>26</v>
      </c>
      <c r="P509">
        <v>12</v>
      </c>
      <c r="Q509" t="s">
        <v>28</v>
      </c>
      <c r="R509" t="s">
        <v>26</v>
      </c>
    </row>
    <row r="510" spans="1:19">
      <c r="A510" s="4" t="s">
        <v>530</v>
      </c>
      <c r="B510" t="s">
        <v>95</v>
      </c>
      <c r="C510" t="s">
        <v>60</v>
      </c>
      <c r="D510" t="s">
        <v>531</v>
      </c>
      <c r="E510" t="s">
        <v>532</v>
      </c>
      <c r="F510" s="2">
        <v>0.56666666666666665</v>
      </c>
      <c r="G510" t="s">
        <v>306</v>
      </c>
      <c r="H510">
        <v>3.2</v>
      </c>
      <c r="I510">
        <v>18.600000000000001</v>
      </c>
      <c r="J510">
        <v>62</v>
      </c>
      <c r="K510">
        <v>45</v>
      </c>
      <c r="L510">
        <v>100</v>
      </c>
      <c r="M510" t="s">
        <v>164</v>
      </c>
      <c r="N510" t="s">
        <v>86</v>
      </c>
      <c r="O510">
        <v>2</v>
      </c>
      <c r="P510">
        <v>18</v>
      </c>
      <c r="Q510" t="s">
        <v>45</v>
      </c>
      <c r="R510" t="s">
        <v>46</v>
      </c>
    </row>
    <row r="511" spans="1:19">
      <c r="A511" s="4" t="s">
        <v>530</v>
      </c>
      <c r="B511" t="s">
        <v>95</v>
      </c>
      <c r="C511" t="s">
        <v>60</v>
      </c>
      <c r="D511" t="s">
        <v>531</v>
      </c>
      <c r="E511" t="s">
        <v>532</v>
      </c>
      <c r="F511" s="2">
        <v>0.56666666666666665</v>
      </c>
      <c r="G511" t="s">
        <v>306</v>
      </c>
      <c r="H511">
        <v>3.2</v>
      </c>
      <c r="I511">
        <v>18.600000000000001</v>
      </c>
      <c r="J511">
        <v>62</v>
      </c>
      <c r="K511">
        <v>45</v>
      </c>
      <c r="L511">
        <v>100</v>
      </c>
      <c r="M511" t="s">
        <v>29</v>
      </c>
      <c r="N511" t="s">
        <v>30</v>
      </c>
      <c r="O511">
        <v>36</v>
      </c>
      <c r="P511">
        <v>0</v>
      </c>
      <c r="Q511" t="s">
        <v>28</v>
      </c>
      <c r="R511" t="s">
        <v>26</v>
      </c>
    </row>
    <row r="512" spans="1:19">
      <c r="A512" s="4" t="s">
        <v>530</v>
      </c>
      <c r="B512" t="s">
        <v>95</v>
      </c>
      <c r="C512" t="s">
        <v>60</v>
      </c>
      <c r="D512" t="s">
        <v>531</v>
      </c>
      <c r="E512" t="s">
        <v>532</v>
      </c>
      <c r="F512" s="2">
        <v>0.56666666666666665</v>
      </c>
      <c r="G512" t="s">
        <v>306</v>
      </c>
      <c r="H512">
        <v>3.2</v>
      </c>
      <c r="I512">
        <v>18.600000000000001</v>
      </c>
      <c r="J512">
        <v>62</v>
      </c>
      <c r="K512">
        <v>45</v>
      </c>
      <c r="L512">
        <v>100</v>
      </c>
      <c r="M512" t="s">
        <v>170</v>
      </c>
      <c r="N512" t="s">
        <v>276</v>
      </c>
      <c r="O512">
        <v>20</v>
      </c>
      <c r="P512">
        <v>0</v>
      </c>
      <c r="Q512" t="s">
        <v>28</v>
      </c>
      <c r="R512" t="s">
        <v>26</v>
      </c>
    </row>
    <row r="513" spans="1:19">
      <c r="A513" s="4" t="s">
        <v>530</v>
      </c>
      <c r="B513" t="s">
        <v>95</v>
      </c>
      <c r="C513" t="s">
        <v>60</v>
      </c>
      <c r="D513" t="s">
        <v>531</v>
      </c>
      <c r="E513" t="s">
        <v>532</v>
      </c>
      <c r="F513" s="2">
        <v>0.56666666666666665</v>
      </c>
      <c r="G513" t="s">
        <v>306</v>
      </c>
      <c r="H513">
        <v>3.2</v>
      </c>
      <c r="I513">
        <v>18.600000000000001</v>
      </c>
      <c r="J513">
        <v>62</v>
      </c>
      <c r="K513">
        <v>45</v>
      </c>
      <c r="L513">
        <v>100</v>
      </c>
      <c r="M513" t="s">
        <v>178</v>
      </c>
      <c r="N513" t="s">
        <v>179</v>
      </c>
      <c r="O513">
        <v>3</v>
      </c>
      <c r="P513">
        <v>0</v>
      </c>
      <c r="Q513" t="s">
        <v>28</v>
      </c>
      <c r="R513" t="s">
        <v>26</v>
      </c>
    </row>
    <row r="514" spans="1:19">
      <c r="A514" s="4" t="s">
        <v>530</v>
      </c>
      <c r="B514" t="s">
        <v>95</v>
      </c>
      <c r="C514" t="s">
        <v>60</v>
      </c>
      <c r="D514" t="s">
        <v>531</v>
      </c>
      <c r="E514" t="s">
        <v>532</v>
      </c>
      <c r="F514" s="2">
        <v>0.56666666666666665</v>
      </c>
      <c r="G514" t="s">
        <v>306</v>
      </c>
      <c r="H514">
        <v>3.2</v>
      </c>
      <c r="I514">
        <v>18.600000000000001</v>
      </c>
      <c r="J514">
        <v>62</v>
      </c>
      <c r="K514">
        <v>45</v>
      </c>
      <c r="L514">
        <v>100</v>
      </c>
      <c r="M514" t="s">
        <v>90</v>
      </c>
      <c r="N514" t="s">
        <v>91</v>
      </c>
      <c r="O514">
        <v>0</v>
      </c>
      <c r="P514">
        <v>1</v>
      </c>
      <c r="Q514" t="s">
        <v>28</v>
      </c>
      <c r="R514" t="s">
        <v>26</v>
      </c>
    </row>
    <row r="515" spans="1:19">
      <c r="A515" s="4" t="s">
        <v>533</v>
      </c>
      <c r="B515" t="s">
        <v>95</v>
      </c>
      <c r="C515" t="s">
        <v>21</v>
      </c>
      <c r="D515" t="s">
        <v>534</v>
      </c>
      <c r="E515" t="s">
        <v>97</v>
      </c>
      <c r="F515" s="2">
        <v>0.59305555555555556</v>
      </c>
      <c r="G515" t="s">
        <v>22</v>
      </c>
      <c r="H515">
        <v>1.9</v>
      </c>
      <c r="I515">
        <v>16.8</v>
      </c>
      <c r="J515">
        <v>68</v>
      </c>
      <c r="K515">
        <v>0</v>
      </c>
      <c r="L515">
        <v>100</v>
      </c>
      <c r="M515" t="s">
        <v>284</v>
      </c>
      <c r="N515" t="s">
        <v>310</v>
      </c>
      <c r="O515">
        <v>0</v>
      </c>
      <c r="P515">
        <v>1</v>
      </c>
      <c r="Q515" t="s">
        <v>28</v>
      </c>
      <c r="R515" t="s">
        <v>26</v>
      </c>
    </row>
    <row r="516" spans="1:19">
      <c r="A516" s="4" t="s">
        <v>533</v>
      </c>
      <c r="B516" t="s">
        <v>95</v>
      </c>
      <c r="C516" t="s">
        <v>21</v>
      </c>
      <c r="D516" t="s">
        <v>534</v>
      </c>
      <c r="E516" t="s">
        <v>97</v>
      </c>
      <c r="F516" s="2">
        <v>0.59305555555555556</v>
      </c>
      <c r="G516" t="s">
        <v>22</v>
      </c>
      <c r="H516">
        <v>1.9</v>
      </c>
      <c r="I516">
        <v>16.8</v>
      </c>
      <c r="J516">
        <v>68</v>
      </c>
      <c r="K516">
        <v>0</v>
      </c>
      <c r="L516">
        <v>100</v>
      </c>
      <c r="M516" t="s">
        <v>535</v>
      </c>
      <c r="O516">
        <v>75</v>
      </c>
      <c r="P516">
        <v>90</v>
      </c>
      <c r="Q516" t="s">
        <v>25</v>
      </c>
      <c r="R516" t="s">
        <v>26</v>
      </c>
      <c r="S516" t="s">
        <v>536</v>
      </c>
    </row>
    <row r="517" spans="1:19">
      <c r="A517" s="4" t="s">
        <v>533</v>
      </c>
      <c r="B517" t="s">
        <v>95</v>
      </c>
      <c r="C517" t="s">
        <v>21</v>
      </c>
      <c r="D517" t="s">
        <v>534</v>
      </c>
      <c r="E517" t="s">
        <v>97</v>
      </c>
      <c r="F517" s="2">
        <v>0.59305555555555556</v>
      </c>
      <c r="G517" t="s">
        <v>22</v>
      </c>
      <c r="H517">
        <v>1.9</v>
      </c>
      <c r="I517">
        <v>16.8</v>
      </c>
      <c r="J517">
        <v>68</v>
      </c>
      <c r="K517">
        <v>0</v>
      </c>
      <c r="L517">
        <v>100</v>
      </c>
      <c r="M517" t="s">
        <v>177</v>
      </c>
      <c r="N517" t="s">
        <v>156</v>
      </c>
      <c r="O517">
        <v>1</v>
      </c>
      <c r="P517">
        <v>0</v>
      </c>
      <c r="Q517" t="s">
        <v>28</v>
      </c>
      <c r="R517" t="s">
        <v>26</v>
      </c>
    </row>
    <row r="518" spans="1:19">
      <c r="A518" s="4" t="s">
        <v>533</v>
      </c>
      <c r="B518" t="s">
        <v>95</v>
      </c>
      <c r="C518" t="s">
        <v>40</v>
      </c>
      <c r="D518" t="s">
        <v>537</v>
      </c>
      <c r="E518" t="s">
        <v>538</v>
      </c>
      <c r="F518" s="2">
        <v>0.61736111111111114</v>
      </c>
      <c r="G518" t="s">
        <v>22</v>
      </c>
      <c r="H518">
        <v>3.2</v>
      </c>
      <c r="I518">
        <v>16.3</v>
      </c>
      <c r="J518">
        <v>67</v>
      </c>
      <c r="K518">
        <v>15</v>
      </c>
      <c r="L518">
        <v>100</v>
      </c>
      <c r="M518" t="s">
        <v>43</v>
      </c>
      <c r="N518" t="s">
        <v>44</v>
      </c>
      <c r="O518">
        <v>800</v>
      </c>
      <c r="P518">
        <v>0</v>
      </c>
      <c r="Q518" t="s">
        <v>45</v>
      </c>
      <c r="R518" t="s">
        <v>46</v>
      </c>
    </row>
    <row r="519" spans="1:19">
      <c r="A519" s="4" t="s">
        <v>533</v>
      </c>
      <c r="B519" t="s">
        <v>95</v>
      </c>
      <c r="C519" t="s">
        <v>40</v>
      </c>
      <c r="D519" t="s">
        <v>537</v>
      </c>
      <c r="E519" t="s">
        <v>538</v>
      </c>
      <c r="F519" s="2">
        <v>0.61736111111111114</v>
      </c>
      <c r="G519" t="s">
        <v>22</v>
      </c>
      <c r="H519">
        <v>3.2</v>
      </c>
      <c r="I519">
        <v>16.3</v>
      </c>
      <c r="J519">
        <v>67</v>
      </c>
      <c r="K519">
        <v>15</v>
      </c>
      <c r="L519">
        <v>100</v>
      </c>
      <c r="M519" t="s">
        <v>148</v>
      </c>
      <c r="N519" t="s">
        <v>56</v>
      </c>
      <c r="O519">
        <v>325</v>
      </c>
      <c r="P519">
        <v>0</v>
      </c>
      <c r="Q519" t="s">
        <v>45</v>
      </c>
      <c r="R519" t="s">
        <v>46</v>
      </c>
    </row>
    <row r="520" spans="1:19">
      <c r="A520" s="4" t="s">
        <v>533</v>
      </c>
      <c r="B520" t="s">
        <v>95</v>
      </c>
      <c r="C520" t="s">
        <v>40</v>
      </c>
      <c r="D520" t="s">
        <v>537</v>
      </c>
      <c r="E520" t="s">
        <v>538</v>
      </c>
      <c r="F520" s="2">
        <v>0.61736111111111114</v>
      </c>
      <c r="G520" t="s">
        <v>22</v>
      </c>
      <c r="H520">
        <v>3.2</v>
      </c>
      <c r="I520">
        <v>16.3</v>
      </c>
      <c r="J520">
        <v>67</v>
      </c>
      <c r="K520">
        <v>15</v>
      </c>
      <c r="L520">
        <v>100</v>
      </c>
      <c r="M520" t="s">
        <v>146</v>
      </c>
      <c r="N520" t="s">
        <v>147</v>
      </c>
      <c r="O520">
        <v>6</v>
      </c>
      <c r="P520">
        <v>24</v>
      </c>
      <c r="Q520" t="s">
        <v>45</v>
      </c>
      <c r="R520" t="s">
        <v>46</v>
      </c>
    </row>
    <row r="521" spans="1:19">
      <c r="A521" s="4" t="s">
        <v>533</v>
      </c>
      <c r="B521" t="s">
        <v>95</v>
      </c>
      <c r="C521" t="s">
        <v>40</v>
      </c>
      <c r="D521" t="s">
        <v>537</v>
      </c>
      <c r="E521" t="s">
        <v>538</v>
      </c>
      <c r="F521" s="2">
        <v>0.61736111111111114</v>
      </c>
      <c r="G521" t="s">
        <v>22</v>
      </c>
      <c r="H521">
        <v>3.2</v>
      </c>
      <c r="I521">
        <v>16.3</v>
      </c>
      <c r="J521">
        <v>67</v>
      </c>
      <c r="K521">
        <v>15</v>
      </c>
      <c r="L521">
        <v>100</v>
      </c>
      <c r="M521" t="s">
        <v>90</v>
      </c>
      <c r="N521" t="s">
        <v>91</v>
      </c>
      <c r="O521">
        <v>6</v>
      </c>
      <c r="P521">
        <v>0</v>
      </c>
      <c r="Q521" t="s">
        <v>28</v>
      </c>
      <c r="R521" t="s">
        <v>26</v>
      </c>
    </row>
    <row r="522" spans="1:19">
      <c r="A522" s="4" t="s">
        <v>533</v>
      </c>
      <c r="B522" t="s">
        <v>95</v>
      </c>
      <c r="C522" t="s">
        <v>40</v>
      </c>
      <c r="D522" t="s">
        <v>537</v>
      </c>
      <c r="E522" t="s">
        <v>538</v>
      </c>
      <c r="F522" s="2">
        <v>0.61736111111111114</v>
      </c>
      <c r="G522" t="s">
        <v>22</v>
      </c>
      <c r="H522">
        <v>3.2</v>
      </c>
      <c r="I522">
        <v>16.3</v>
      </c>
      <c r="J522">
        <v>67</v>
      </c>
      <c r="K522">
        <v>15</v>
      </c>
      <c r="L522">
        <v>100</v>
      </c>
      <c r="M522" t="s">
        <v>203</v>
      </c>
      <c r="N522" t="s">
        <v>204</v>
      </c>
      <c r="O522">
        <v>3</v>
      </c>
      <c r="P522">
        <v>1</v>
      </c>
      <c r="Q522" t="s">
        <v>45</v>
      </c>
      <c r="R522" t="s">
        <v>46</v>
      </c>
    </row>
    <row r="523" spans="1:19">
      <c r="A523" s="4" t="s">
        <v>533</v>
      </c>
      <c r="B523" t="s">
        <v>95</v>
      </c>
      <c r="C523" t="s">
        <v>40</v>
      </c>
      <c r="D523" t="s">
        <v>537</v>
      </c>
      <c r="E523" t="s">
        <v>538</v>
      </c>
      <c r="F523" s="2">
        <v>0.61736111111111114</v>
      </c>
      <c r="G523" t="s">
        <v>22</v>
      </c>
      <c r="H523">
        <v>3.2</v>
      </c>
      <c r="I523">
        <v>16.3</v>
      </c>
      <c r="J523">
        <v>67</v>
      </c>
      <c r="K523">
        <v>15</v>
      </c>
      <c r="L523">
        <v>100</v>
      </c>
      <c r="M523" t="s">
        <v>212</v>
      </c>
      <c r="N523" t="s">
        <v>511</v>
      </c>
      <c r="O523">
        <v>9</v>
      </c>
      <c r="P523">
        <v>1</v>
      </c>
      <c r="Q523" t="s">
        <v>45</v>
      </c>
      <c r="R523" t="s">
        <v>46</v>
      </c>
    </row>
    <row r="524" spans="1:19">
      <c r="A524" s="4" t="s">
        <v>539</v>
      </c>
      <c r="B524" t="s">
        <v>137</v>
      </c>
      <c r="C524" t="s">
        <v>21</v>
      </c>
      <c r="D524" t="s">
        <v>540</v>
      </c>
      <c r="E524" t="s">
        <v>541</v>
      </c>
      <c r="F524" s="8"/>
      <c r="G524" t="s">
        <v>306</v>
      </c>
      <c r="H524">
        <v>0.9</v>
      </c>
      <c r="I524">
        <v>22.6</v>
      </c>
      <c r="J524">
        <v>62</v>
      </c>
      <c r="K524">
        <v>0</v>
      </c>
      <c r="L524">
        <v>100</v>
      </c>
      <c r="M524" t="s">
        <v>177</v>
      </c>
      <c r="N524" t="s">
        <v>156</v>
      </c>
      <c r="O524">
        <v>39</v>
      </c>
      <c r="P524">
        <v>126</v>
      </c>
      <c r="Q524" t="s">
        <v>28</v>
      </c>
      <c r="R524" t="s">
        <v>26</v>
      </c>
    </row>
    <row r="525" spans="1:19">
      <c r="A525" s="4" t="s">
        <v>539</v>
      </c>
      <c r="B525" t="s">
        <v>137</v>
      </c>
      <c r="C525" t="s">
        <v>21</v>
      </c>
      <c r="D525" t="s">
        <v>540</v>
      </c>
      <c r="E525" t="s">
        <v>541</v>
      </c>
      <c r="F525" s="8"/>
      <c r="G525" t="s">
        <v>306</v>
      </c>
      <c r="H525">
        <v>0.9</v>
      </c>
      <c r="I525">
        <v>22.6</v>
      </c>
      <c r="J525">
        <v>62</v>
      </c>
      <c r="K525">
        <v>0</v>
      </c>
      <c r="L525">
        <v>100</v>
      </c>
      <c r="M525" t="s">
        <v>101</v>
      </c>
      <c r="O525">
        <v>1</v>
      </c>
      <c r="P525">
        <v>1</v>
      </c>
      <c r="Q525" t="s">
        <v>25</v>
      </c>
      <c r="R525" t="s">
        <v>26</v>
      </c>
    </row>
    <row r="526" spans="1:19">
      <c r="A526" s="4" t="s">
        <v>539</v>
      </c>
      <c r="B526" t="s">
        <v>137</v>
      </c>
      <c r="C526" t="s">
        <v>21</v>
      </c>
      <c r="D526" t="s">
        <v>540</v>
      </c>
      <c r="E526" t="s">
        <v>541</v>
      </c>
      <c r="F526" s="8"/>
      <c r="G526" t="s">
        <v>306</v>
      </c>
      <c r="H526">
        <v>0.9</v>
      </c>
      <c r="I526">
        <v>22.6</v>
      </c>
      <c r="J526">
        <v>62</v>
      </c>
      <c r="K526">
        <v>0</v>
      </c>
      <c r="L526">
        <v>100</v>
      </c>
      <c r="M526" t="s">
        <v>29</v>
      </c>
      <c r="N526" t="s">
        <v>542</v>
      </c>
      <c r="O526">
        <v>0</v>
      </c>
      <c r="P526">
        <v>0</v>
      </c>
      <c r="Q526" t="s">
        <v>28</v>
      </c>
      <c r="R526" t="s">
        <v>26</v>
      </c>
    </row>
    <row r="527" spans="1:19">
      <c r="A527" s="4" t="s">
        <v>539</v>
      </c>
      <c r="B527" t="s">
        <v>137</v>
      </c>
      <c r="C527" t="s">
        <v>60</v>
      </c>
      <c r="D527" t="s">
        <v>543</v>
      </c>
      <c r="E527" t="s">
        <v>544</v>
      </c>
      <c r="F527" s="2">
        <v>0.4548611111111111</v>
      </c>
      <c r="G527" t="s">
        <v>22</v>
      </c>
      <c r="H527">
        <v>0.9</v>
      </c>
      <c r="I527">
        <v>22.6</v>
      </c>
      <c r="J527">
        <v>62</v>
      </c>
      <c r="K527">
        <v>0</v>
      </c>
      <c r="L527">
        <v>100</v>
      </c>
      <c r="M527" t="s">
        <v>214</v>
      </c>
      <c r="N527" t="s">
        <v>215</v>
      </c>
      <c r="O527">
        <v>16</v>
      </c>
      <c r="P527">
        <v>1</v>
      </c>
      <c r="Q527" t="s">
        <v>45</v>
      </c>
      <c r="R527" t="s">
        <v>46</v>
      </c>
    </row>
    <row r="528" spans="1:19">
      <c r="A528" s="4" t="s">
        <v>539</v>
      </c>
      <c r="B528" t="s">
        <v>137</v>
      </c>
      <c r="C528" t="s">
        <v>40</v>
      </c>
      <c r="D528" t="s">
        <v>545</v>
      </c>
      <c r="E528" t="s">
        <v>546</v>
      </c>
      <c r="F528" s="2">
        <v>0.42291666666666666</v>
      </c>
      <c r="G528" t="s">
        <v>306</v>
      </c>
      <c r="H528">
        <v>0.9</v>
      </c>
      <c r="I528">
        <v>22.6</v>
      </c>
      <c r="J528">
        <v>62</v>
      </c>
      <c r="K528">
        <v>0</v>
      </c>
      <c r="L528">
        <v>100</v>
      </c>
      <c r="M528" t="s">
        <v>284</v>
      </c>
      <c r="N528" t="s">
        <v>310</v>
      </c>
      <c r="Q528" t="s">
        <v>28</v>
      </c>
      <c r="R528" t="s">
        <v>26</v>
      </c>
      <c r="S528" t="s">
        <v>547</v>
      </c>
    </row>
    <row r="529" spans="1:19">
      <c r="A529" s="4" t="s">
        <v>539</v>
      </c>
      <c r="B529" t="s">
        <v>137</v>
      </c>
      <c r="C529" t="s">
        <v>40</v>
      </c>
      <c r="D529" t="s">
        <v>545</v>
      </c>
      <c r="E529" t="s">
        <v>546</v>
      </c>
      <c r="F529" s="2">
        <v>0.42291666666666666</v>
      </c>
      <c r="G529" t="s">
        <v>306</v>
      </c>
      <c r="H529">
        <v>0.9</v>
      </c>
      <c r="I529">
        <v>22.6</v>
      </c>
      <c r="J529">
        <v>62</v>
      </c>
      <c r="K529">
        <v>0</v>
      </c>
      <c r="L529">
        <v>100</v>
      </c>
      <c r="M529" t="s">
        <v>29</v>
      </c>
      <c r="N529" t="s">
        <v>542</v>
      </c>
      <c r="O529" s="8">
        <v>100</v>
      </c>
      <c r="P529" s="8"/>
      <c r="Q529" t="s">
        <v>28</v>
      </c>
      <c r="R529" t="s">
        <v>26</v>
      </c>
      <c r="S529" t="s">
        <v>548</v>
      </c>
    </row>
    <row r="530" spans="1:19">
      <c r="A530" s="4" t="s">
        <v>539</v>
      </c>
      <c r="B530" t="s">
        <v>137</v>
      </c>
      <c r="C530" t="s">
        <v>40</v>
      </c>
      <c r="D530" t="s">
        <v>545</v>
      </c>
      <c r="E530" t="s">
        <v>546</v>
      </c>
      <c r="F530" s="2">
        <v>0.42291666666666666</v>
      </c>
      <c r="G530" t="s">
        <v>306</v>
      </c>
      <c r="H530">
        <v>0.9</v>
      </c>
      <c r="I530">
        <v>22.6</v>
      </c>
      <c r="J530">
        <v>62</v>
      </c>
      <c r="K530">
        <v>0</v>
      </c>
      <c r="L530">
        <v>100</v>
      </c>
      <c r="M530" t="s">
        <v>177</v>
      </c>
      <c r="N530" t="s">
        <v>156</v>
      </c>
      <c r="O530">
        <v>1</v>
      </c>
      <c r="P530">
        <v>9</v>
      </c>
      <c r="Q530" t="s">
        <v>28</v>
      </c>
      <c r="R530" t="s">
        <v>26</v>
      </c>
    </row>
    <row r="531" spans="1:19">
      <c r="A531" s="4" t="s">
        <v>539</v>
      </c>
      <c r="B531" t="s">
        <v>137</v>
      </c>
      <c r="C531" t="s">
        <v>40</v>
      </c>
      <c r="D531" t="s">
        <v>545</v>
      </c>
      <c r="E531" t="s">
        <v>546</v>
      </c>
      <c r="F531" s="2">
        <v>0.42291666666666666</v>
      </c>
      <c r="G531" t="s">
        <v>306</v>
      </c>
      <c r="H531">
        <v>0.9</v>
      </c>
      <c r="I531">
        <v>22.6</v>
      </c>
      <c r="J531">
        <v>62</v>
      </c>
      <c r="K531">
        <v>0</v>
      </c>
      <c r="L531">
        <v>100</v>
      </c>
      <c r="M531" t="s">
        <v>43</v>
      </c>
      <c r="N531" t="s">
        <v>44</v>
      </c>
      <c r="O531">
        <v>11</v>
      </c>
      <c r="P531">
        <v>23</v>
      </c>
      <c r="Q531" t="s">
        <v>45</v>
      </c>
      <c r="R531" t="s">
        <v>46</v>
      </c>
    </row>
    <row r="532" spans="1:19">
      <c r="A532" s="4" t="s">
        <v>539</v>
      </c>
      <c r="B532" t="s">
        <v>137</v>
      </c>
      <c r="C532" t="s">
        <v>40</v>
      </c>
      <c r="D532" t="s">
        <v>545</v>
      </c>
      <c r="E532" t="s">
        <v>546</v>
      </c>
      <c r="F532" s="2">
        <v>0.42291666666666666</v>
      </c>
      <c r="G532" t="s">
        <v>306</v>
      </c>
      <c r="H532">
        <v>0.9</v>
      </c>
      <c r="I532">
        <v>22.6</v>
      </c>
      <c r="J532">
        <v>62</v>
      </c>
      <c r="K532">
        <v>0</v>
      </c>
      <c r="L532">
        <v>100</v>
      </c>
      <c r="M532" t="s">
        <v>155</v>
      </c>
      <c r="N532" t="s">
        <v>156</v>
      </c>
      <c r="O532">
        <v>0</v>
      </c>
      <c r="P532">
        <v>63</v>
      </c>
      <c r="Q532" t="s">
        <v>45</v>
      </c>
      <c r="R532" t="s">
        <v>46</v>
      </c>
    </row>
    <row r="533" spans="1:19">
      <c r="A533" s="4" t="s">
        <v>539</v>
      </c>
      <c r="B533" t="s">
        <v>137</v>
      </c>
      <c r="C533" t="s">
        <v>40</v>
      </c>
      <c r="D533" t="s">
        <v>545</v>
      </c>
      <c r="E533" t="s">
        <v>546</v>
      </c>
      <c r="F533" s="2">
        <v>0.42291666666666666</v>
      </c>
      <c r="G533" t="s">
        <v>306</v>
      </c>
      <c r="H533">
        <v>0.9</v>
      </c>
      <c r="I533">
        <v>22.6</v>
      </c>
      <c r="J533">
        <v>62</v>
      </c>
      <c r="K533">
        <v>0</v>
      </c>
      <c r="L533">
        <v>100</v>
      </c>
      <c r="M533" t="s">
        <v>284</v>
      </c>
      <c r="N533" t="s">
        <v>285</v>
      </c>
      <c r="O533">
        <v>5</v>
      </c>
      <c r="P533">
        <v>1</v>
      </c>
      <c r="Q533" t="s">
        <v>28</v>
      </c>
      <c r="R533" t="s">
        <v>26</v>
      </c>
    </row>
    <row r="534" spans="1:19">
      <c r="A534" s="4" t="s">
        <v>136</v>
      </c>
      <c r="B534" t="s">
        <v>20</v>
      </c>
      <c r="C534" t="s">
        <v>40</v>
      </c>
      <c r="D534" t="s">
        <v>549</v>
      </c>
      <c r="E534" t="s">
        <v>160</v>
      </c>
      <c r="F534" s="2">
        <v>0.61250000000000004</v>
      </c>
      <c r="G534" t="s">
        <v>550</v>
      </c>
      <c r="H534">
        <v>1.3</v>
      </c>
      <c r="I534">
        <v>21.5</v>
      </c>
      <c r="J534">
        <v>53</v>
      </c>
      <c r="K534">
        <v>20</v>
      </c>
      <c r="L534">
        <v>100</v>
      </c>
      <c r="M534" t="s">
        <v>43</v>
      </c>
      <c r="N534" t="s">
        <v>44</v>
      </c>
      <c r="O534">
        <v>1950</v>
      </c>
      <c r="P534">
        <v>0</v>
      </c>
      <c r="Q534" t="s">
        <v>45</v>
      </c>
      <c r="R534" t="s">
        <v>46</v>
      </c>
    </row>
    <row r="535" spans="1:19">
      <c r="A535" s="4" t="s">
        <v>136</v>
      </c>
      <c r="B535" t="s">
        <v>20</v>
      </c>
      <c r="C535" t="s">
        <v>40</v>
      </c>
      <c r="D535" t="s">
        <v>549</v>
      </c>
      <c r="E535" t="s">
        <v>160</v>
      </c>
      <c r="F535" s="2">
        <v>0.61250000000000004</v>
      </c>
      <c r="G535" t="s">
        <v>550</v>
      </c>
      <c r="H535">
        <v>1.3</v>
      </c>
      <c r="I535">
        <v>21.5</v>
      </c>
      <c r="J535">
        <v>53</v>
      </c>
      <c r="K535">
        <v>20</v>
      </c>
      <c r="L535">
        <v>100</v>
      </c>
      <c r="M535" t="s">
        <v>48</v>
      </c>
      <c r="N535" t="s">
        <v>49</v>
      </c>
      <c r="O535">
        <v>2080</v>
      </c>
      <c r="P535">
        <v>907</v>
      </c>
      <c r="Q535" t="s">
        <v>45</v>
      </c>
      <c r="R535" t="s">
        <v>46</v>
      </c>
    </row>
    <row r="536" spans="1:19">
      <c r="A536" s="4" t="s">
        <v>136</v>
      </c>
      <c r="B536" t="s">
        <v>20</v>
      </c>
      <c r="C536" t="s">
        <v>40</v>
      </c>
      <c r="D536" t="s">
        <v>549</v>
      </c>
      <c r="E536" t="s">
        <v>160</v>
      </c>
      <c r="F536" s="2">
        <v>0.61250000000000004</v>
      </c>
      <c r="G536" t="s">
        <v>550</v>
      </c>
      <c r="H536">
        <v>1.3</v>
      </c>
      <c r="I536">
        <v>21.5</v>
      </c>
      <c r="J536">
        <v>53</v>
      </c>
      <c r="K536">
        <v>20</v>
      </c>
      <c r="L536">
        <v>100</v>
      </c>
      <c r="M536" t="s">
        <v>23</v>
      </c>
      <c r="N536" t="s">
        <v>24</v>
      </c>
      <c r="O536">
        <v>87</v>
      </c>
      <c r="P536">
        <v>16340</v>
      </c>
      <c r="Q536" t="s">
        <v>25</v>
      </c>
      <c r="R536" t="s">
        <v>26</v>
      </c>
    </row>
    <row r="537" spans="1:19">
      <c r="A537" s="4" t="s">
        <v>136</v>
      </c>
      <c r="B537" t="s">
        <v>20</v>
      </c>
      <c r="C537" t="s">
        <v>40</v>
      </c>
      <c r="D537" t="s">
        <v>549</v>
      </c>
      <c r="E537" t="s">
        <v>160</v>
      </c>
      <c r="F537" s="2">
        <v>0.61250000000000004</v>
      </c>
      <c r="G537" t="s">
        <v>550</v>
      </c>
      <c r="H537">
        <v>1.3</v>
      </c>
      <c r="I537">
        <v>21.5</v>
      </c>
      <c r="J537">
        <v>53</v>
      </c>
      <c r="K537">
        <v>20</v>
      </c>
      <c r="L537">
        <v>100</v>
      </c>
      <c r="M537" t="s">
        <v>551</v>
      </c>
      <c r="N537" t="s">
        <v>91</v>
      </c>
      <c r="O537">
        <v>408</v>
      </c>
      <c r="P537">
        <v>0</v>
      </c>
      <c r="Q537" t="s">
        <v>28</v>
      </c>
      <c r="R537" t="s">
        <v>26</v>
      </c>
      <c r="S537" t="s">
        <v>552</v>
      </c>
    </row>
    <row r="538" spans="1:19">
      <c r="A538" s="4" t="s">
        <v>19</v>
      </c>
      <c r="B538" t="s">
        <v>20</v>
      </c>
      <c r="C538" t="s">
        <v>40</v>
      </c>
      <c r="D538" t="s">
        <v>553</v>
      </c>
      <c r="F538" s="2">
        <v>0.64583333333333337</v>
      </c>
      <c r="G538" t="s">
        <v>63</v>
      </c>
      <c r="H538">
        <v>1.7</v>
      </c>
      <c r="I538">
        <v>18.2</v>
      </c>
      <c r="J538">
        <v>70</v>
      </c>
      <c r="K538">
        <v>30</v>
      </c>
      <c r="L538">
        <v>100</v>
      </c>
      <c r="M538" t="s">
        <v>43</v>
      </c>
      <c r="N538" t="s">
        <v>44</v>
      </c>
      <c r="O538">
        <v>3559</v>
      </c>
      <c r="P538">
        <v>0</v>
      </c>
      <c r="Q538" t="s">
        <v>45</v>
      </c>
      <c r="R538" t="s">
        <v>46</v>
      </c>
    </row>
    <row r="539" spans="1:19">
      <c r="A539" s="4" t="s">
        <v>19</v>
      </c>
      <c r="B539" t="s">
        <v>20</v>
      </c>
      <c r="C539" t="s">
        <v>40</v>
      </c>
      <c r="D539" t="s">
        <v>553</v>
      </c>
      <c r="F539" s="2">
        <v>0.64583333333333337</v>
      </c>
      <c r="G539" t="s">
        <v>63</v>
      </c>
      <c r="H539">
        <v>1.7</v>
      </c>
      <c r="I539">
        <v>18.2</v>
      </c>
      <c r="J539">
        <v>70</v>
      </c>
      <c r="K539">
        <v>30</v>
      </c>
      <c r="L539">
        <v>100</v>
      </c>
      <c r="M539" t="s">
        <v>48</v>
      </c>
      <c r="N539" t="s">
        <v>49</v>
      </c>
      <c r="O539">
        <v>1458</v>
      </c>
      <c r="P539">
        <v>2041</v>
      </c>
      <c r="Q539" t="s">
        <v>45</v>
      </c>
      <c r="R539" t="s">
        <v>46</v>
      </c>
    </row>
    <row r="540" spans="1:19">
      <c r="A540" s="4" t="s">
        <v>19</v>
      </c>
      <c r="B540" t="s">
        <v>20</v>
      </c>
      <c r="C540" t="s">
        <v>40</v>
      </c>
      <c r="D540" t="s">
        <v>553</v>
      </c>
      <c r="F540" s="2">
        <v>0.64583333333333337</v>
      </c>
      <c r="G540" t="s">
        <v>63</v>
      </c>
      <c r="H540">
        <v>1.7</v>
      </c>
      <c r="I540">
        <v>18.2</v>
      </c>
      <c r="J540">
        <v>70</v>
      </c>
      <c r="K540">
        <v>30</v>
      </c>
      <c r="L540">
        <v>100</v>
      </c>
      <c r="M540" t="s">
        <v>23</v>
      </c>
      <c r="N540" t="s">
        <v>24</v>
      </c>
      <c r="O540">
        <v>0</v>
      </c>
      <c r="P540">
        <v>8208</v>
      </c>
      <c r="Q540" t="s">
        <v>25</v>
      </c>
      <c r="R540" t="s">
        <v>26</v>
      </c>
    </row>
    <row r="541" spans="1:19">
      <c r="A541" s="4" t="s">
        <v>19</v>
      </c>
      <c r="B541" t="s">
        <v>20</v>
      </c>
      <c r="C541" t="s">
        <v>40</v>
      </c>
      <c r="D541" t="s">
        <v>553</v>
      </c>
      <c r="F541" s="2">
        <v>0.64583333333333337</v>
      </c>
      <c r="G541" t="s">
        <v>63</v>
      </c>
      <c r="H541">
        <v>1.7</v>
      </c>
      <c r="I541">
        <v>18.2</v>
      </c>
      <c r="J541">
        <v>70</v>
      </c>
      <c r="K541">
        <v>30</v>
      </c>
      <c r="L541">
        <v>100</v>
      </c>
      <c r="M541" t="s">
        <v>148</v>
      </c>
      <c r="N541" t="s">
        <v>56</v>
      </c>
      <c r="O541">
        <v>104</v>
      </c>
      <c r="P541">
        <v>0</v>
      </c>
      <c r="Q541" t="s">
        <v>45</v>
      </c>
      <c r="R541" t="s">
        <v>46</v>
      </c>
    </row>
    <row r="542" spans="1:19">
      <c r="A542" s="4" t="s">
        <v>19</v>
      </c>
      <c r="B542" t="s">
        <v>20</v>
      </c>
      <c r="C542" t="s">
        <v>40</v>
      </c>
      <c r="D542" t="s">
        <v>553</v>
      </c>
      <c r="F542" s="2">
        <v>0.64583333333333337</v>
      </c>
      <c r="G542" t="s">
        <v>63</v>
      </c>
      <c r="H542">
        <v>1.7</v>
      </c>
      <c r="I542">
        <v>18.2</v>
      </c>
      <c r="J542">
        <v>70</v>
      </c>
      <c r="K542">
        <v>30</v>
      </c>
      <c r="L542">
        <v>100</v>
      </c>
      <c r="M542" t="s">
        <v>92</v>
      </c>
      <c r="N542" t="s">
        <v>93</v>
      </c>
      <c r="O542">
        <v>104</v>
      </c>
      <c r="P542">
        <v>0</v>
      </c>
      <c r="Q542" t="s">
        <v>45</v>
      </c>
      <c r="R542" t="s">
        <v>46</v>
      </c>
    </row>
    <row r="543" spans="1:19">
      <c r="A543" s="4" t="s">
        <v>19</v>
      </c>
      <c r="B543" t="s">
        <v>20</v>
      </c>
      <c r="C543" t="s">
        <v>40</v>
      </c>
      <c r="D543" t="s">
        <v>553</v>
      </c>
      <c r="F543" s="2">
        <v>0.64583333333333337</v>
      </c>
      <c r="G543" t="s">
        <v>63</v>
      </c>
      <c r="H543">
        <v>1.7</v>
      </c>
      <c r="I543">
        <v>18.2</v>
      </c>
      <c r="J543">
        <v>70</v>
      </c>
      <c r="K543">
        <v>30</v>
      </c>
      <c r="L543">
        <v>100</v>
      </c>
      <c r="M543" s="8"/>
      <c r="N543" s="8"/>
      <c r="O543">
        <v>1357</v>
      </c>
      <c r="P543">
        <v>0</v>
      </c>
    </row>
    <row r="544" spans="1:19">
      <c r="A544" s="4" t="s">
        <v>19</v>
      </c>
      <c r="B544" t="s">
        <v>20</v>
      </c>
      <c r="C544" t="s">
        <v>40</v>
      </c>
      <c r="D544" t="s">
        <v>553</v>
      </c>
      <c r="F544" s="2">
        <v>0.64583333333333337</v>
      </c>
      <c r="G544" t="s">
        <v>63</v>
      </c>
      <c r="H544">
        <v>1.7</v>
      </c>
      <c r="I544">
        <v>18.2</v>
      </c>
      <c r="J544">
        <v>70</v>
      </c>
      <c r="K544">
        <v>30</v>
      </c>
      <c r="L544">
        <v>100</v>
      </c>
      <c r="M544" t="s">
        <v>203</v>
      </c>
      <c r="N544" t="s">
        <v>204</v>
      </c>
      <c r="O544">
        <v>1</v>
      </c>
      <c r="P544">
        <v>0</v>
      </c>
      <c r="Q544" t="s">
        <v>45</v>
      </c>
      <c r="R544" t="s">
        <v>46</v>
      </c>
    </row>
    <row r="545" spans="1:19">
      <c r="A545" s="4" t="s">
        <v>266</v>
      </c>
      <c r="B545" t="s">
        <v>20</v>
      </c>
      <c r="C545" t="s">
        <v>40</v>
      </c>
      <c r="D545" t="s">
        <v>554</v>
      </c>
      <c r="E545" t="s">
        <v>555</v>
      </c>
      <c r="F545" s="2">
        <v>0.63958333333333328</v>
      </c>
      <c r="G545" t="s">
        <v>22</v>
      </c>
      <c r="H545">
        <v>2.4</v>
      </c>
      <c r="I545">
        <v>18.399999999999999</v>
      </c>
      <c r="J545">
        <v>70</v>
      </c>
      <c r="K545">
        <v>50</v>
      </c>
      <c r="L545">
        <v>100</v>
      </c>
      <c r="M545" t="s">
        <v>43</v>
      </c>
      <c r="N545" t="s">
        <v>44</v>
      </c>
      <c r="O545">
        <v>891</v>
      </c>
      <c r="P545">
        <v>21</v>
      </c>
      <c r="Q545" t="s">
        <v>45</v>
      </c>
      <c r="R545" t="s">
        <v>46</v>
      </c>
    </row>
    <row r="546" spans="1:19">
      <c r="A546" s="4" t="s">
        <v>266</v>
      </c>
      <c r="B546" t="s">
        <v>20</v>
      </c>
      <c r="C546" t="s">
        <v>40</v>
      </c>
      <c r="D546" t="s">
        <v>554</v>
      </c>
      <c r="E546" t="s">
        <v>555</v>
      </c>
      <c r="F546" s="2">
        <v>0.63958333333333328</v>
      </c>
      <c r="G546" t="s">
        <v>22</v>
      </c>
      <c r="H546">
        <v>2.4</v>
      </c>
      <c r="I546">
        <v>18.399999999999999</v>
      </c>
      <c r="J546">
        <v>70</v>
      </c>
      <c r="K546">
        <v>50</v>
      </c>
      <c r="L546">
        <v>100</v>
      </c>
      <c r="M546" s="8"/>
      <c r="N546" s="8"/>
      <c r="O546">
        <v>1747</v>
      </c>
      <c r="P546">
        <v>0</v>
      </c>
    </row>
    <row r="547" spans="1:19">
      <c r="A547" s="4" t="s">
        <v>266</v>
      </c>
      <c r="B547" t="s">
        <v>20</v>
      </c>
      <c r="C547" t="s">
        <v>40</v>
      </c>
      <c r="D547" t="s">
        <v>554</v>
      </c>
      <c r="E547" t="s">
        <v>555</v>
      </c>
      <c r="F547" s="2">
        <v>0.63958333333333328</v>
      </c>
      <c r="G547" t="s">
        <v>22</v>
      </c>
      <c r="H547">
        <v>2.4</v>
      </c>
      <c r="I547">
        <v>18.399999999999999</v>
      </c>
      <c r="J547">
        <v>70</v>
      </c>
      <c r="K547">
        <v>50</v>
      </c>
      <c r="L547">
        <v>100</v>
      </c>
      <c r="M547" t="s">
        <v>203</v>
      </c>
      <c r="N547" t="s">
        <v>204</v>
      </c>
      <c r="O547">
        <v>6</v>
      </c>
      <c r="P547">
        <v>0</v>
      </c>
      <c r="Q547" t="s">
        <v>45</v>
      </c>
      <c r="R547" t="s">
        <v>46</v>
      </c>
    </row>
    <row r="548" spans="1:19">
      <c r="A548" s="4" t="s">
        <v>266</v>
      </c>
      <c r="B548" t="s">
        <v>20</v>
      </c>
      <c r="C548" t="s">
        <v>40</v>
      </c>
      <c r="D548" t="s">
        <v>554</v>
      </c>
      <c r="E548" t="s">
        <v>555</v>
      </c>
      <c r="F548" s="2">
        <v>0.63958333333333328</v>
      </c>
      <c r="G548" t="s">
        <v>22</v>
      </c>
      <c r="H548">
        <v>2.4</v>
      </c>
      <c r="I548">
        <v>18.399999999999999</v>
      </c>
      <c r="J548">
        <v>70</v>
      </c>
      <c r="K548">
        <v>50</v>
      </c>
      <c r="L548">
        <v>100</v>
      </c>
      <c r="M548" t="s">
        <v>148</v>
      </c>
      <c r="N548" t="s">
        <v>56</v>
      </c>
      <c r="O548">
        <v>113</v>
      </c>
      <c r="P548">
        <v>0</v>
      </c>
      <c r="Q548" t="s">
        <v>45</v>
      </c>
      <c r="R548" t="s">
        <v>46</v>
      </c>
    </row>
    <row r="549" spans="1:19">
      <c r="A549" s="4" t="s">
        <v>266</v>
      </c>
      <c r="B549" t="s">
        <v>20</v>
      </c>
      <c r="C549" t="s">
        <v>40</v>
      </c>
      <c r="D549" t="s">
        <v>554</v>
      </c>
      <c r="E549" t="s">
        <v>555</v>
      </c>
      <c r="F549" s="2">
        <v>0.63958333333333328</v>
      </c>
      <c r="G549" t="s">
        <v>22</v>
      </c>
      <c r="H549">
        <v>2.4</v>
      </c>
      <c r="I549">
        <v>18.399999999999999</v>
      </c>
      <c r="J549">
        <v>70</v>
      </c>
      <c r="K549">
        <v>50</v>
      </c>
      <c r="L549">
        <v>100</v>
      </c>
      <c r="M549" t="s">
        <v>23</v>
      </c>
      <c r="N549" t="s">
        <v>24</v>
      </c>
      <c r="O549">
        <v>75</v>
      </c>
      <c r="P549">
        <v>1824</v>
      </c>
      <c r="Q549" t="s">
        <v>25</v>
      </c>
      <c r="R549" t="s">
        <v>26</v>
      </c>
    </row>
    <row r="550" spans="1:19">
      <c r="A550" s="4" t="s">
        <v>149</v>
      </c>
      <c r="B550" t="s">
        <v>20</v>
      </c>
      <c r="C550" t="s">
        <v>40</v>
      </c>
      <c r="D550" t="s">
        <v>556</v>
      </c>
      <c r="F550" s="2">
        <v>0.56666666666666665</v>
      </c>
      <c r="G550" t="s">
        <v>557</v>
      </c>
      <c r="H550">
        <v>2.7</v>
      </c>
      <c r="I550">
        <v>19.5</v>
      </c>
      <c r="J550">
        <v>77</v>
      </c>
      <c r="M550" t="s">
        <v>43</v>
      </c>
      <c r="N550" t="s">
        <v>44</v>
      </c>
      <c r="O550">
        <v>2170</v>
      </c>
      <c r="P550">
        <v>0</v>
      </c>
      <c r="Q550" t="s">
        <v>45</v>
      </c>
      <c r="R550" t="s">
        <v>46</v>
      </c>
    </row>
    <row r="551" spans="1:19">
      <c r="A551" s="4" t="s">
        <v>149</v>
      </c>
      <c r="B551" t="s">
        <v>20</v>
      </c>
      <c r="C551" t="s">
        <v>40</v>
      </c>
      <c r="D551" t="s">
        <v>556</v>
      </c>
      <c r="F551" s="2">
        <v>0.56666666666666665</v>
      </c>
      <c r="G551" t="s">
        <v>557</v>
      </c>
      <c r="H551">
        <v>2.7</v>
      </c>
      <c r="I551">
        <v>19.5</v>
      </c>
      <c r="J551">
        <v>77</v>
      </c>
      <c r="M551" t="s">
        <v>23</v>
      </c>
      <c r="N551" t="s">
        <v>24</v>
      </c>
      <c r="O551">
        <v>3488</v>
      </c>
      <c r="P551">
        <v>5737</v>
      </c>
      <c r="Q551" t="s">
        <v>25</v>
      </c>
      <c r="R551" t="s">
        <v>26</v>
      </c>
    </row>
    <row r="552" spans="1:19">
      <c r="A552" s="4" t="s">
        <v>149</v>
      </c>
      <c r="B552" t="s">
        <v>20</v>
      </c>
      <c r="C552" t="s">
        <v>40</v>
      </c>
      <c r="D552" t="s">
        <v>556</v>
      </c>
      <c r="F552" s="2">
        <v>0.56666666666666665</v>
      </c>
      <c r="G552" t="s">
        <v>557</v>
      </c>
      <c r="H552">
        <v>2.7</v>
      </c>
      <c r="I552">
        <v>19.5</v>
      </c>
      <c r="J552">
        <v>77</v>
      </c>
      <c r="M552" s="8" t="s">
        <v>558</v>
      </c>
      <c r="N552" s="8"/>
      <c r="O552">
        <v>50</v>
      </c>
      <c r="P552">
        <v>0</v>
      </c>
      <c r="Q552" t="s">
        <v>28</v>
      </c>
      <c r="R552" t="s">
        <v>26</v>
      </c>
      <c r="S552" t="s">
        <v>559</v>
      </c>
    </row>
    <row r="553" spans="1:19">
      <c r="A553" s="4" t="s">
        <v>149</v>
      </c>
      <c r="B553" t="s">
        <v>20</v>
      </c>
      <c r="C553" t="s">
        <v>40</v>
      </c>
      <c r="D553" t="s">
        <v>556</v>
      </c>
      <c r="F553" s="2">
        <v>0.56666666666666665</v>
      </c>
      <c r="G553" t="s">
        <v>557</v>
      </c>
      <c r="H553">
        <v>2.7</v>
      </c>
      <c r="I553">
        <v>19.5</v>
      </c>
      <c r="J553">
        <v>77</v>
      </c>
      <c r="M553" t="s">
        <v>48</v>
      </c>
      <c r="N553" t="s">
        <v>49</v>
      </c>
      <c r="O553">
        <v>2633</v>
      </c>
      <c r="P553">
        <v>540</v>
      </c>
      <c r="Q553" t="s">
        <v>45</v>
      </c>
      <c r="R553" t="s">
        <v>46</v>
      </c>
    </row>
    <row r="554" spans="1:19">
      <c r="A554" s="4" t="s">
        <v>31</v>
      </c>
      <c r="B554" t="s">
        <v>20</v>
      </c>
      <c r="C554" t="s">
        <v>40</v>
      </c>
      <c r="D554" t="s">
        <v>560</v>
      </c>
      <c r="F554" s="2">
        <v>0.66180555555555554</v>
      </c>
      <c r="G554" t="s">
        <v>22</v>
      </c>
      <c r="H554">
        <v>1.3</v>
      </c>
      <c r="I554">
        <v>20.5</v>
      </c>
      <c r="J554">
        <v>87</v>
      </c>
      <c r="K554">
        <v>95</v>
      </c>
      <c r="L554">
        <v>100</v>
      </c>
      <c r="M554" t="s">
        <v>23</v>
      </c>
      <c r="N554" t="s">
        <v>24</v>
      </c>
      <c r="O554">
        <v>2736</v>
      </c>
      <c r="P554">
        <v>6156</v>
      </c>
      <c r="Q554" t="s">
        <v>25</v>
      </c>
      <c r="R554" t="s">
        <v>26</v>
      </c>
    </row>
    <row r="555" spans="1:19">
      <c r="A555" s="4" t="s">
        <v>31</v>
      </c>
      <c r="B555" t="s">
        <v>20</v>
      </c>
      <c r="C555" t="s">
        <v>40</v>
      </c>
      <c r="D555" t="s">
        <v>560</v>
      </c>
      <c r="F555" s="2">
        <v>0.66180555555555554</v>
      </c>
      <c r="G555" t="s">
        <v>22</v>
      </c>
      <c r="H555">
        <v>1.3</v>
      </c>
      <c r="I555">
        <v>20.5</v>
      </c>
      <c r="J555">
        <v>87</v>
      </c>
      <c r="K555">
        <v>95</v>
      </c>
      <c r="L555">
        <v>100</v>
      </c>
      <c r="M555" t="s">
        <v>43</v>
      </c>
      <c r="N555" t="s">
        <v>44</v>
      </c>
      <c r="O555">
        <v>1205</v>
      </c>
      <c r="P555">
        <v>0</v>
      </c>
      <c r="Q555" t="s">
        <v>45</v>
      </c>
      <c r="R555" t="s">
        <v>46</v>
      </c>
    </row>
    <row r="556" spans="1:19">
      <c r="A556" s="4" t="s">
        <v>31</v>
      </c>
      <c r="B556" t="s">
        <v>20</v>
      </c>
      <c r="C556" t="s">
        <v>40</v>
      </c>
      <c r="D556" t="s">
        <v>560</v>
      </c>
      <c r="F556" s="2">
        <v>0.66180555555555554</v>
      </c>
      <c r="G556" t="s">
        <v>22</v>
      </c>
      <c r="H556">
        <v>1.3</v>
      </c>
      <c r="I556">
        <v>20.5</v>
      </c>
      <c r="J556">
        <v>87</v>
      </c>
      <c r="K556">
        <v>95</v>
      </c>
      <c r="L556">
        <v>100</v>
      </c>
      <c r="M556" t="s">
        <v>48</v>
      </c>
      <c r="N556" t="s">
        <v>49</v>
      </c>
      <c r="O556">
        <v>1040</v>
      </c>
      <c r="P556">
        <v>299</v>
      </c>
      <c r="Q556" t="s">
        <v>45</v>
      </c>
      <c r="R556" t="s">
        <v>46</v>
      </c>
    </row>
    <row r="557" spans="1:19">
      <c r="A557" s="4" t="s">
        <v>37</v>
      </c>
      <c r="B557" t="s">
        <v>20</v>
      </c>
      <c r="C557" t="s">
        <v>40</v>
      </c>
      <c r="D557" t="s">
        <v>561</v>
      </c>
      <c r="E557" t="s">
        <v>555</v>
      </c>
      <c r="F557" s="2">
        <v>0.66041666666666665</v>
      </c>
      <c r="G557" t="s">
        <v>306</v>
      </c>
      <c r="H557">
        <v>1.4</v>
      </c>
      <c r="I557">
        <v>23.5</v>
      </c>
      <c r="J557">
        <v>48</v>
      </c>
      <c r="K557">
        <v>0</v>
      </c>
      <c r="L557">
        <v>100</v>
      </c>
      <c r="M557" t="s">
        <v>23</v>
      </c>
      <c r="N557" t="s">
        <v>24</v>
      </c>
      <c r="O557">
        <v>38</v>
      </c>
      <c r="P557">
        <v>1671</v>
      </c>
      <c r="Q557" t="s">
        <v>25</v>
      </c>
      <c r="R557" t="s">
        <v>26</v>
      </c>
    </row>
    <row r="558" spans="1:19">
      <c r="A558" s="4" t="s">
        <v>37</v>
      </c>
      <c r="B558" t="s">
        <v>20</v>
      </c>
      <c r="C558" t="s">
        <v>40</v>
      </c>
      <c r="D558" t="s">
        <v>561</v>
      </c>
      <c r="E558" t="s">
        <v>555</v>
      </c>
      <c r="F558" s="2">
        <v>0.66041666666666665</v>
      </c>
      <c r="G558" t="s">
        <v>306</v>
      </c>
      <c r="H558">
        <v>1.4</v>
      </c>
      <c r="I558">
        <v>23.5</v>
      </c>
      <c r="J558">
        <v>48</v>
      </c>
      <c r="K558">
        <v>0</v>
      </c>
      <c r="L558">
        <v>100</v>
      </c>
      <c r="M558" t="s">
        <v>27</v>
      </c>
      <c r="O558">
        <v>5</v>
      </c>
      <c r="P558">
        <v>8</v>
      </c>
      <c r="Q558" t="s">
        <v>28</v>
      </c>
      <c r="R558" t="s">
        <v>26</v>
      </c>
    </row>
    <row r="559" spans="1:19">
      <c r="A559" s="4" t="s">
        <v>37</v>
      </c>
      <c r="B559" t="s">
        <v>20</v>
      </c>
      <c r="C559" t="s">
        <v>40</v>
      </c>
      <c r="D559" t="s">
        <v>561</v>
      </c>
      <c r="E559" t="s">
        <v>555</v>
      </c>
      <c r="F559" s="2">
        <v>0.66041666666666665</v>
      </c>
      <c r="G559" t="s">
        <v>306</v>
      </c>
      <c r="H559">
        <v>1.4</v>
      </c>
      <c r="I559">
        <v>23.5</v>
      </c>
      <c r="J559">
        <v>48</v>
      </c>
      <c r="K559">
        <v>0</v>
      </c>
      <c r="L559">
        <v>100</v>
      </c>
      <c r="M559" t="s">
        <v>178</v>
      </c>
      <c r="N559" t="s">
        <v>179</v>
      </c>
      <c r="O559">
        <v>3</v>
      </c>
      <c r="P559">
        <v>0</v>
      </c>
      <c r="Q559" t="s">
        <v>28</v>
      </c>
      <c r="R559" t="s">
        <v>26</v>
      </c>
    </row>
    <row r="560" spans="1:19">
      <c r="A560" s="4" t="s">
        <v>19</v>
      </c>
      <c r="B560" t="s">
        <v>20</v>
      </c>
      <c r="C560" t="s">
        <v>60</v>
      </c>
      <c r="D560" t="s">
        <v>562</v>
      </c>
      <c r="E560" t="s">
        <v>563</v>
      </c>
      <c r="F560" s="2">
        <v>0.64583333333333337</v>
      </c>
      <c r="G560" t="s">
        <v>32</v>
      </c>
      <c r="H560">
        <v>0.8</v>
      </c>
      <c r="I560">
        <v>9.1</v>
      </c>
      <c r="J560">
        <v>57</v>
      </c>
      <c r="K560">
        <v>20</v>
      </c>
      <c r="L560">
        <v>100</v>
      </c>
      <c r="M560" t="s">
        <v>23</v>
      </c>
      <c r="N560" t="s">
        <v>24</v>
      </c>
      <c r="O560">
        <v>0</v>
      </c>
      <c r="P560">
        <v>1246</v>
      </c>
      <c r="Q560" t="s">
        <v>25</v>
      </c>
      <c r="R560" t="s">
        <v>26</v>
      </c>
    </row>
    <row r="561" spans="1:18">
      <c r="A561" s="4" t="s">
        <v>19</v>
      </c>
      <c r="B561" t="s">
        <v>20</v>
      </c>
      <c r="C561" t="s">
        <v>60</v>
      </c>
      <c r="D561" t="s">
        <v>562</v>
      </c>
      <c r="E561" t="s">
        <v>563</v>
      </c>
      <c r="F561" s="2">
        <v>0.64583333333333337</v>
      </c>
      <c r="G561" t="s">
        <v>32</v>
      </c>
      <c r="H561">
        <v>0.8</v>
      </c>
      <c r="I561">
        <v>9.1</v>
      </c>
      <c r="J561">
        <v>57</v>
      </c>
      <c r="K561">
        <v>20</v>
      </c>
      <c r="L561">
        <v>100</v>
      </c>
      <c r="M561" t="s">
        <v>100</v>
      </c>
      <c r="N561" t="s">
        <v>65</v>
      </c>
      <c r="O561">
        <v>24</v>
      </c>
      <c r="P561">
        <v>43</v>
      </c>
      <c r="Q561" t="s">
        <v>45</v>
      </c>
      <c r="R561" t="s">
        <v>46</v>
      </c>
    </row>
    <row r="562" spans="1:18">
      <c r="A562" s="4" t="s">
        <v>19</v>
      </c>
      <c r="B562" t="s">
        <v>20</v>
      </c>
      <c r="C562" t="s">
        <v>60</v>
      </c>
      <c r="D562" t="s">
        <v>562</v>
      </c>
      <c r="E562" t="s">
        <v>563</v>
      </c>
      <c r="F562" s="2">
        <v>0.64583333333333337</v>
      </c>
      <c r="G562" t="s">
        <v>32</v>
      </c>
      <c r="H562">
        <v>0.8</v>
      </c>
      <c r="I562">
        <v>9.1</v>
      </c>
      <c r="J562">
        <v>57</v>
      </c>
      <c r="K562">
        <v>20</v>
      </c>
      <c r="L562">
        <v>100</v>
      </c>
      <c r="M562" t="s">
        <v>66</v>
      </c>
      <c r="N562" t="s">
        <v>67</v>
      </c>
      <c r="O562">
        <v>2</v>
      </c>
      <c r="P562">
        <v>1</v>
      </c>
      <c r="Q562" t="s">
        <v>45</v>
      </c>
      <c r="R562" t="s">
        <v>46</v>
      </c>
    </row>
    <row r="563" spans="1:18">
      <c r="A563" s="4" t="s">
        <v>19</v>
      </c>
      <c r="B563" t="s">
        <v>20</v>
      </c>
      <c r="C563" t="s">
        <v>60</v>
      </c>
      <c r="D563" t="s">
        <v>562</v>
      </c>
      <c r="E563" t="s">
        <v>563</v>
      </c>
      <c r="F563" s="2">
        <v>0.64583333333333337</v>
      </c>
      <c r="G563" t="s">
        <v>32</v>
      </c>
      <c r="H563">
        <v>0.8</v>
      </c>
      <c r="I563">
        <v>9.1</v>
      </c>
      <c r="J563">
        <v>57</v>
      </c>
      <c r="K563">
        <v>20</v>
      </c>
      <c r="L563">
        <v>100</v>
      </c>
      <c r="M563" t="s">
        <v>81</v>
      </c>
      <c r="N563" t="s">
        <v>82</v>
      </c>
      <c r="O563">
        <v>322</v>
      </c>
      <c r="P563">
        <v>0</v>
      </c>
      <c r="Q563" t="s">
        <v>45</v>
      </c>
      <c r="R563" t="s">
        <v>46</v>
      </c>
    </row>
    <row r="564" spans="1:18">
      <c r="A564" s="4" t="s">
        <v>19</v>
      </c>
      <c r="B564" t="s">
        <v>20</v>
      </c>
      <c r="C564" t="s">
        <v>60</v>
      </c>
      <c r="D564" t="s">
        <v>562</v>
      </c>
      <c r="E564" t="s">
        <v>563</v>
      </c>
      <c r="F564" s="2">
        <v>0.64583333333333337</v>
      </c>
      <c r="G564" t="s">
        <v>32</v>
      </c>
      <c r="H564">
        <v>0.8</v>
      </c>
      <c r="I564">
        <v>9.1</v>
      </c>
      <c r="J564">
        <v>57</v>
      </c>
      <c r="K564">
        <v>20</v>
      </c>
      <c r="L564">
        <v>100</v>
      </c>
      <c r="M564" t="s">
        <v>66</v>
      </c>
      <c r="N564" t="s">
        <v>68</v>
      </c>
      <c r="O564">
        <v>6</v>
      </c>
      <c r="P564">
        <v>2</v>
      </c>
      <c r="Q564" t="s">
        <v>45</v>
      </c>
      <c r="R564" t="s">
        <v>46</v>
      </c>
    </row>
    <row r="565" spans="1:18">
      <c r="A565" s="4" t="s">
        <v>19</v>
      </c>
      <c r="B565" t="s">
        <v>20</v>
      </c>
      <c r="C565" t="s">
        <v>60</v>
      </c>
      <c r="D565" t="s">
        <v>562</v>
      </c>
      <c r="E565" t="s">
        <v>563</v>
      </c>
      <c r="F565" s="2">
        <v>0.64583333333333337</v>
      </c>
      <c r="G565" t="s">
        <v>32</v>
      </c>
      <c r="H565">
        <v>0.8</v>
      </c>
      <c r="I565">
        <v>9.1</v>
      </c>
      <c r="J565">
        <v>57</v>
      </c>
      <c r="K565">
        <v>20</v>
      </c>
      <c r="L565">
        <v>100</v>
      </c>
      <c r="M565" t="s">
        <v>75</v>
      </c>
      <c r="N565" t="s">
        <v>76</v>
      </c>
      <c r="O565">
        <v>1</v>
      </c>
      <c r="P565">
        <v>2</v>
      </c>
      <c r="Q565" t="s">
        <v>28</v>
      </c>
      <c r="R565" t="s">
        <v>26</v>
      </c>
    </row>
    <row r="566" spans="1:18">
      <c r="A566" s="4" t="s">
        <v>19</v>
      </c>
      <c r="B566" t="s">
        <v>20</v>
      </c>
      <c r="C566" t="s">
        <v>60</v>
      </c>
      <c r="D566" t="s">
        <v>562</v>
      </c>
      <c r="E566" t="s">
        <v>563</v>
      </c>
      <c r="F566" s="2">
        <v>0.64583333333333337</v>
      </c>
      <c r="G566" t="s">
        <v>32</v>
      </c>
      <c r="H566">
        <v>0.8</v>
      </c>
      <c r="I566">
        <v>9.1</v>
      </c>
      <c r="J566">
        <v>57</v>
      </c>
      <c r="K566">
        <v>20</v>
      </c>
      <c r="L566">
        <v>100</v>
      </c>
      <c r="M566" t="s">
        <v>92</v>
      </c>
      <c r="N566" t="s">
        <v>93</v>
      </c>
      <c r="O566">
        <v>12</v>
      </c>
      <c r="P566">
        <v>2</v>
      </c>
      <c r="Q566" t="s">
        <v>45</v>
      </c>
      <c r="R566" t="s">
        <v>46</v>
      </c>
    </row>
    <row r="567" spans="1:18">
      <c r="A567" s="4" t="s">
        <v>136</v>
      </c>
      <c r="B567" t="s">
        <v>20</v>
      </c>
      <c r="C567" t="s">
        <v>60</v>
      </c>
      <c r="D567" t="s">
        <v>564</v>
      </c>
      <c r="E567" t="s">
        <v>160</v>
      </c>
      <c r="F567" s="2">
        <v>0.58611111111111114</v>
      </c>
      <c r="G567" t="s">
        <v>63</v>
      </c>
      <c r="H567">
        <v>1.9</v>
      </c>
      <c r="I567">
        <v>19.8</v>
      </c>
      <c r="J567">
        <v>68</v>
      </c>
      <c r="K567">
        <v>60</v>
      </c>
      <c r="L567">
        <v>95</v>
      </c>
      <c r="M567" t="s">
        <v>66</v>
      </c>
      <c r="N567" t="s">
        <v>67</v>
      </c>
      <c r="O567">
        <v>7</v>
      </c>
      <c r="P567">
        <v>0</v>
      </c>
      <c r="Q567" t="s">
        <v>45</v>
      </c>
      <c r="R567" t="s">
        <v>46</v>
      </c>
    </row>
    <row r="568" spans="1:18">
      <c r="A568" s="4" t="s">
        <v>136</v>
      </c>
      <c r="B568" t="s">
        <v>20</v>
      </c>
      <c r="C568" t="s">
        <v>60</v>
      </c>
      <c r="D568" t="s">
        <v>564</v>
      </c>
      <c r="E568" t="s">
        <v>160</v>
      </c>
      <c r="F568" s="2">
        <v>0.58611111111111114</v>
      </c>
      <c r="G568" t="s">
        <v>63</v>
      </c>
      <c r="H568">
        <v>1.9</v>
      </c>
      <c r="I568">
        <v>19.8</v>
      </c>
      <c r="J568">
        <v>68</v>
      </c>
      <c r="K568">
        <v>60</v>
      </c>
      <c r="L568">
        <v>95</v>
      </c>
      <c r="M568" t="s">
        <v>66</v>
      </c>
      <c r="N568" t="s">
        <v>68</v>
      </c>
      <c r="O568">
        <v>11</v>
      </c>
      <c r="P568">
        <v>1</v>
      </c>
      <c r="Q568" t="s">
        <v>45</v>
      </c>
      <c r="R568" t="s">
        <v>46</v>
      </c>
    </row>
    <row r="569" spans="1:18">
      <c r="A569" s="4" t="s">
        <v>136</v>
      </c>
      <c r="B569" t="s">
        <v>20</v>
      </c>
      <c r="C569" t="s">
        <v>60</v>
      </c>
      <c r="D569" t="s">
        <v>564</v>
      </c>
      <c r="E569" t="s">
        <v>160</v>
      </c>
      <c r="F569" s="2">
        <v>0.58611111111111114</v>
      </c>
      <c r="G569" t="s">
        <v>63</v>
      </c>
      <c r="H569">
        <v>1.9</v>
      </c>
      <c r="I569">
        <v>19.8</v>
      </c>
      <c r="J569">
        <v>68</v>
      </c>
      <c r="K569">
        <v>60</v>
      </c>
      <c r="L569">
        <v>95</v>
      </c>
      <c r="M569" t="s">
        <v>100</v>
      </c>
      <c r="N569" t="s">
        <v>65</v>
      </c>
      <c r="O569">
        <v>53</v>
      </c>
      <c r="P569">
        <v>23</v>
      </c>
      <c r="Q569" t="s">
        <v>45</v>
      </c>
      <c r="R569" t="s">
        <v>46</v>
      </c>
    </row>
    <row r="570" spans="1:18">
      <c r="A570" s="4" t="s">
        <v>136</v>
      </c>
      <c r="B570" t="s">
        <v>20</v>
      </c>
      <c r="C570" t="s">
        <v>60</v>
      </c>
      <c r="D570" t="s">
        <v>564</v>
      </c>
      <c r="E570" t="s">
        <v>160</v>
      </c>
      <c r="F570" s="2">
        <v>0.58611111111111114</v>
      </c>
      <c r="G570" t="s">
        <v>63</v>
      </c>
      <c r="H570">
        <v>1.9</v>
      </c>
      <c r="I570">
        <v>19.8</v>
      </c>
      <c r="J570">
        <v>68</v>
      </c>
      <c r="K570">
        <v>60</v>
      </c>
      <c r="L570">
        <v>95</v>
      </c>
      <c r="M570" t="s">
        <v>23</v>
      </c>
      <c r="N570" t="s">
        <v>24</v>
      </c>
      <c r="O570">
        <v>19</v>
      </c>
      <c r="P570">
        <v>2216</v>
      </c>
      <c r="Q570" t="s">
        <v>25</v>
      </c>
      <c r="R570" t="s">
        <v>26</v>
      </c>
    </row>
    <row r="571" spans="1:18">
      <c r="A571" s="4" t="s">
        <v>122</v>
      </c>
      <c r="B571" t="s">
        <v>20</v>
      </c>
      <c r="C571" t="s">
        <v>60</v>
      </c>
      <c r="D571" t="s">
        <v>159</v>
      </c>
      <c r="E571" s="2"/>
      <c r="F571" s="2">
        <v>0.62222222222222223</v>
      </c>
      <c r="G571" t="s">
        <v>54</v>
      </c>
      <c r="H571">
        <v>3.5</v>
      </c>
      <c r="I571">
        <v>19.7</v>
      </c>
      <c r="J571">
        <v>62</v>
      </c>
      <c r="K571">
        <v>0</v>
      </c>
      <c r="L571">
        <v>100</v>
      </c>
      <c r="M571" t="s">
        <v>33</v>
      </c>
      <c r="N571" t="s">
        <v>34</v>
      </c>
      <c r="O571">
        <v>7</v>
      </c>
      <c r="P571">
        <v>11</v>
      </c>
      <c r="Q571" t="s">
        <v>28</v>
      </c>
      <c r="R571" t="s">
        <v>26</v>
      </c>
    </row>
    <row r="572" spans="1:18">
      <c r="A572" s="4" t="s">
        <v>122</v>
      </c>
      <c r="B572" t="s">
        <v>20</v>
      </c>
      <c r="C572" t="s">
        <v>60</v>
      </c>
      <c r="D572" t="s">
        <v>159</v>
      </c>
      <c r="E572" s="2"/>
      <c r="F572" s="2">
        <v>0.62222222222222223</v>
      </c>
      <c r="G572" t="s">
        <v>54</v>
      </c>
      <c r="H572">
        <v>3.5</v>
      </c>
      <c r="I572">
        <v>19.7</v>
      </c>
      <c r="J572">
        <v>62</v>
      </c>
      <c r="K572">
        <v>0</v>
      </c>
      <c r="L572">
        <v>100</v>
      </c>
      <c r="M572" t="s">
        <v>23</v>
      </c>
      <c r="N572" t="s">
        <v>24</v>
      </c>
      <c r="O572">
        <v>2838</v>
      </c>
      <c r="P572">
        <v>6654</v>
      </c>
      <c r="Q572" t="s">
        <v>25</v>
      </c>
      <c r="R572" t="s">
        <v>26</v>
      </c>
    </row>
    <row r="573" spans="1:18">
      <c r="A573" s="4" t="s">
        <v>122</v>
      </c>
      <c r="B573" t="s">
        <v>20</v>
      </c>
      <c r="C573" t="s">
        <v>60</v>
      </c>
      <c r="D573" t="s">
        <v>159</v>
      </c>
      <c r="E573" s="2"/>
      <c r="F573" s="2">
        <v>0.62222222222222223</v>
      </c>
      <c r="G573" t="s">
        <v>54</v>
      </c>
      <c r="H573">
        <v>3.5</v>
      </c>
      <c r="I573">
        <v>19.7</v>
      </c>
      <c r="J573">
        <v>62</v>
      </c>
      <c r="K573">
        <v>0</v>
      </c>
      <c r="L573">
        <v>100</v>
      </c>
      <c r="M573" t="s">
        <v>27</v>
      </c>
      <c r="O573">
        <v>0</v>
      </c>
      <c r="P573">
        <v>3</v>
      </c>
      <c r="Q573" t="s">
        <v>28</v>
      </c>
      <c r="R573" t="s">
        <v>26</v>
      </c>
    </row>
    <row r="574" spans="1:18">
      <c r="A574" s="4" t="s">
        <v>223</v>
      </c>
      <c r="B574" t="s">
        <v>224</v>
      </c>
      <c r="C574" t="s">
        <v>40</v>
      </c>
      <c r="D574" t="s">
        <v>565</v>
      </c>
      <c r="E574" t="s">
        <v>400</v>
      </c>
      <c r="F574" s="2">
        <v>0.60902777777777772</v>
      </c>
      <c r="G574" t="s">
        <v>22</v>
      </c>
      <c r="H574">
        <v>1.4</v>
      </c>
      <c r="I574">
        <v>18.399999999999999</v>
      </c>
      <c r="J574">
        <v>59</v>
      </c>
      <c r="K574">
        <v>0</v>
      </c>
      <c r="L574">
        <v>100</v>
      </c>
      <c r="M574" t="s">
        <v>489</v>
      </c>
      <c r="O574">
        <v>45</v>
      </c>
      <c r="P574">
        <v>14</v>
      </c>
      <c r="Q574" t="s">
        <v>25</v>
      </c>
      <c r="R574" t="s">
        <v>26</v>
      </c>
    </row>
    <row r="575" spans="1:18">
      <c r="A575" s="4" t="s">
        <v>566</v>
      </c>
      <c r="B575" t="s">
        <v>39</v>
      </c>
      <c r="C575" t="s">
        <v>60</v>
      </c>
      <c r="D575" t="s">
        <v>567</v>
      </c>
      <c r="E575" t="s">
        <v>80</v>
      </c>
      <c r="F575" s="2">
        <v>0.64236111111111116</v>
      </c>
      <c r="G575" t="s">
        <v>22</v>
      </c>
      <c r="H575">
        <v>2</v>
      </c>
      <c r="I575">
        <v>15.7</v>
      </c>
      <c r="J575">
        <v>70</v>
      </c>
      <c r="K575">
        <v>0</v>
      </c>
      <c r="L575">
        <v>75</v>
      </c>
      <c r="M575" t="s">
        <v>210</v>
      </c>
      <c r="N575" t="s">
        <v>211</v>
      </c>
      <c r="O575">
        <v>10</v>
      </c>
      <c r="P575">
        <v>1</v>
      </c>
      <c r="Q575" t="s">
        <v>45</v>
      </c>
      <c r="R575" t="s">
        <v>46</v>
      </c>
    </row>
    <row r="576" spans="1:18">
      <c r="A576" s="4" t="s">
        <v>566</v>
      </c>
      <c r="B576" t="s">
        <v>39</v>
      </c>
      <c r="C576" t="s">
        <v>60</v>
      </c>
      <c r="D576" t="s">
        <v>567</v>
      </c>
      <c r="E576" t="s">
        <v>80</v>
      </c>
      <c r="F576" s="2">
        <v>0.64236111111111116</v>
      </c>
      <c r="G576" t="s">
        <v>22</v>
      </c>
      <c r="H576">
        <v>2</v>
      </c>
      <c r="I576">
        <v>15.7</v>
      </c>
      <c r="J576">
        <v>70</v>
      </c>
      <c r="K576">
        <v>0</v>
      </c>
      <c r="L576">
        <v>75</v>
      </c>
      <c r="M576" t="s">
        <v>87</v>
      </c>
      <c r="N576" t="s">
        <v>88</v>
      </c>
      <c r="O576">
        <v>1</v>
      </c>
      <c r="P576">
        <v>0</v>
      </c>
      <c r="Q576" t="s">
        <v>25</v>
      </c>
      <c r="R576" t="s">
        <v>26</v>
      </c>
    </row>
    <row r="577" spans="1:19">
      <c r="A577" s="4" t="s">
        <v>566</v>
      </c>
      <c r="B577" t="s">
        <v>39</v>
      </c>
      <c r="C577" t="s">
        <v>60</v>
      </c>
      <c r="D577" t="s">
        <v>567</v>
      </c>
      <c r="E577" t="s">
        <v>80</v>
      </c>
      <c r="F577" s="2">
        <v>0.64236111111111116</v>
      </c>
      <c r="G577" t="s">
        <v>22</v>
      </c>
      <c r="H577">
        <v>2</v>
      </c>
      <c r="I577">
        <v>15.7</v>
      </c>
      <c r="J577">
        <v>70</v>
      </c>
      <c r="K577">
        <v>0</v>
      </c>
      <c r="L577">
        <v>75</v>
      </c>
      <c r="M577" t="s">
        <v>164</v>
      </c>
      <c r="N577" t="s">
        <v>86</v>
      </c>
      <c r="O577">
        <v>20</v>
      </c>
      <c r="P577">
        <v>13</v>
      </c>
      <c r="Q577" t="s">
        <v>45</v>
      </c>
      <c r="R577" t="s">
        <v>46</v>
      </c>
    </row>
    <row r="578" spans="1:19">
      <c r="A578" s="4" t="s">
        <v>566</v>
      </c>
      <c r="B578" t="s">
        <v>39</v>
      </c>
      <c r="C578" t="s">
        <v>60</v>
      </c>
      <c r="D578" t="s">
        <v>567</v>
      </c>
      <c r="E578" t="s">
        <v>80</v>
      </c>
      <c r="F578" s="2">
        <v>0.64236111111111116</v>
      </c>
      <c r="G578" t="s">
        <v>22</v>
      </c>
      <c r="H578">
        <v>2</v>
      </c>
      <c r="I578">
        <v>15.7</v>
      </c>
      <c r="J578">
        <v>70</v>
      </c>
      <c r="K578">
        <v>0</v>
      </c>
      <c r="L578">
        <v>75</v>
      </c>
      <c r="M578" t="s">
        <v>251</v>
      </c>
      <c r="N578" t="s">
        <v>568</v>
      </c>
      <c r="O578">
        <v>8</v>
      </c>
      <c r="P578">
        <v>0</v>
      </c>
      <c r="Q578" t="s">
        <v>25</v>
      </c>
      <c r="R578" t="s">
        <v>26</v>
      </c>
    </row>
    <row r="579" spans="1:19">
      <c r="A579" s="4" t="s">
        <v>566</v>
      </c>
      <c r="B579" t="s">
        <v>39</v>
      </c>
      <c r="C579" t="s">
        <v>60</v>
      </c>
      <c r="D579" t="s">
        <v>567</v>
      </c>
      <c r="E579" t="s">
        <v>80</v>
      </c>
      <c r="F579" s="2">
        <v>0.64236111111111116</v>
      </c>
      <c r="G579" t="s">
        <v>22</v>
      </c>
      <c r="H579">
        <v>2</v>
      </c>
      <c r="I579">
        <v>15.7</v>
      </c>
      <c r="J579">
        <v>70</v>
      </c>
      <c r="K579">
        <v>0</v>
      </c>
      <c r="L579">
        <v>75</v>
      </c>
      <c r="M579" t="s">
        <v>214</v>
      </c>
      <c r="N579" t="s">
        <v>215</v>
      </c>
      <c r="O579">
        <v>1</v>
      </c>
      <c r="P579">
        <v>0</v>
      </c>
      <c r="Q579" t="s">
        <v>45</v>
      </c>
      <c r="R579" t="s">
        <v>46</v>
      </c>
    </row>
    <row r="580" spans="1:19">
      <c r="A580" s="4" t="s">
        <v>566</v>
      </c>
      <c r="B580" t="s">
        <v>39</v>
      </c>
      <c r="C580" t="s">
        <v>60</v>
      </c>
      <c r="D580" t="s">
        <v>567</v>
      </c>
      <c r="E580" t="s">
        <v>80</v>
      </c>
      <c r="F580" s="2">
        <v>0.64236111111111116</v>
      </c>
      <c r="G580" t="s">
        <v>22</v>
      </c>
      <c r="H580">
        <v>2</v>
      </c>
      <c r="I580">
        <v>15.7</v>
      </c>
      <c r="J580">
        <v>70</v>
      </c>
      <c r="K580">
        <v>0</v>
      </c>
      <c r="L580">
        <v>75</v>
      </c>
      <c r="M580" t="s">
        <v>569</v>
      </c>
      <c r="O580">
        <v>16</v>
      </c>
      <c r="P580">
        <v>0</v>
      </c>
      <c r="Q580" t="s">
        <v>25</v>
      </c>
      <c r="R580" t="s">
        <v>26</v>
      </c>
    </row>
    <row r="581" spans="1:19">
      <c r="A581" s="4" t="s">
        <v>566</v>
      </c>
      <c r="B581" t="s">
        <v>39</v>
      </c>
      <c r="C581" t="s">
        <v>60</v>
      </c>
      <c r="D581" t="s">
        <v>567</v>
      </c>
      <c r="E581" t="s">
        <v>80</v>
      </c>
      <c r="F581" s="2">
        <v>0.64236111111111116</v>
      </c>
      <c r="G581" t="s">
        <v>22</v>
      </c>
      <c r="H581">
        <v>2</v>
      </c>
      <c r="I581">
        <v>15.7</v>
      </c>
      <c r="J581">
        <v>70</v>
      </c>
      <c r="K581">
        <v>0</v>
      </c>
      <c r="L581">
        <v>75</v>
      </c>
      <c r="M581" t="s">
        <v>363</v>
      </c>
      <c r="N581" t="s">
        <v>570</v>
      </c>
      <c r="O581">
        <v>2</v>
      </c>
      <c r="P581">
        <v>0</v>
      </c>
      <c r="Q581" t="s">
        <v>45</v>
      </c>
      <c r="R581" t="s">
        <v>46</v>
      </c>
    </row>
    <row r="582" spans="1:19">
      <c r="A582" s="4" t="s">
        <v>566</v>
      </c>
      <c r="B582" t="s">
        <v>39</v>
      </c>
      <c r="C582" t="s">
        <v>60</v>
      </c>
      <c r="D582" t="s">
        <v>567</v>
      </c>
      <c r="E582" t="s">
        <v>80</v>
      </c>
      <c r="F582" s="2">
        <v>0.64236111111111116</v>
      </c>
      <c r="G582" t="s">
        <v>22</v>
      </c>
      <c r="H582">
        <v>2</v>
      </c>
      <c r="I582">
        <v>15.7</v>
      </c>
      <c r="J582">
        <v>70</v>
      </c>
      <c r="K582">
        <v>0</v>
      </c>
      <c r="L582">
        <v>75</v>
      </c>
      <c r="M582" t="s">
        <v>29</v>
      </c>
      <c r="N582" t="s">
        <v>30</v>
      </c>
      <c r="O582">
        <v>3</v>
      </c>
      <c r="P582">
        <v>0</v>
      </c>
      <c r="Q582" t="s">
        <v>28</v>
      </c>
      <c r="R582" t="s">
        <v>26</v>
      </c>
    </row>
    <row r="583" spans="1:19">
      <c r="A583" s="4" t="s">
        <v>566</v>
      </c>
      <c r="B583" t="s">
        <v>39</v>
      </c>
      <c r="C583" t="s">
        <v>40</v>
      </c>
      <c r="D583" t="s">
        <v>571</v>
      </c>
      <c r="E583" t="s">
        <v>71</v>
      </c>
      <c r="F583" s="2">
        <v>0.62916666666666665</v>
      </c>
      <c r="G583" t="s">
        <v>22</v>
      </c>
      <c r="H583">
        <v>2</v>
      </c>
      <c r="I583">
        <v>15.7</v>
      </c>
      <c r="J583">
        <v>70</v>
      </c>
      <c r="K583">
        <v>0</v>
      </c>
      <c r="L583">
        <v>75</v>
      </c>
      <c r="M583" t="s">
        <v>73</v>
      </c>
      <c r="N583" t="s">
        <v>572</v>
      </c>
      <c r="O583">
        <v>7</v>
      </c>
      <c r="P583">
        <v>7</v>
      </c>
      <c r="Q583" t="s">
        <v>25</v>
      </c>
      <c r="R583" t="s">
        <v>26</v>
      </c>
      <c r="S583" t="s">
        <v>74</v>
      </c>
    </row>
    <row r="584" spans="1:19">
      <c r="A584" s="4" t="s">
        <v>566</v>
      </c>
      <c r="B584" t="s">
        <v>39</v>
      </c>
      <c r="C584" t="s">
        <v>40</v>
      </c>
      <c r="D584" t="s">
        <v>571</v>
      </c>
      <c r="E584" t="s">
        <v>71</v>
      </c>
      <c r="F584" s="2">
        <v>0.62916666666666665</v>
      </c>
      <c r="G584" t="s">
        <v>22</v>
      </c>
      <c r="H584">
        <v>2</v>
      </c>
      <c r="I584">
        <v>15.7</v>
      </c>
      <c r="J584">
        <v>70</v>
      </c>
      <c r="K584">
        <v>0</v>
      </c>
      <c r="L584">
        <v>75</v>
      </c>
      <c r="M584" t="s">
        <v>73</v>
      </c>
      <c r="N584" t="s">
        <v>572</v>
      </c>
      <c r="O584">
        <v>3</v>
      </c>
      <c r="P584">
        <v>31</v>
      </c>
      <c r="Q584" t="s">
        <v>25</v>
      </c>
      <c r="R584" t="s">
        <v>26</v>
      </c>
      <c r="S584" t="s">
        <v>455</v>
      </c>
    </row>
    <row r="585" spans="1:19">
      <c r="A585" s="4" t="s">
        <v>566</v>
      </c>
      <c r="B585" t="s">
        <v>39</v>
      </c>
      <c r="C585" t="s">
        <v>40</v>
      </c>
      <c r="D585" t="s">
        <v>571</v>
      </c>
      <c r="E585" t="s">
        <v>71</v>
      </c>
      <c r="F585" s="2">
        <v>0.62916666666666665</v>
      </c>
      <c r="G585" t="s">
        <v>22</v>
      </c>
      <c r="H585">
        <v>2</v>
      </c>
      <c r="I585">
        <v>15.7</v>
      </c>
      <c r="J585">
        <v>70</v>
      </c>
      <c r="K585">
        <v>0</v>
      </c>
      <c r="L585">
        <v>75</v>
      </c>
      <c r="M585" t="s">
        <v>522</v>
      </c>
      <c r="N585" t="s">
        <v>523</v>
      </c>
      <c r="O585">
        <v>26</v>
      </c>
      <c r="P585">
        <v>0</v>
      </c>
      <c r="Q585" t="s">
        <v>25</v>
      </c>
      <c r="R585" t="s">
        <v>26</v>
      </c>
    </row>
    <row r="586" spans="1:19">
      <c r="A586" s="4" t="s">
        <v>566</v>
      </c>
      <c r="B586" t="s">
        <v>39</v>
      </c>
      <c r="C586" t="s">
        <v>40</v>
      </c>
      <c r="D586" t="s">
        <v>571</v>
      </c>
      <c r="E586" t="s">
        <v>71</v>
      </c>
      <c r="F586" s="2">
        <v>0.62916666666666665</v>
      </c>
      <c r="G586" t="s">
        <v>22</v>
      </c>
      <c r="H586">
        <v>2</v>
      </c>
      <c r="I586">
        <v>15.7</v>
      </c>
      <c r="J586">
        <v>70</v>
      </c>
      <c r="K586">
        <v>0</v>
      </c>
      <c r="L586">
        <v>75</v>
      </c>
      <c r="M586" t="s">
        <v>111</v>
      </c>
      <c r="O586">
        <v>270</v>
      </c>
      <c r="P586">
        <v>0</v>
      </c>
      <c r="Q586" t="s">
        <v>28</v>
      </c>
      <c r="R586" t="s">
        <v>26</v>
      </c>
    </row>
    <row r="587" spans="1:19">
      <c r="A587" s="4" t="s">
        <v>566</v>
      </c>
      <c r="B587" t="s">
        <v>39</v>
      </c>
      <c r="C587" t="s">
        <v>40</v>
      </c>
      <c r="D587" t="s">
        <v>571</v>
      </c>
      <c r="E587" t="s">
        <v>71</v>
      </c>
      <c r="F587" s="2">
        <v>0.62916666666666665</v>
      </c>
      <c r="G587" t="s">
        <v>22</v>
      </c>
      <c r="H587">
        <v>2</v>
      </c>
      <c r="I587">
        <v>15.7</v>
      </c>
      <c r="J587">
        <v>70</v>
      </c>
      <c r="K587">
        <v>0</v>
      </c>
      <c r="L587">
        <v>75</v>
      </c>
      <c r="M587" t="s">
        <v>75</v>
      </c>
      <c r="O587">
        <v>0</v>
      </c>
      <c r="P587">
        <v>14</v>
      </c>
      <c r="Q587" t="s">
        <v>28</v>
      </c>
      <c r="R587" t="s">
        <v>26</v>
      </c>
    </row>
    <row r="588" spans="1:19">
      <c r="A588" s="4" t="s">
        <v>566</v>
      </c>
      <c r="B588" t="s">
        <v>39</v>
      </c>
      <c r="C588" t="s">
        <v>40</v>
      </c>
      <c r="D588" t="s">
        <v>571</v>
      </c>
      <c r="E588" t="s">
        <v>71</v>
      </c>
      <c r="F588" s="2">
        <v>0.62916666666666665</v>
      </c>
      <c r="G588" t="s">
        <v>22</v>
      </c>
      <c r="H588">
        <v>2</v>
      </c>
      <c r="I588">
        <v>15.7</v>
      </c>
      <c r="J588">
        <v>70</v>
      </c>
      <c r="K588">
        <v>0</v>
      </c>
      <c r="L588">
        <v>75</v>
      </c>
      <c r="M588" t="s">
        <v>203</v>
      </c>
      <c r="N588" t="s">
        <v>204</v>
      </c>
      <c r="O588">
        <v>16</v>
      </c>
      <c r="P588">
        <v>1</v>
      </c>
      <c r="Q588" t="s">
        <v>45</v>
      </c>
      <c r="R588" t="s">
        <v>46</v>
      </c>
    </row>
    <row r="589" spans="1:19">
      <c r="A589" s="4" t="s">
        <v>566</v>
      </c>
      <c r="B589" t="s">
        <v>39</v>
      </c>
      <c r="C589" t="s">
        <v>21</v>
      </c>
      <c r="D589" t="s">
        <v>573</v>
      </c>
      <c r="E589" t="s">
        <v>574</v>
      </c>
      <c r="F589" s="2">
        <v>0.68125000000000002</v>
      </c>
      <c r="G589" t="s">
        <v>22</v>
      </c>
      <c r="H589">
        <v>2.6</v>
      </c>
      <c r="I589">
        <v>16.3</v>
      </c>
      <c r="J589">
        <v>61</v>
      </c>
      <c r="K589">
        <v>0</v>
      </c>
      <c r="L589">
        <v>100</v>
      </c>
      <c r="M589" t="s">
        <v>111</v>
      </c>
      <c r="N589" t="s">
        <v>112</v>
      </c>
      <c r="O589">
        <v>8</v>
      </c>
      <c r="P589">
        <v>0</v>
      </c>
      <c r="Q589" t="s">
        <v>28</v>
      </c>
      <c r="R589" t="s">
        <v>26</v>
      </c>
    </row>
    <row r="590" spans="1:19">
      <c r="A590" s="4" t="s">
        <v>575</v>
      </c>
      <c r="B590" t="s">
        <v>51</v>
      </c>
      <c r="C590" t="s">
        <v>60</v>
      </c>
      <c r="D590" t="s">
        <v>576</v>
      </c>
      <c r="E590" t="s">
        <v>577</v>
      </c>
      <c r="F590" s="2">
        <v>0.65416666666666667</v>
      </c>
      <c r="G590" t="s">
        <v>22</v>
      </c>
      <c r="H590">
        <v>0.5</v>
      </c>
      <c r="I590">
        <v>17.5</v>
      </c>
      <c r="J590">
        <v>82</v>
      </c>
      <c r="K590">
        <v>30</v>
      </c>
      <c r="L590">
        <v>100</v>
      </c>
      <c r="M590" t="s">
        <v>210</v>
      </c>
      <c r="N590" t="s">
        <v>211</v>
      </c>
      <c r="O590">
        <v>4</v>
      </c>
      <c r="P590">
        <v>2</v>
      </c>
      <c r="Q590" t="s">
        <v>45</v>
      </c>
      <c r="R590" t="s">
        <v>46</v>
      </c>
    </row>
    <row r="591" spans="1:19">
      <c r="A591" s="4" t="s">
        <v>575</v>
      </c>
      <c r="B591" t="s">
        <v>51</v>
      </c>
      <c r="C591" t="s">
        <v>60</v>
      </c>
      <c r="D591" t="s">
        <v>576</v>
      </c>
      <c r="E591" t="s">
        <v>577</v>
      </c>
      <c r="F591" s="2">
        <v>0.65416666666666667</v>
      </c>
      <c r="G591" t="s">
        <v>22</v>
      </c>
      <c r="H591">
        <v>0.5</v>
      </c>
      <c r="I591">
        <v>17.5</v>
      </c>
      <c r="J591">
        <v>82</v>
      </c>
      <c r="K591">
        <v>30</v>
      </c>
      <c r="L591">
        <v>100</v>
      </c>
      <c r="M591" t="s">
        <v>214</v>
      </c>
      <c r="N591" t="s">
        <v>215</v>
      </c>
      <c r="O591">
        <v>3</v>
      </c>
      <c r="P591">
        <v>2</v>
      </c>
      <c r="Q591" t="s">
        <v>45</v>
      </c>
      <c r="R591" t="s">
        <v>46</v>
      </c>
    </row>
    <row r="592" spans="1:19">
      <c r="A592" s="4" t="s">
        <v>575</v>
      </c>
      <c r="B592" t="s">
        <v>51</v>
      </c>
      <c r="C592" t="s">
        <v>60</v>
      </c>
      <c r="D592" t="s">
        <v>576</v>
      </c>
      <c r="E592" t="s">
        <v>577</v>
      </c>
      <c r="F592" s="2">
        <v>0.65416666666666667</v>
      </c>
      <c r="G592" t="s">
        <v>22</v>
      </c>
      <c r="H592">
        <v>0.5</v>
      </c>
      <c r="I592">
        <v>17.5</v>
      </c>
      <c r="J592">
        <v>82</v>
      </c>
      <c r="K592">
        <v>30</v>
      </c>
      <c r="L592">
        <v>100</v>
      </c>
      <c r="M592" t="s">
        <v>29</v>
      </c>
      <c r="N592" t="s">
        <v>30</v>
      </c>
      <c r="O592">
        <v>20</v>
      </c>
      <c r="P592">
        <v>0</v>
      </c>
      <c r="Q592" t="s">
        <v>28</v>
      </c>
      <c r="R592" t="s">
        <v>26</v>
      </c>
    </row>
    <row r="593" spans="1:18">
      <c r="A593" s="4" t="s">
        <v>575</v>
      </c>
      <c r="B593" t="s">
        <v>51</v>
      </c>
      <c r="C593" t="s">
        <v>21</v>
      </c>
      <c r="D593" t="s">
        <v>578</v>
      </c>
      <c r="E593" t="s">
        <v>425</v>
      </c>
      <c r="F593" s="2">
        <v>0.63541666666666663</v>
      </c>
      <c r="G593" t="s">
        <v>22</v>
      </c>
      <c r="H593">
        <v>0.5</v>
      </c>
      <c r="I593">
        <v>17.5</v>
      </c>
      <c r="J593">
        <v>82</v>
      </c>
      <c r="K593">
        <v>30</v>
      </c>
      <c r="L593">
        <v>100</v>
      </c>
      <c r="M593" t="s">
        <v>251</v>
      </c>
      <c r="N593" t="s">
        <v>579</v>
      </c>
      <c r="O593">
        <v>0</v>
      </c>
      <c r="P593">
        <v>1760</v>
      </c>
      <c r="Q593" t="s">
        <v>25</v>
      </c>
      <c r="R593" t="s">
        <v>26</v>
      </c>
    </row>
    <row r="594" spans="1:18">
      <c r="A594" s="4" t="s">
        <v>575</v>
      </c>
      <c r="B594" t="s">
        <v>51</v>
      </c>
      <c r="C594" t="s">
        <v>21</v>
      </c>
      <c r="D594" t="s">
        <v>578</v>
      </c>
      <c r="E594" t="s">
        <v>425</v>
      </c>
      <c r="F594" s="2">
        <v>0.63541666666666663</v>
      </c>
      <c r="G594" t="s">
        <v>22</v>
      </c>
      <c r="H594">
        <v>0.5</v>
      </c>
      <c r="I594">
        <v>17.5</v>
      </c>
      <c r="J594">
        <v>82</v>
      </c>
      <c r="K594">
        <v>30</v>
      </c>
      <c r="L594">
        <v>100</v>
      </c>
      <c r="M594" t="s">
        <v>264</v>
      </c>
      <c r="N594" t="s">
        <v>265</v>
      </c>
      <c r="O594">
        <v>1</v>
      </c>
      <c r="P594">
        <v>1</v>
      </c>
      <c r="Q594" t="s">
        <v>25</v>
      </c>
      <c r="R594" t="s">
        <v>26</v>
      </c>
    </row>
    <row r="595" spans="1:18">
      <c r="A595" s="4" t="s">
        <v>575</v>
      </c>
      <c r="B595" t="s">
        <v>51</v>
      </c>
      <c r="C595" t="s">
        <v>21</v>
      </c>
      <c r="D595" t="s">
        <v>578</v>
      </c>
      <c r="E595" t="s">
        <v>425</v>
      </c>
      <c r="F595" s="2">
        <v>0.63541666666666663</v>
      </c>
      <c r="G595" t="s">
        <v>22</v>
      </c>
      <c r="H595">
        <v>0.5</v>
      </c>
      <c r="I595">
        <v>17.5</v>
      </c>
      <c r="J595">
        <v>82</v>
      </c>
      <c r="K595">
        <v>30</v>
      </c>
      <c r="L595">
        <v>100</v>
      </c>
      <c r="M595" t="s">
        <v>29</v>
      </c>
      <c r="N595" t="s">
        <v>30</v>
      </c>
      <c r="O595">
        <v>0</v>
      </c>
      <c r="P595">
        <v>3</v>
      </c>
      <c r="Q595" t="s">
        <v>28</v>
      </c>
      <c r="R595" t="s">
        <v>26</v>
      </c>
    </row>
    <row r="596" spans="1:18">
      <c r="A596" s="4" t="s">
        <v>575</v>
      </c>
      <c r="B596" t="s">
        <v>51</v>
      </c>
      <c r="C596" t="s">
        <v>40</v>
      </c>
      <c r="D596" t="s">
        <v>580</v>
      </c>
      <c r="E596" t="s">
        <v>581</v>
      </c>
      <c r="F596" s="2">
        <v>0.69791666666666663</v>
      </c>
      <c r="G596" t="s">
        <v>22</v>
      </c>
      <c r="H596">
        <v>1.4</v>
      </c>
      <c r="I596">
        <v>16.8</v>
      </c>
      <c r="J596">
        <v>73</v>
      </c>
      <c r="K596">
        <v>50</v>
      </c>
      <c r="L596">
        <v>100</v>
      </c>
      <c r="M596" t="s">
        <v>203</v>
      </c>
      <c r="N596" t="s">
        <v>204</v>
      </c>
      <c r="O596">
        <v>20</v>
      </c>
      <c r="P596">
        <v>4</v>
      </c>
      <c r="Q596" t="s">
        <v>45</v>
      </c>
      <c r="R596" t="s">
        <v>46</v>
      </c>
    </row>
    <row r="597" spans="1:18">
      <c r="A597" s="4" t="s">
        <v>575</v>
      </c>
      <c r="B597" t="s">
        <v>51</v>
      </c>
      <c r="C597" t="s">
        <v>40</v>
      </c>
      <c r="D597" t="s">
        <v>580</v>
      </c>
      <c r="E597" t="s">
        <v>581</v>
      </c>
      <c r="F597" s="2">
        <v>0.69791666666666663</v>
      </c>
      <c r="G597" t="s">
        <v>22</v>
      </c>
      <c r="H597">
        <v>1.4</v>
      </c>
      <c r="I597">
        <v>16.8</v>
      </c>
      <c r="J597">
        <v>73</v>
      </c>
      <c r="K597">
        <v>50</v>
      </c>
      <c r="L597">
        <v>100</v>
      </c>
      <c r="M597" t="s">
        <v>363</v>
      </c>
      <c r="N597" t="s">
        <v>364</v>
      </c>
      <c r="O597">
        <v>25</v>
      </c>
      <c r="P597">
        <v>0</v>
      </c>
      <c r="Q597" t="s">
        <v>45</v>
      </c>
      <c r="R597" t="s">
        <v>46</v>
      </c>
    </row>
    <row r="598" spans="1:18">
      <c r="A598" s="4" t="s">
        <v>575</v>
      </c>
      <c r="B598" t="s">
        <v>51</v>
      </c>
      <c r="C598" t="s">
        <v>40</v>
      </c>
      <c r="D598" t="s">
        <v>580</v>
      </c>
      <c r="E598" t="s">
        <v>581</v>
      </c>
      <c r="F598" s="2">
        <v>0.69791666666666663</v>
      </c>
      <c r="G598" t="s">
        <v>22</v>
      </c>
      <c r="H598">
        <v>1.4</v>
      </c>
      <c r="I598">
        <v>16.8</v>
      </c>
      <c r="J598">
        <v>73</v>
      </c>
      <c r="K598">
        <v>50</v>
      </c>
      <c r="L598">
        <v>100</v>
      </c>
      <c r="M598" t="s">
        <v>43</v>
      </c>
      <c r="N598" t="s">
        <v>44</v>
      </c>
      <c r="O598">
        <v>753</v>
      </c>
      <c r="P598">
        <v>130</v>
      </c>
      <c r="Q598" t="s">
        <v>45</v>
      </c>
      <c r="R598" t="s">
        <v>46</v>
      </c>
    </row>
    <row r="599" spans="1:18">
      <c r="A599" s="4" t="s">
        <v>575</v>
      </c>
      <c r="B599" t="s">
        <v>51</v>
      </c>
      <c r="C599" t="s">
        <v>40</v>
      </c>
      <c r="D599" t="s">
        <v>580</v>
      </c>
      <c r="E599" t="s">
        <v>581</v>
      </c>
      <c r="F599" s="2">
        <v>0.69791666666666663</v>
      </c>
      <c r="G599" t="s">
        <v>22</v>
      </c>
      <c r="H599">
        <v>1.4</v>
      </c>
      <c r="I599">
        <v>16.8</v>
      </c>
      <c r="J599">
        <v>73</v>
      </c>
      <c r="K599">
        <v>50</v>
      </c>
      <c r="L599">
        <v>100</v>
      </c>
      <c r="M599" t="s">
        <v>146</v>
      </c>
      <c r="N599" t="s">
        <v>147</v>
      </c>
      <c r="O599">
        <v>3</v>
      </c>
      <c r="P599">
        <v>1</v>
      </c>
      <c r="Q599" t="s">
        <v>45</v>
      </c>
      <c r="R599" t="s">
        <v>46</v>
      </c>
    </row>
    <row r="600" spans="1:18">
      <c r="A600" s="4" t="s">
        <v>575</v>
      </c>
      <c r="B600" t="s">
        <v>51</v>
      </c>
      <c r="C600" t="s">
        <v>40</v>
      </c>
      <c r="D600" t="s">
        <v>580</v>
      </c>
      <c r="E600" t="s">
        <v>581</v>
      </c>
      <c r="F600" s="2">
        <v>0.69791666666666663</v>
      </c>
      <c r="G600" t="s">
        <v>22</v>
      </c>
      <c r="H600">
        <v>1.4</v>
      </c>
      <c r="I600">
        <v>16.8</v>
      </c>
      <c r="J600">
        <v>73</v>
      </c>
      <c r="K600">
        <v>50</v>
      </c>
      <c r="L600">
        <v>100</v>
      </c>
      <c r="M600" t="s">
        <v>75</v>
      </c>
      <c r="N600" t="s">
        <v>227</v>
      </c>
      <c r="O600">
        <v>25</v>
      </c>
      <c r="P600">
        <v>5</v>
      </c>
      <c r="Q600" t="s">
        <v>28</v>
      </c>
      <c r="R600" t="s">
        <v>26</v>
      </c>
    </row>
    <row r="601" spans="1:18">
      <c r="A601" s="4" t="s">
        <v>575</v>
      </c>
      <c r="B601" t="s">
        <v>51</v>
      </c>
      <c r="C601" t="s">
        <v>40</v>
      </c>
      <c r="D601" t="s">
        <v>580</v>
      </c>
      <c r="E601" t="s">
        <v>581</v>
      </c>
      <c r="F601" s="2">
        <v>0.69791666666666663</v>
      </c>
      <c r="G601" t="s">
        <v>22</v>
      </c>
      <c r="H601">
        <v>1.4</v>
      </c>
      <c r="I601">
        <v>16.8</v>
      </c>
      <c r="J601">
        <v>73</v>
      </c>
      <c r="K601">
        <v>50</v>
      </c>
      <c r="L601">
        <v>100</v>
      </c>
      <c r="M601" s="8" t="s">
        <v>29</v>
      </c>
      <c r="N601" s="8" t="s">
        <v>30</v>
      </c>
    </row>
    <row r="602" spans="1:18">
      <c r="A602" s="4" t="s">
        <v>575</v>
      </c>
      <c r="B602" t="s">
        <v>51</v>
      </c>
      <c r="C602" t="s">
        <v>40</v>
      </c>
      <c r="D602" t="s">
        <v>580</v>
      </c>
      <c r="E602" t="s">
        <v>581</v>
      </c>
      <c r="F602" s="2">
        <v>0.69791666666666663</v>
      </c>
      <c r="G602" t="s">
        <v>22</v>
      </c>
      <c r="H602">
        <v>1.4</v>
      </c>
      <c r="I602">
        <v>16.8</v>
      </c>
      <c r="J602">
        <v>73</v>
      </c>
      <c r="K602">
        <v>50</v>
      </c>
      <c r="L602">
        <v>100</v>
      </c>
      <c r="M602" t="s">
        <v>251</v>
      </c>
      <c r="N602" t="s">
        <v>579</v>
      </c>
      <c r="O602">
        <v>60</v>
      </c>
      <c r="P602">
        <v>120</v>
      </c>
      <c r="Q602" t="s">
        <v>25</v>
      </c>
      <c r="R602" t="s">
        <v>26</v>
      </c>
    </row>
    <row r="603" spans="1:18">
      <c r="A603" s="4" t="s">
        <v>582</v>
      </c>
      <c r="B603" t="s">
        <v>105</v>
      </c>
      <c r="C603" t="s">
        <v>60</v>
      </c>
      <c r="D603" t="s">
        <v>583</v>
      </c>
      <c r="E603" t="s">
        <v>584</v>
      </c>
      <c r="F603" s="2">
        <v>0.63472222222222219</v>
      </c>
      <c r="G603" t="s">
        <v>22</v>
      </c>
      <c r="H603">
        <v>4</v>
      </c>
      <c r="I603">
        <v>15.4</v>
      </c>
      <c r="J603">
        <v>75</v>
      </c>
      <c r="K603">
        <v>0</v>
      </c>
      <c r="L603">
        <v>100</v>
      </c>
      <c r="M603" t="s">
        <v>210</v>
      </c>
      <c r="N603" t="s">
        <v>211</v>
      </c>
      <c r="O603">
        <v>4</v>
      </c>
      <c r="P603">
        <v>0</v>
      </c>
      <c r="Q603" t="s">
        <v>45</v>
      </c>
      <c r="R603" t="s">
        <v>46</v>
      </c>
    </row>
    <row r="604" spans="1:18">
      <c r="A604" s="4" t="s">
        <v>582</v>
      </c>
      <c r="B604" t="s">
        <v>105</v>
      </c>
      <c r="C604" t="s">
        <v>60</v>
      </c>
      <c r="D604" t="s">
        <v>583</v>
      </c>
      <c r="E604" t="s">
        <v>584</v>
      </c>
      <c r="F604" s="2">
        <v>0.63472222222222219</v>
      </c>
      <c r="G604" t="s">
        <v>22</v>
      </c>
      <c r="H604">
        <v>4</v>
      </c>
      <c r="I604">
        <v>15.4</v>
      </c>
      <c r="J604">
        <v>75</v>
      </c>
      <c r="K604">
        <v>0</v>
      </c>
      <c r="L604">
        <v>100</v>
      </c>
      <c r="M604" t="s">
        <v>164</v>
      </c>
      <c r="N604" t="s">
        <v>86</v>
      </c>
      <c r="O604">
        <v>6500</v>
      </c>
      <c r="P604">
        <v>5876</v>
      </c>
      <c r="Q604" t="s">
        <v>45</v>
      </c>
      <c r="R604" t="s">
        <v>46</v>
      </c>
    </row>
    <row r="605" spans="1:18">
      <c r="A605" s="4" t="s">
        <v>582</v>
      </c>
      <c r="B605" t="s">
        <v>105</v>
      </c>
      <c r="C605" t="s">
        <v>60</v>
      </c>
      <c r="D605" t="s">
        <v>583</v>
      </c>
      <c r="E605" t="s">
        <v>584</v>
      </c>
      <c r="F605" s="2">
        <v>0.63472222222222219</v>
      </c>
      <c r="G605" t="s">
        <v>22</v>
      </c>
      <c r="H605">
        <v>4</v>
      </c>
      <c r="I605">
        <v>15.4</v>
      </c>
      <c r="J605">
        <v>75</v>
      </c>
      <c r="K605">
        <v>0</v>
      </c>
      <c r="L605">
        <v>100</v>
      </c>
      <c r="M605" t="s">
        <v>214</v>
      </c>
      <c r="N605" t="s">
        <v>86</v>
      </c>
      <c r="O605">
        <v>64</v>
      </c>
      <c r="P605">
        <v>7</v>
      </c>
      <c r="Q605" t="s">
        <v>45</v>
      </c>
      <c r="R605" t="s">
        <v>46</v>
      </c>
    </row>
    <row r="606" spans="1:18">
      <c r="A606" s="4" t="s">
        <v>582</v>
      </c>
      <c r="B606" t="s">
        <v>105</v>
      </c>
      <c r="C606" t="s">
        <v>60</v>
      </c>
      <c r="D606" t="s">
        <v>583</v>
      </c>
      <c r="E606" t="s">
        <v>584</v>
      </c>
      <c r="F606" s="2">
        <v>0.63472222222222219</v>
      </c>
      <c r="G606" t="s">
        <v>22</v>
      </c>
      <c r="H606">
        <v>4</v>
      </c>
      <c r="I606">
        <v>15.4</v>
      </c>
      <c r="J606">
        <v>75</v>
      </c>
      <c r="K606">
        <v>0</v>
      </c>
      <c r="L606">
        <v>100</v>
      </c>
      <c r="M606" t="s">
        <v>66</v>
      </c>
      <c r="N606" t="s">
        <v>67</v>
      </c>
      <c r="O606">
        <v>1</v>
      </c>
      <c r="P606">
        <v>0</v>
      </c>
      <c r="Q606" t="s">
        <v>45</v>
      </c>
      <c r="R606" t="s">
        <v>46</v>
      </c>
    </row>
    <row r="607" spans="1:18">
      <c r="A607" s="4" t="s">
        <v>582</v>
      </c>
      <c r="B607" t="s">
        <v>105</v>
      </c>
      <c r="C607" t="s">
        <v>60</v>
      </c>
      <c r="D607" t="s">
        <v>583</v>
      </c>
      <c r="E607" t="s">
        <v>584</v>
      </c>
      <c r="F607" s="2">
        <v>0.63472222222222219</v>
      </c>
      <c r="G607" t="s">
        <v>22</v>
      </c>
      <c r="H607">
        <v>4</v>
      </c>
      <c r="I607">
        <v>15.4</v>
      </c>
      <c r="J607">
        <v>75</v>
      </c>
      <c r="K607">
        <v>0</v>
      </c>
      <c r="L607">
        <v>100</v>
      </c>
      <c r="M607" t="s">
        <v>291</v>
      </c>
      <c r="N607" t="s">
        <v>65</v>
      </c>
      <c r="O607">
        <v>5</v>
      </c>
      <c r="P607">
        <v>0</v>
      </c>
      <c r="Q607" t="s">
        <v>25</v>
      </c>
      <c r="R607" t="s">
        <v>26</v>
      </c>
    </row>
    <row r="608" spans="1:18">
      <c r="A608" s="4" t="s">
        <v>582</v>
      </c>
      <c r="B608" t="s">
        <v>105</v>
      </c>
      <c r="C608" t="s">
        <v>60</v>
      </c>
      <c r="D608" t="s">
        <v>583</v>
      </c>
      <c r="E608" t="s">
        <v>584</v>
      </c>
      <c r="F608" s="2">
        <v>0.63472222222222219</v>
      </c>
      <c r="G608" t="s">
        <v>22</v>
      </c>
      <c r="H608">
        <v>4</v>
      </c>
      <c r="I608">
        <v>15.4</v>
      </c>
      <c r="J608">
        <v>75</v>
      </c>
      <c r="K608">
        <v>0</v>
      </c>
      <c r="L608">
        <v>100</v>
      </c>
      <c r="M608" t="s">
        <v>75</v>
      </c>
      <c r="O608">
        <v>4</v>
      </c>
      <c r="P608">
        <v>0</v>
      </c>
      <c r="Q608" t="s">
        <v>28</v>
      </c>
      <c r="R608" t="s">
        <v>26</v>
      </c>
    </row>
    <row r="609" spans="1:18">
      <c r="A609" s="4" t="s">
        <v>582</v>
      </c>
      <c r="B609" t="s">
        <v>105</v>
      </c>
      <c r="C609" t="s">
        <v>60</v>
      </c>
      <c r="D609" t="s">
        <v>583</v>
      </c>
      <c r="E609" t="s">
        <v>584</v>
      </c>
      <c r="F609" s="2">
        <v>0.63472222222222219</v>
      </c>
      <c r="G609" t="s">
        <v>22</v>
      </c>
      <c r="H609">
        <v>4</v>
      </c>
      <c r="I609">
        <v>15.4</v>
      </c>
      <c r="J609">
        <v>75</v>
      </c>
      <c r="K609">
        <v>0</v>
      </c>
      <c r="L609">
        <v>100</v>
      </c>
      <c r="M609" t="s">
        <v>27</v>
      </c>
      <c r="O609">
        <v>0</v>
      </c>
      <c r="P609">
        <v>4</v>
      </c>
      <c r="Q609" t="s">
        <v>28</v>
      </c>
      <c r="R609" t="s">
        <v>26</v>
      </c>
    </row>
    <row r="610" spans="1:18">
      <c r="A610" s="4" t="s">
        <v>582</v>
      </c>
      <c r="B610" t="s">
        <v>105</v>
      </c>
      <c r="C610" t="s">
        <v>40</v>
      </c>
      <c r="D610" t="s">
        <v>585</v>
      </c>
      <c r="E610" t="s">
        <v>398</v>
      </c>
      <c r="F610" s="2">
        <v>0.59375</v>
      </c>
      <c r="G610" t="s">
        <v>22</v>
      </c>
      <c r="H610">
        <v>4.5</v>
      </c>
      <c r="I610">
        <v>14.8</v>
      </c>
      <c r="J610">
        <v>79</v>
      </c>
      <c r="K610">
        <v>0</v>
      </c>
      <c r="L610">
        <v>100</v>
      </c>
      <c r="M610" t="s">
        <v>203</v>
      </c>
      <c r="N610" t="s">
        <v>204</v>
      </c>
      <c r="O610">
        <v>20</v>
      </c>
      <c r="P610">
        <v>10</v>
      </c>
      <c r="Q610" t="s">
        <v>45</v>
      </c>
      <c r="R610" t="s">
        <v>46</v>
      </c>
    </row>
    <row r="611" spans="1:18">
      <c r="A611" s="4" t="s">
        <v>582</v>
      </c>
      <c r="B611" t="s">
        <v>105</v>
      </c>
      <c r="C611" t="s">
        <v>40</v>
      </c>
      <c r="D611" t="s">
        <v>585</v>
      </c>
      <c r="E611" t="s">
        <v>398</v>
      </c>
      <c r="F611" s="2">
        <v>0.59375</v>
      </c>
      <c r="G611" t="s">
        <v>22</v>
      </c>
      <c r="H611">
        <v>4.5</v>
      </c>
      <c r="I611">
        <v>14.8</v>
      </c>
      <c r="J611">
        <v>79</v>
      </c>
      <c r="K611">
        <v>0</v>
      </c>
      <c r="L611">
        <v>100</v>
      </c>
      <c r="M611" t="s">
        <v>118</v>
      </c>
      <c r="O611">
        <v>13</v>
      </c>
      <c r="P611">
        <v>15</v>
      </c>
      <c r="Q611" t="s">
        <v>25</v>
      </c>
      <c r="R611" t="s">
        <v>26</v>
      </c>
    </row>
    <row r="612" spans="1:18">
      <c r="A612" s="4" t="s">
        <v>582</v>
      </c>
      <c r="B612" t="s">
        <v>105</v>
      </c>
      <c r="C612" t="s">
        <v>40</v>
      </c>
      <c r="D612" t="s">
        <v>585</v>
      </c>
      <c r="E612" t="s">
        <v>398</v>
      </c>
      <c r="F612" s="2">
        <v>0.59375</v>
      </c>
      <c r="G612" t="s">
        <v>22</v>
      </c>
      <c r="H612">
        <v>4.5</v>
      </c>
      <c r="I612">
        <v>14.8</v>
      </c>
      <c r="J612">
        <v>79</v>
      </c>
      <c r="K612">
        <v>0</v>
      </c>
      <c r="L612">
        <v>100</v>
      </c>
      <c r="M612" t="s">
        <v>363</v>
      </c>
      <c r="N612" t="s">
        <v>364</v>
      </c>
      <c r="O612">
        <v>0</v>
      </c>
      <c r="P612">
        <v>1</v>
      </c>
      <c r="Q612" t="s">
        <v>45</v>
      </c>
      <c r="R612" t="s">
        <v>46</v>
      </c>
    </row>
    <row r="613" spans="1:18">
      <c r="A613" s="4" t="s">
        <v>244</v>
      </c>
      <c r="B613" t="s">
        <v>237</v>
      </c>
      <c r="C613" t="s">
        <v>21</v>
      </c>
      <c r="D613" t="s">
        <v>586</v>
      </c>
      <c r="F613" s="2">
        <v>0.51736111111111116</v>
      </c>
      <c r="G613" t="s">
        <v>22</v>
      </c>
      <c r="H613">
        <v>0.5</v>
      </c>
      <c r="I613">
        <v>25.8</v>
      </c>
      <c r="J613">
        <v>73</v>
      </c>
      <c r="K613">
        <v>1</v>
      </c>
      <c r="L613">
        <v>80</v>
      </c>
      <c r="M613" t="s">
        <v>23</v>
      </c>
      <c r="N613" t="s">
        <v>24</v>
      </c>
      <c r="O613">
        <v>1137</v>
      </c>
      <c r="P613">
        <v>1901</v>
      </c>
      <c r="Q613" t="s">
        <v>25</v>
      </c>
      <c r="R613" t="s">
        <v>26</v>
      </c>
    </row>
    <row r="614" spans="1:18">
      <c r="A614" s="4" t="s">
        <v>244</v>
      </c>
      <c r="B614" t="s">
        <v>237</v>
      </c>
      <c r="C614" t="s">
        <v>21</v>
      </c>
      <c r="D614" t="s">
        <v>586</v>
      </c>
      <c r="F614" s="2">
        <v>0.51736111111111116</v>
      </c>
      <c r="G614" t="s">
        <v>22</v>
      </c>
      <c r="H614">
        <v>0.5</v>
      </c>
      <c r="I614">
        <v>25.8</v>
      </c>
      <c r="J614">
        <v>73</v>
      </c>
      <c r="K614">
        <v>1</v>
      </c>
      <c r="L614">
        <v>80</v>
      </c>
      <c r="M614" t="s">
        <v>29</v>
      </c>
      <c r="N614" t="s">
        <v>542</v>
      </c>
      <c r="O614">
        <v>15</v>
      </c>
      <c r="P614">
        <v>0</v>
      </c>
      <c r="Q614" t="s">
        <v>28</v>
      </c>
      <c r="R614" t="s">
        <v>26</v>
      </c>
    </row>
    <row r="615" spans="1:18">
      <c r="A615" s="4" t="s">
        <v>587</v>
      </c>
      <c r="B615" t="s">
        <v>237</v>
      </c>
      <c r="C615" t="s">
        <v>60</v>
      </c>
      <c r="D615" t="s">
        <v>588</v>
      </c>
      <c r="E615" t="s">
        <v>589</v>
      </c>
      <c r="F615" s="2">
        <v>0.52638888888888891</v>
      </c>
      <c r="G615" t="s">
        <v>22</v>
      </c>
      <c r="H615">
        <v>2.2000000000000002</v>
      </c>
      <c r="I615">
        <v>18.2</v>
      </c>
      <c r="J615">
        <v>56</v>
      </c>
      <c r="K615">
        <v>20</v>
      </c>
      <c r="L615">
        <v>100</v>
      </c>
      <c r="M615" t="s">
        <v>85</v>
      </c>
      <c r="N615" t="s">
        <v>86</v>
      </c>
      <c r="O615">
        <v>47</v>
      </c>
      <c r="P615">
        <v>0</v>
      </c>
      <c r="Q615" t="s">
        <v>45</v>
      </c>
      <c r="R615" t="s">
        <v>46</v>
      </c>
    </row>
    <row r="616" spans="1:18">
      <c r="A616" s="4" t="s">
        <v>587</v>
      </c>
      <c r="B616" t="s">
        <v>237</v>
      </c>
      <c r="C616" t="s">
        <v>60</v>
      </c>
      <c r="D616" t="s">
        <v>588</v>
      </c>
      <c r="E616" t="s">
        <v>589</v>
      </c>
      <c r="F616" s="2">
        <v>0.52638888888888891</v>
      </c>
      <c r="G616" t="s">
        <v>22</v>
      </c>
      <c r="H616">
        <v>2.2000000000000002</v>
      </c>
      <c r="I616">
        <v>18.2</v>
      </c>
      <c r="J616">
        <v>56</v>
      </c>
      <c r="K616">
        <v>20</v>
      </c>
      <c r="L616">
        <v>100</v>
      </c>
      <c r="M616" t="s">
        <v>100</v>
      </c>
      <c r="N616" t="s">
        <v>65</v>
      </c>
      <c r="O616">
        <v>11</v>
      </c>
      <c r="P616">
        <v>1</v>
      </c>
      <c r="Q616" t="s">
        <v>45</v>
      </c>
      <c r="R616" t="s">
        <v>46</v>
      </c>
    </row>
    <row r="617" spans="1:18">
      <c r="A617" s="4" t="s">
        <v>587</v>
      </c>
      <c r="B617" t="s">
        <v>237</v>
      </c>
      <c r="C617" t="s">
        <v>60</v>
      </c>
      <c r="D617" t="s">
        <v>588</v>
      </c>
      <c r="E617" t="s">
        <v>589</v>
      </c>
      <c r="F617" s="2">
        <v>0.52638888888888891</v>
      </c>
      <c r="G617" t="s">
        <v>22</v>
      </c>
      <c r="H617">
        <v>2.2000000000000002</v>
      </c>
      <c r="I617">
        <v>18.2</v>
      </c>
      <c r="J617">
        <v>56</v>
      </c>
      <c r="K617">
        <v>20</v>
      </c>
      <c r="L617">
        <v>100</v>
      </c>
      <c r="M617" t="s">
        <v>66</v>
      </c>
      <c r="N617" t="s">
        <v>67</v>
      </c>
      <c r="O617">
        <v>6</v>
      </c>
      <c r="P617">
        <v>0</v>
      </c>
      <c r="Q617" t="s">
        <v>45</v>
      </c>
      <c r="R617" t="s">
        <v>46</v>
      </c>
    </row>
    <row r="618" spans="1:18">
      <c r="A618" s="4" t="s">
        <v>587</v>
      </c>
      <c r="B618" t="s">
        <v>237</v>
      </c>
      <c r="C618" t="s">
        <v>60</v>
      </c>
      <c r="D618" t="s">
        <v>588</v>
      </c>
      <c r="E618" t="s">
        <v>589</v>
      </c>
      <c r="F618" s="2">
        <v>0.52638888888888891</v>
      </c>
      <c r="G618" t="s">
        <v>22</v>
      </c>
      <c r="H618">
        <v>2.2000000000000002</v>
      </c>
      <c r="I618">
        <v>18.2</v>
      </c>
      <c r="J618">
        <v>56</v>
      </c>
      <c r="K618">
        <v>20</v>
      </c>
      <c r="L618">
        <v>100</v>
      </c>
      <c r="M618" t="s">
        <v>23</v>
      </c>
      <c r="N618" t="s">
        <v>24</v>
      </c>
      <c r="O618">
        <v>289</v>
      </c>
      <c r="P618">
        <v>2356</v>
      </c>
      <c r="Q618" t="s">
        <v>25</v>
      </c>
      <c r="R618" t="s">
        <v>26</v>
      </c>
    </row>
    <row r="619" spans="1:18">
      <c r="A619" s="4" t="s">
        <v>236</v>
      </c>
      <c r="B619" t="s">
        <v>237</v>
      </c>
      <c r="C619" t="s">
        <v>21</v>
      </c>
      <c r="D619" t="s">
        <v>590</v>
      </c>
      <c r="E619" t="s">
        <v>591</v>
      </c>
      <c r="F619" s="2">
        <v>0.46250000000000002</v>
      </c>
      <c r="G619" t="s">
        <v>32</v>
      </c>
      <c r="H619">
        <v>1.1399999999999999</v>
      </c>
      <c r="I619">
        <v>17</v>
      </c>
      <c r="J619">
        <v>84</v>
      </c>
      <c r="K619">
        <v>100</v>
      </c>
      <c r="L619">
        <v>100</v>
      </c>
      <c r="M619" t="s">
        <v>23</v>
      </c>
      <c r="N619" t="s">
        <v>24</v>
      </c>
      <c r="O619">
        <v>1444</v>
      </c>
      <c r="P619">
        <v>3020</v>
      </c>
      <c r="Q619" t="s">
        <v>25</v>
      </c>
      <c r="R619" t="s">
        <v>26</v>
      </c>
    </row>
    <row r="620" spans="1:18">
      <c r="A620" s="4" t="s">
        <v>236</v>
      </c>
      <c r="B620" t="s">
        <v>237</v>
      </c>
      <c r="C620" t="s">
        <v>21</v>
      </c>
      <c r="D620" t="s">
        <v>590</v>
      </c>
      <c r="E620" t="s">
        <v>591</v>
      </c>
      <c r="F620" s="2">
        <v>0.46250000000000002</v>
      </c>
      <c r="G620" t="s">
        <v>32</v>
      </c>
      <c r="H620">
        <v>1.1399999999999999</v>
      </c>
      <c r="I620">
        <v>17</v>
      </c>
      <c r="J620">
        <v>84</v>
      </c>
      <c r="K620">
        <v>100</v>
      </c>
      <c r="L620">
        <v>100</v>
      </c>
      <c r="M620" t="s">
        <v>29</v>
      </c>
      <c r="N620" t="s">
        <v>542</v>
      </c>
      <c r="O620">
        <v>147</v>
      </c>
      <c r="P620">
        <v>505</v>
      </c>
      <c r="Q620" t="s">
        <v>28</v>
      </c>
      <c r="R620" t="s">
        <v>26</v>
      </c>
    </row>
    <row r="621" spans="1:18">
      <c r="A621" s="4" t="s">
        <v>587</v>
      </c>
      <c r="B621" t="s">
        <v>237</v>
      </c>
      <c r="C621" t="s">
        <v>21</v>
      </c>
      <c r="D621" t="s">
        <v>592</v>
      </c>
      <c r="F621" s="2">
        <v>0.50347222222222221</v>
      </c>
      <c r="G621" t="s">
        <v>22</v>
      </c>
      <c r="H621">
        <v>2.2000000000000002</v>
      </c>
      <c r="I621">
        <v>18.2</v>
      </c>
      <c r="J621">
        <v>56</v>
      </c>
      <c r="K621">
        <v>10</v>
      </c>
      <c r="L621">
        <v>98</v>
      </c>
      <c r="M621" t="s">
        <v>23</v>
      </c>
      <c r="N621" t="s">
        <v>24</v>
      </c>
      <c r="O621">
        <v>124</v>
      </c>
      <c r="P621">
        <v>1095</v>
      </c>
      <c r="Q621" t="s">
        <v>25</v>
      </c>
      <c r="R621" t="s">
        <v>26</v>
      </c>
    </row>
    <row r="622" spans="1:18">
      <c r="A622" s="4" t="s">
        <v>587</v>
      </c>
      <c r="B622" t="s">
        <v>237</v>
      </c>
      <c r="C622" t="s">
        <v>21</v>
      </c>
      <c r="D622" t="s">
        <v>592</v>
      </c>
      <c r="F622" s="2">
        <v>0.50347222222222221</v>
      </c>
      <c r="G622" t="s">
        <v>22</v>
      </c>
      <c r="H622">
        <v>2.2000000000000002</v>
      </c>
      <c r="I622">
        <v>18.2</v>
      </c>
      <c r="J622">
        <v>56</v>
      </c>
      <c r="K622">
        <v>10</v>
      </c>
      <c r="L622">
        <v>98</v>
      </c>
      <c r="M622" t="s">
        <v>29</v>
      </c>
      <c r="N622" t="s">
        <v>542</v>
      </c>
      <c r="O622">
        <v>350</v>
      </c>
      <c r="P622">
        <v>250</v>
      </c>
      <c r="Q622" t="s">
        <v>28</v>
      </c>
      <c r="R622" t="s">
        <v>26</v>
      </c>
    </row>
    <row r="623" spans="1:18">
      <c r="A623" s="4" t="s">
        <v>241</v>
      </c>
      <c r="B623" t="s">
        <v>237</v>
      </c>
      <c r="C623" t="s">
        <v>21</v>
      </c>
      <c r="D623" s="6" t="s">
        <v>593</v>
      </c>
      <c r="F623" s="2">
        <v>0.44166666666666665</v>
      </c>
      <c r="G623" t="s">
        <v>22</v>
      </c>
      <c r="H623">
        <v>0.5</v>
      </c>
      <c r="I623">
        <v>21.1</v>
      </c>
      <c r="J623">
        <v>87</v>
      </c>
      <c r="K623">
        <v>0</v>
      </c>
      <c r="L623">
        <v>100</v>
      </c>
      <c r="M623" t="s">
        <v>23</v>
      </c>
      <c r="N623" t="s">
        <v>24</v>
      </c>
      <c r="O623">
        <v>351</v>
      </c>
      <c r="P623">
        <v>1777</v>
      </c>
      <c r="Q623" t="s">
        <v>25</v>
      </c>
      <c r="R623" t="s">
        <v>26</v>
      </c>
    </row>
    <row r="624" spans="1:18">
      <c r="A624" s="4" t="s">
        <v>241</v>
      </c>
      <c r="B624" t="s">
        <v>237</v>
      </c>
      <c r="C624" t="s">
        <v>21</v>
      </c>
      <c r="D624" s="6" t="s">
        <v>593</v>
      </c>
      <c r="F624" s="2">
        <v>0.44166666666666665</v>
      </c>
      <c r="G624" t="s">
        <v>22</v>
      </c>
      <c r="H624">
        <v>0.5</v>
      </c>
      <c r="I624">
        <v>21.1</v>
      </c>
      <c r="J624">
        <v>87</v>
      </c>
      <c r="K624">
        <v>0</v>
      </c>
      <c r="L624">
        <v>100</v>
      </c>
      <c r="M624" t="s">
        <v>29</v>
      </c>
      <c r="N624" t="s">
        <v>542</v>
      </c>
      <c r="O624">
        <v>11</v>
      </c>
      <c r="P624">
        <v>8</v>
      </c>
      <c r="Q624" t="s">
        <v>28</v>
      </c>
      <c r="R624" t="s">
        <v>26</v>
      </c>
    </row>
    <row r="625" spans="1:18">
      <c r="A625" s="4" t="s">
        <v>248</v>
      </c>
      <c r="B625" t="s">
        <v>237</v>
      </c>
      <c r="C625" t="s">
        <v>21</v>
      </c>
      <c r="D625" t="s">
        <v>594</v>
      </c>
      <c r="F625" s="2">
        <v>0.51666666666666672</v>
      </c>
      <c r="G625" t="s">
        <v>22</v>
      </c>
      <c r="H625">
        <v>1.1000000000000001</v>
      </c>
      <c r="I625">
        <v>20.5</v>
      </c>
      <c r="J625">
        <v>50</v>
      </c>
      <c r="K625">
        <v>10</v>
      </c>
      <c r="L625">
        <v>70</v>
      </c>
      <c r="M625" t="s">
        <v>23</v>
      </c>
      <c r="N625" t="s">
        <v>24</v>
      </c>
      <c r="O625">
        <v>2</v>
      </c>
      <c r="P625">
        <v>1116</v>
      </c>
      <c r="Q625" t="s">
        <v>25</v>
      </c>
      <c r="R625" t="s">
        <v>26</v>
      </c>
    </row>
    <row r="626" spans="1:18">
      <c r="A626" s="4" t="s">
        <v>248</v>
      </c>
      <c r="B626" t="s">
        <v>237</v>
      </c>
      <c r="C626" t="s">
        <v>21</v>
      </c>
      <c r="D626" t="s">
        <v>594</v>
      </c>
      <c r="F626" s="2">
        <v>0.51666666666666672</v>
      </c>
      <c r="G626" t="s">
        <v>22</v>
      </c>
      <c r="H626">
        <v>1.1000000000000001</v>
      </c>
      <c r="I626">
        <v>20.5</v>
      </c>
      <c r="J626">
        <v>50</v>
      </c>
      <c r="K626">
        <v>10</v>
      </c>
      <c r="L626">
        <v>70</v>
      </c>
      <c r="M626" t="s">
        <v>29</v>
      </c>
      <c r="N626" t="s">
        <v>542</v>
      </c>
      <c r="O626">
        <v>5550</v>
      </c>
      <c r="P626">
        <v>6416</v>
      </c>
      <c r="Q626" t="s">
        <v>28</v>
      </c>
      <c r="R626" t="s">
        <v>26</v>
      </c>
    </row>
    <row r="627" spans="1:18">
      <c r="A627" s="4" t="s">
        <v>254</v>
      </c>
      <c r="B627" t="s">
        <v>237</v>
      </c>
      <c r="C627" t="s">
        <v>21</v>
      </c>
      <c r="D627" t="s">
        <v>595</v>
      </c>
      <c r="F627" s="2">
        <v>0.51041666666666663</v>
      </c>
      <c r="G627" t="s">
        <v>22</v>
      </c>
      <c r="H627">
        <v>0.8</v>
      </c>
      <c r="I627">
        <v>15.9</v>
      </c>
      <c r="J627">
        <v>69</v>
      </c>
      <c r="K627">
        <v>40</v>
      </c>
      <c r="L627">
        <v>80</v>
      </c>
      <c r="M627" t="s">
        <v>23</v>
      </c>
      <c r="N627" t="s">
        <v>24</v>
      </c>
      <c r="O627">
        <v>289</v>
      </c>
      <c r="P627">
        <v>455</v>
      </c>
      <c r="Q627" t="s">
        <v>25</v>
      </c>
      <c r="R627" t="s">
        <v>26</v>
      </c>
    </row>
    <row r="628" spans="1:18">
      <c r="A628" s="4" t="s">
        <v>254</v>
      </c>
      <c r="B628" t="s">
        <v>237</v>
      </c>
      <c r="C628" t="s">
        <v>21</v>
      </c>
      <c r="D628" t="s">
        <v>595</v>
      </c>
      <c r="F628" s="2">
        <v>0.51041666666666663</v>
      </c>
      <c r="G628" t="s">
        <v>22</v>
      </c>
      <c r="H628">
        <v>0.8</v>
      </c>
      <c r="I628">
        <v>15.9</v>
      </c>
      <c r="J628">
        <v>69</v>
      </c>
      <c r="K628">
        <v>40</v>
      </c>
      <c r="L628">
        <v>80</v>
      </c>
      <c r="M628" t="s">
        <v>75</v>
      </c>
      <c r="N628" t="s">
        <v>227</v>
      </c>
      <c r="O628">
        <v>2</v>
      </c>
      <c r="P628">
        <v>2</v>
      </c>
      <c r="Q628" t="s">
        <v>28</v>
      </c>
      <c r="R628" t="s">
        <v>26</v>
      </c>
    </row>
    <row r="629" spans="1:18">
      <c r="A629" s="4" t="s">
        <v>236</v>
      </c>
      <c r="B629" t="s">
        <v>237</v>
      </c>
      <c r="C629" t="s">
        <v>40</v>
      </c>
      <c r="D629" t="s">
        <v>596</v>
      </c>
      <c r="F629" s="2">
        <v>0.46875</v>
      </c>
      <c r="G629" t="s">
        <v>54</v>
      </c>
      <c r="H629">
        <v>1.1399999999999999</v>
      </c>
      <c r="I629">
        <v>17</v>
      </c>
      <c r="J629">
        <v>84</v>
      </c>
      <c r="K629">
        <v>100</v>
      </c>
      <c r="L629">
        <v>100</v>
      </c>
      <c r="M629" t="s">
        <v>23</v>
      </c>
      <c r="N629" t="s">
        <v>24</v>
      </c>
      <c r="O629">
        <v>614</v>
      </c>
      <c r="P629">
        <v>1515</v>
      </c>
      <c r="Q629" t="s">
        <v>25</v>
      </c>
      <c r="R629" t="s">
        <v>26</v>
      </c>
    </row>
    <row r="630" spans="1:18">
      <c r="A630" s="4" t="s">
        <v>236</v>
      </c>
      <c r="B630" t="s">
        <v>237</v>
      </c>
      <c r="C630" t="s">
        <v>40</v>
      </c>
      <c r="D630" t="s">
        <v>596</v>
      </c>
      <c r="F630" s="2">
        <v>0.46875</v>
      </c>
      <c r="G630" t="s">
        <v>54</v>
      </c>
      <c r="H630">
        <v>1.1399999999999999</v>
      </c>
      <c r="I630">
        <v>17</v>
      </c>
      <c r="J630">
        <v>84</v>
      </c>
      <c r="K630">
        <v>100</v>
      </c>
      <c r="L630">
        <v>100</v>
      </c>
      <c r="M630" t="s">
        <v>48</v>
      </c>
      <c r="N630" t="s">
        <v>49</v>
      </c>
      <c r="O630">
        <v>1796</v>
      </c>
      <c r="P630">
        <v>391</v>
      </c>
      <c r="Q630" t="s">
        <v>45</v>
      </c>
      <c r="R630" t="s">
        <v>46</v>
      </c>
    </row>
    <row r="631" spans="1:18">
      <c r="A631" s="4" t="s">
        <v>236</v>
      </c>
      <c r="B631" t="s">
        <v>237</v>
      </c>
      <c r="C631" t="s">
        <v>40</v>
      </c>
      <c r="D631" t="s">
        <v>596</v>
      </c>
      <c r="F631" s="2">
        <v>0.46875</v>
      </c>
      <c r="G631" t="s">
        <v>54</v>
      </c>
      <c r="H631">
        <v>1.1399999999999999</v>
      </c>
      <c r="I631">
        <v>17</v>
      </c>
      <c r="J631">
        <v>84</v>
      </c>
      <c r="K631">
        <v>100</v>
      </c>
      <c r="L631">
        <v>100</v>
      </c>
      <c r="M631" t="s">
        <v>146</v>
      </c>
      <c r="N631" t="s">
        <v>147</v>
      </c>
      <c r="O631">
        <v>2</v>
      </c>
      <c r="P631">
        <v>2</v>
      </c>
      <c r="Q631" t="s">
        <v>45</v>
      </c>
      <c r="R631" t="s">
        <v>46</v>
      </c>
    </row>
    <row r="632" spans="1:18">
      <c r="A632" s="4" t="s">
        <v>236</v>
      </c>
      <c r="B632" t="s">
        <v>237</v>
      </c>
      <c r="C632" t="s">
        <v>40</v>
      </c>
      <c r="D632" t="s">
        <v>596</v>
      </c>
      <c r="F632" s="2">
        <v>0.46875</v>
      </c>
      <c r="G632" t="s">
        <v>54</v>
      </c>
      <c r="H632">
        <v>1.1399999999999999</v>
      </c>
      <c r="I632">
        <v>17</v>
      </c>
      <c r="J632">
        <v>84</v>
      </c>
      <c r="K632">
        <v>100</v>
      </c>
      <c r="L632">
        <v>100</v>
      </c>
      <c r="M632" t="s">
        <v>212</v>
      </c>
      <c r="N632" t="s">
        <v>213</v>
      </c>
      <c r="O632">
        <v>29</v>
      </c>
      <c r="P632">
        <v>4</v>
      </c>
      <c r="Q632" t="s">
        <v>25</v>
      </c>
      <c r="R632" t="s">
        <v>26</v>
      </c>
    </row>
    <row r="633" spans="1:18">
      <c r="A633" s="4" t="s">
        <v>236</v>
      </c>
      <c r="B633" t="s">
        <v>237</v>
      </c>
      <c r="C633" t="s">
        <v>40</v>
      </c>
      <c r="D633" t="s">
        <v>596</v>
      </c>
      <c r="F633" s="2">
        <v>0.46875</v>
      </c>
      <c r="G633" t="s">
        <v>54</v>
      </c>
      <c r="H633">
        <v>1.1399999999999999</v>
      </c>
      <c r="I633">
        <v>17</v>
      </c>
      <c r="J633">
        <v>84</v>
      </c>
      <c r="K633">
        <v>100</v>
      </c>
      <c r="L633">
        <v>100</v>
      </c>
      <c r="M633" t="s">
        <v>43</v>
      </c>
      <c r="N633" t="s">
        <v>44</v>
      </c>
      <c r="O633">
        <v>222</v>
      </c>
      <c r="P633">
        <v>0</v>
      </c>
      <c r="Q633" t="s">
        <v>45</v>
      </c>
      <c r="R633" t="s">
        <v>46</v>
      </c>
    </row>
    <row r="634" spans="1:18">
      <c r="A634" s="4" t="s">
        <v>241</v>
      </c>
      <c r="B634" t="s">
        <v>237</v>
      </c>
      <c r="C634" t="s">
        <v>40</v>
      </c>
      <c r="D634" t="s">
        <v>597</v>
      </c>
      <c r="F634" s="2">
        <v>0.4597222222222222</v>
      </c>
      <c r="G634" t="s">
        <v>22</v>
      </c>
      <c r="H634">
        <v>0.5</v>
      </c>
      <c r="I634">
        <v>21.1</v>
      </c>
      <c r="J634">
        <v>87</v>
      </c>
      <c r="K634">
        <v>0</v>
      </c>
      <c r="L634">
        <v>100</v>
      </c>
      <c r="M634" t="s">
        <v>23</v>
      </c>
      <c r="N634" t="s">
        <v>24</v>
      </c>
      <c r="O634">
        <v>71</v>
      </c>
      <c r="P634">
        <v>386</v>
      </c>
      <c r="Q634" t="s">
        <v>25</v>
      </c>
      <c r="R634" t="s">
        <v>26</v>
      </c>
    </row>
    <row r="635" spans="1:18">
      <c r="A635" s="4" t="s">
        <v>241</v>
      </c>
      <c r="B635" t="s">
        <v>237</v>
      </c>
      <c r="C635" t="s">
        <v>40</v>
      </c>
      <c r="D635" t="s">
        <v>597</v>
      </c>
      <c r="F635" s="2">
        <v>0.4597222222222222</v>
      </c>
      <c r="G635" t="s">
        <v>22</v>
      </c>
      <c r="H635">
        <v>0.5</v>
      </c>
      <c r="I635">
        <v>21.1</v>
      </c>
      <c r="J635">
        <v>87</v>
      </c>
      <c r="K635">
        <v>0</v>
      </c>
      <c r="L635">
        <v>100</v>
      </c>
      <c r="M635" t="s">
        <v>212</v>
      </c>
      <c r="N635" t="s">
        <v>213</v>
      </c>
      <c r="O635">
        <v>29</v>
      </c>
      <c r="P635">
        <v>9</v>
      </c>
      <c r="Q635" t="s">
        <v>25</v>
      </c>
      <c r="R635" t="s">
        <v>26</v>
      </c>
    </row>
    <row r="636" spans="1:18">
      <c r="A636" s="4" t="s">
        <v>241</v>
      </c>
      <c r="B636" t="s">
        <v>237</v>
      </c>
      <c r="C636" t="s">
        <v>40</v>
      </c>
      <c r="D636" t="s">
        <v>597</v>
      </c>
      <c r="F636" s="2">
        <v>0.4597222222222222</v>
      </c>
      <c r="G636" t="s">
        <v>22</v>
      </c>
      <c r="H636">
        <v>0.5</v>
      </c>
      <c r="I636">
        <v>21.1</v>
      </c>
      <c r="J636">
        <v>87</v>
      </c>
      <c r="K636">
        <v>0</v>
      </c>
      <c r="L636">
        <v>100</v>
      </c>
      <c r="M636" t="s">
        <v>146</v>
      </c>
      <c r="N636" t="s">
        <v>147</v>
      </c>
      <c r="O636">
        <v>3</v>
      </c>
      <c r="P636">
        <v>1</v>
      </c>
      <c r="Q636" t="s">
        <v>45</v>
      </c>
      <c r="R636" t="s">
        <v>46</v>
      </c>
    </row>
    <row r="637" spans="1:18">
      <c r="A637" s="4" t="s">
        <v>241</v>
      </c>
      <c r="B637" t="s">
        <v>237</v>
      </c>
      <c r="C637" t="s">
        <v>40</v>
      </c>
      <c r="D637" t="s">
        <v>597</v>
      </c>
      <c r="F637" s="2">
        <v>0.4597222222222222</v>
      </c>
      <c r="G637" t="s">
        <v>22</v>
      </c>
      <c r="H637">
        <v>0.5</v>
      </c>
      <c r="I637">
        <v>21.1</v>
      </c>
      <c r="J637">
        <v>87</v>
      </c>
      <c r="K637">
        <v>0</v>
      </c>
      <c r="L637">
        <v>100</v>
      </c>
      <c r="M637" t="s">
        <v>48</v>
      </c>
      <c r="N637" t="s">
        <v>49</v>
      </c>
      <c r="O637">
        <v>354</v>
      </c>
      <c r="P637">
        <v>0</v>
      </c>
      <c r="Q637" t="s">
        <v>45</v>
      </c>
      <c r="R637" t="s">
        <v>46</v>
      </c>
    </row>
    <row r="638" spans="1:18">
      <c r="A638" s="4" t="s">
        <v>244</v>
      </c>
      <c r="B638" t="s">
        <v>237</v>
      </c>
      <c r="C638" t="s">
        <v>40</v>
      </c>
      <c r="D638" t="s">
        <v>598</v>
      </c>
      <c r="F638" s="2">
        <v>0.58333333333333337</v>
      </c>
      <c r="G638" t="s">
        <v>32</v>
      </c>
      <c r="H638">
        <v>0.9</v>
      </c>
      <c r="I638">
        <v>28.2</v>
      </c>
      <c r="J638">
        <v>55</v>
      </c>
      <c r="K638">
        <v>0</v>
      </c>
      <c r="L638">
        <v>100</v>
      </c>
      <c r="M638" t="s">
        <v>212</v>
      </c>
      <c r="N638" t="s">
        <v>213</v>
      </c>
      <c r="O638">
        <v>13</v>
      </c>
      <c r="P638">
        <v>22</v>
      </c>
      <c r="Q638" t="s">
        <v>25</v>
      </c>
      <c r="R638" t="s">
        <v>26</v>
      </c>
    </row>
    <row r="639" spans="1:18">
      <c r="A639" s="4" t="s">
        <v>244</v>
      </c>
      <c r="B639" t="s">
        <v>237</v>
      </c>
      <c r="C639" t="s">
        <v>40</v>
      </c>
      <c r="D639" t="s">
        <v>598</v>
      </c>
      <c r="F639" s="2">
        <v>0.58333333333333337</v>
      </c>
      <c r="G639" t="s">
        <v>32</v>
      </c>
      <c r="H639">
        <v>0.9</v>
      </c>
      <c r="I639">
        <v>28.2</v>
      </c>
      <c r="J639">
        <v>55</v>
      </c>
      <c r="K639">
        <v>0</v>
      </c>
      <c r="L639">
        <v>100</v>
      </c>
      <c r="M639" t="s">
        <v>599</v>
      </c>
      <c r="N639" t="s">
        <v>24</v>
      </c>
      <c r="O639">
        <v>163</v>
      </c>
      <c r="P639">
        <v>458</v>
      </c>
      <c r="Q639" t="s">
        <v>25</v>
      </c>
      <c r="R639" t="s">
        <v>26</v>
      </c>
    </row>
    <row r="640" spans="1:18">
      <c r="A640" s="4" t="s">
        <v>244</v>
      </c>
      <c r="B640" t="s">
        <v>237</v>
      </c>
      <c r="C640" t="s">
        <v>40</v>
      </c>
      <c r="D640" t="s">
        <v>598</v>
      </c>
      <c r="F640" s="2">
        <v>0.58333333333333337</v>
      </c>
      <c r="G640" t="s">
        <v>32</v>
      </c>
      <c r="H640">
        <v>0.9</v>
      </c>
      <c r="I640">
        <v>28.2</v>
      </c>
      <c r="J640">
        <v>55</v>
      </c>
      <c r="K640">
        <v>0</v>
      </c>
      <c r="L640">
        <v>100</v>
      </c>
      <c r="M640" t="s">
        <v>48</v>
      </c>
      <c r="N640" t="s">
        <v>49</v>
      </c>
      <c r="O640">
        <v>75</v>
      </c>
      <c r="P640">
        <v>107</v>
      </c>
      <c r="Q640" t="s">
        <v>45</v>
      </c>
      <c r="R640" t="s">
        <v>46</v>
      </c>
    </row>
    <row r="641" spans="1:18">
      <c r="A641" s="4" t="s">
        <v>294</v>
      </c>
      <c r="B641" t="s">
        <v>237</v>
      </c>
      <c r="C641" t="s">
        <v>40</v>
      </c>
      <c r="D641" t="s">
        <v>600</v>
      </c>
      <c r="F641" s="2">
        <v>0.62638888888888888</v>
      </c>
      <c r="G641" t="s">
        <v>22</v>
      </c>
      <c r="H641">
        <v>4</v>
      </c>
      <c r="I641">
        <v>17</v>
      </c>
      <c r="J641">
        <v>53</v>
      </c>
      <c r="K641">
        <v>30</v>
      </c>
      <c r="L641">
        <v>100</v>
      </c>
      <c r="M641" t="s">
        <v>212</v>
      </c>
      <c r="N641" t="s">
        <v>213</v>
      </c>
      <c r="O641">
        <v>40</v>
      </c>
      <c r="P641">
        <v>30</v>
      </c>
      <c r="Q641" t="s">
        <v>25</v>
      </c>
      <c r="R641" t="s">
        <v>26</v>
      </c>
    </row>
    <row r="642" spans="1:18">
      <c r="A642" s="4" t="s">
        <v>294</v>
      </c>
      <c r="B642" t="s">
        <v>237</v>
      </c>
      <c r="C642" t="s">
        <v>40</v>
      </c>
      <c r="D642" t="s">
        <v>600</v>
      </c>
      <c r="F642" s="2">
        <v>0.62638888888888888</v>
      </c>
      <c r="G642" t="s">
        <v>22</v>
      </c>
      <c r="H642">
        <v>4</v>
      </c>
      <c r="I642">
        <v>17</v>
      </c>
      <c r="J642">
        <v>53</v>
      </c>
      <c r="K642">
        <v>30</v>
      </c>
      <c r="L642">
        <v>100</v>
      </c>
      <c r="M642" t="s">
        <v>43</v>
      </c>
      <c r="N642" t="s">
        <v>44</v>
      </c>
      <c r="O642">
        <v>802</v>
      </c>
      <c r="P642">
        <v>0</v>
      </c>
      <c r="Q642" t="s">
        <v>45</v>
      </c>
      <c r="R642" t="s">
        <v>46</v>
      </c>
    </row>
    <row r="643" spans="1:18">
      <c r="A643" s="4" t="s">
        <v>294</v>
      </c>
      <c r="B643" t="s">
        <v>237</v>
      </c>
      <c r="C643" t="s">
        <v>40</v>
      </c>
      <c r="D643" t="s">
        <v>600</v>
      </c>
      <c r="F643" s="2">
        <v>0.62638888888888888</v>
      </c>
      <c r="G643" t="s">
        <v>22</v>
      </c>
      <c r="H643">
        <v>4</v>
      </c>
      <c r="I643">
        <v>17</v>
      </c>
      <c r="J643">
        <v>53</v>
      </c>
      <c r="K643">
        <v>30</v>
      </c>
      <c r="L643">
        <v>100</v>
      </c>
      <c r="M643" t="s">
        <v>48</v>
      </c>
      <c r="N643" t="s">
        <v>49</v>
      </c>
      <c r="O643">
        <v>520</v>
      </c>
      <c r="P643">
        <v>399</v>
      </c>
      <c r="Q643" t="s">
        <v>45</v>
      </c>
      <c r="R643" t="s">
        <v>46</v>
      </c>
    </row>
    <row r="644" spans="1:18">
      <c r="A644" s="4" t="s">
        <v>294</v>
      </c>
      <c r="B644" t="s">
        <v>237</v>
      </c>
      <c r="C644" t="s">
        <v>40</v>
      </c>
      <c r="D644" t="s">
        <v>600</v>
      </c>
      <c r="F644" s="2">
        <v>0.62638888888888888</v>
      </c>
      <c r="G644" t="s">
        <v>22</v>
      </c>
      <c r="H644">
        <v>4</v>
      </c>
      <c r="I644">
        <v>17</v>
      </c>
      <c r="J644">
        <v>53</v>
      </c>
      <c r="K644">
        <v>30</v>
      </c>
      <c r="L644">
        <v>100</v>
      </c>
      <c r="M644" t="s">
        <v>23</v>
      </c>
      <c r="N644" t="s">
        <v>24</v>
      </c>
      <c r="O644">
        <v>335</v>
      </c>
      <c r="P644">
        <v>2611</v>
      </c>
      <c r="Q644" t="s">
        <v>25</v>
      </c>
      <c r="R644" t="s">
        <v>26</v>
      </c>
    </row>
    <row r="645" spans="1:18">
      <c r="A645" s="4" t="s">
        <v>294</v>
      </c>
      <c r="B645" t="s">
        <v>237</v>
      </c>
      <c r="C645" t="s">
        <v>40</v>
      </c>
      <c r="D645" t="s">
        <v>600</v>
      </c>
      <c r="F645" s="2">
        <v>0.62638888888888888</v>
      </c>
      <c r="G645" t="s">
        <v>22</v>
      </c>
      <c r="H645">
        <v>4</v>
      </c>
      <c r="I645">
        <v>17</v>
      </c>
      <c r="J645">
        <v>53</v>
      </c>
      <c r="K645">
        <v>30</v>
      </c>
      <c r="L645">
        <v>100</v>
      </c>
      <c r="M645" t="s">
        <v>148</v>
      </c>
      <c r="N645" t="s">
        <v>56</v>
      </c>
      <c r="O645">
        <v>300</v>
      </c>
      <c r="P645">
        <v>0</v>
      </c>
      <c r="Q645" t="s">
        <v>45</v>
      </c>
      <c r="R645" t="s">
        <v>46</v>
      </c>
    </row>
    <row r="646" spans="1:18">
      <c r="A646" s="4" t="s">
        <v>248</v>
      </c>
      <c r="B646" t="s">
        <v>237</v>
      </c>
      <c r="C646" t="s">
        <v>40</v>
      </c>
      <c r="D646" t="s">
        <v>601</v>
      </c>
      <c r="F646" s="2">
        <v>0.60902777777777772</v>
      </c>
      <c r="G646" t="s">
        <v>22</v>
      </c>
      <c r="H646">
        <v>1.6</v>
      </c>
      <c r="I646">
        <v>19.8</v>
      </c>
      <c r="J646">
        <v>50</v>
      </c>
      <c r="K646">
        <v>0</v>
      </c>
      <c r="L646">
        <v>100</v>
      </c>
      <c r="M646" t="s">
        <v>212</v>
      </c>
      <c r="N646" t="s">
        <v>213</v>
      </c>
      <c r="O646">
        <v>42</v>
      </c>
      <c r="P646">
        <v>15</v>
      </c>
      <c r="Q646" t="s">
        <v>25</v>
      </c>
      <c r="R646" t="s">
        <v>26</v>
      </c>
    </row>
    <row r="647" spans="1:18">
      <c r="A647" s="4" t="s">
        <v>248</v>
      </c>
      <c r="B647" t="s">
        <v>237</v>
      </c>
      <c r="C647" t="s">
        <v>40</v>
      </c>
      <c r="D647" t="s">
        <v>601</v>
      </c>
      <c r="F647" s="2">
        <v>0.60902777777777772</v>
      </c>
      <c r="G647" t="s">
        <v>22</v>
      </c>
      <c r="H647">
        <v>1.6</v>
      </c>
      <c r="I647">
        <v>19.8</v>
      </c>
      <c r="J647">
        <v>50</v>
      </c>
      <c r="K647">
        <v>0</v>
      </c>
      <c r="L647">
        <v>100</v>
      </c>
      <c r="M647" t="s">
        <v>146</v>
      </c>
      <c r="N647" t="s">
        <v>147</v>
      </c>
      <c r="O647">
        <v>53</v>
      </c>
      <c r="P647">
        <v>35</v>
      </c>
      <c r="Q647" t="s">
        <v>45</v>
      </c>
      <c r="R647" t="s">
        <v>46</v>
      </c>
    </row>
    <row r="648" spans="1:18">
      <c r="A648" s="4" t="s">
        <v>248</v>
      </c>
      <c r="B648" t="s">
        <v>237</v>
      </c>
      <c r="C648" t="s">
        <v>40</v>
      </c>
      <c r="D648" t="s">
        <v>601</v>
      </c>
      <c r="F648" s="2">
        <v>0.60902777777777772</v>
      </c>
      <c r="G648" t="s">
        <v>22</v>
      </c>
      <c r="H648">
        <v>1.6</v>
      </c>
      <c r="I648">
        <v>19.8</v>
      </c>
      <c r="J648">
        <v>50</v>
      </c>
      <c r="K648">
        <v>0</v>
      </c>
      <c r="L648">
        <v>100</v>
      </c>
      <c r="M648" t="s">
        <v>43</v>
      </c>
      <c r="N648" t="s">
        <v>44</v>
      </c>
      <c r="O648">
        <v>1850</v>
      </c>
      <c r="P648">
        <v>0</v>
      </c>
      <c r="Q648" t="s">
        <v>45</v>
      </c>
      <c r="R648" t="s">
        <v>46</v>
      </c>
    </row>
    <row r="649" spans="1:18">
      <c r="A649" s="4" t="s">
        <v>248</v>
      </c>
      <c r="B649" t="s">
        <v>237</v>
      </c>
      <c r="C649" t="s">
        <v>40</v>
      </c>
      <c r="D649" t="s">
        <v>601</v>
      </c>
      <c r="F649" s="2">
        <v>0.60902777777777772</v>
      </c>
      <c r="G649" t="s">
        <v>22</v>
      </c>
      <c r="H649">
        <v>1.6</v>
      </c>
      <c r="I649">
        <v>19.8</v>
      </c>
      <c r="J649">
        <v>50</v>
      </c>
      <c r="K649">
        <v>0</v>
      </c>
      <c r="L649">
        <v>100</v>
      </c>
      <c r="M649" t="s">
        <v>148</v>
      </c>
      <c r="N649" t="s">
        <v>56</v>
      </c>
      <c r="O649">
        <v>78</v>
      </c>
      <c r="P649">
        <v>0</v>
      </c>
      <c r="Q649" t="s">
        <v>45</v>
      </c>
      <c r="R649" t="s">
        <v>46</v>
      </c>
    </row>
    <row r="650" spans="1:18">
      <c r="A650" s="4" t="s">
        <v>248</v>
      </c>
      <c r="B650" t="s">
        <v>237</v>
      </c>
      <c r="C650" t="s">
        <v>40</v>
      </c>
      <c r="D650" t="s">
        <v>601</v>
      </c>
      <c r="F650" s="2">
        <v>0.60902777777777772</v>
      </c>
      <c r="G650" t="s">
        <v>22</v>
      </c>
      <c r="H650">
        <v>1.6</v>
      </c>
      <c r="I650">
        <v>19.8</v>
      </c>
      <c r="J650">
        <v>50</v>
      </c>
      <c r="K650">
        <v>0</v>
      </c>
      <c r="L650">
        <v>100</v>
      </c>
      <c r="M650" t="s">
        <v>23</v>
      </c>
      <c r="N650" t="s">
        <v>24</v>
      </c>
      <c r="O650">
        <v>0</v>
      </c>
      <c r="P650">
        <v>2186</v>
      </c>
      <c r="Q650" t="s">
        <v>25</v>
      </c>
      <c r="R650" t="s">
        <v>26</v>
      </c>
    </row>
    <row r="651" spans="1:18">
      <c r="A651" s="4" t="s">
        <v>248</v>
      </c>
      <c r="B651" t="s">
        <v>237</v>
      </c>
      <c r="C651" t="s">
        <v>40</v>
      </c>
      <c r="D651" t="s">
        <v>601</v>
      </c>
      <c r="F651" s="2">
        <v>0.60902777777777772</v>
      </c>
      <c r="G651" t="s">
        <v>22</v>
      </c>
      <c r="H651">
        <v>1.6</v>
      </c>
      <c r="I651">
        <v>19.8</v>
      </c>
      <c r="J651">
        <v>50</v>
      </c>
      <c r="K651">
        <v>0</v>
      </c>
      <c r="L651">
        <v>100</v>
      </c>
      <c r="M651" t="s">
        <v>178</v>
      </c>
      <c r="N651" t="s">
        <v>602</v>
      </c>
      <c r="O651">
        <v>1</v>
      </c>
      <c r="P651">
        <v>0</v>
      </c>
      <c r="Q651" t="s">
        <v>28</v>
      </c>
      <c r="R651" t="s">
        <v>26</v>
      </c>
    </row>
    <row r="652" spans="1:18">
      <c r="A652" s="4" t="s">
        <v>254</v>
      </c>
      <c r="B652" t="s">
        <v>237</v>
      </c>
      <c r="C652" t="s">
        <v>40</v>
      </c>
      <c r="D652" t="s">
        <v>603</v>
      </c>
      <c r="F652" s="2">
        <v>0.47569444444444442</v>
      </c>
      <c r="G652" t="s">
        <v>22</v>
      </c>
      <c r="H652">
        <v>2</v>
      </c>
      <c r="I652">
        <v>18.600000000000001</v>
      </c>
      <c r="J652">
        <v>73</v>
      </c>
      <c r="K652">
        <v>5</v>
      </c>
      <c r="L652">
        <v>100</v>
      </c>
      <c r="M652" t="s">
        <v>203</v>
      </c>
      <c r="N652" t="s">
        <v>204</v>
      </c>
      <c r="O652">
        <v>45</v>
      </c>
      <c r="P652">
        <v>8</v>
      </c>
      <c r="Q652" t="s">
        <v>45</v>
      </c>
      <c r="R652" t="s">
        <v>46</v>
      </c>
    </row>
    <row r="653" spans="1:18">
      <c r="A653" s="4" t="s">
        <v>254</v>
      </c>
      <c r="B653" t="s">
        <v>237</v>
      </c>
      <c r="C653" t="s">
        <v>40</v>
      </c>
      <c r="D653" t="s">
        <v>603</v>
      </c>
      <c r="F653" s="2">
        <v>0.47569444444444442</v>
      </c>
      <c r="G653" t="s">
        <v>22</v>
      </c>
      <c r="H653">
        <v>2</v>
      </c>
      <c r="I653">
        <v>18.600000000000001</v>
      </c>
      <c r="J653">
        <v>73</v>
      </c>
      <c r="K653">
        <v>5</v>
      </c>
      <c r="L653">
        <v>100</v>
      </c>
      <c r="M653" t="s">
        <v>363</v>
      </c>
      <c r="N653" t="s">
        <v>570</v>
      </c>
      <c r="O653">
        <v>6</v>
      </c>
      <c r="P653">
        <v>0</v>
      </c>
      <c r="Q653" t="s">
        <v>45</v>
      </c>
      <c r="R653" t="s">
        <v>46</v>
      </c>
    </row>
    <row r="654" spans="1:18">
      <c r="A654" s="4" t="s">
        <v>254</v>
      </c>
      <c r="B654" t="s">
        <v>237</v>
      </c>
      <c r="C654" t="s">
        <v>40</v>
      </c>
      <c r="D654" t="s">
        <v>603</v>
      </c>
      <c r="F654" s="2">
        <v>0.47569444444444442</v>
      </c>
      <c r="G654" t="s">
        <v>22</v>
      </c>
      <c r="H654">
        <v>2</v>
      </c>
      <c r="I654">
        <v>18.600000000000001</v>
      </c>
      <c r="J654">
        <v>73</v>
      </c>
      <c r="K654">
        <v>5</v>
      </c>
      <c r="L654">
        <v>100</v>
      </c>
      <c r="M654" t="s">
        <v>43</v>
      </c>
      <c r="N654" t="s">
        <v>44</v>
      </c>
      <c r="O654">
        <v>50</v>
      </c>
      <c r="P654">
        <v>60</v>
      </c>
      <c r="Q654" t="s">
        <v>45</v>
      </c>
      <c r="R654" t="s">
        <v>46</v>
      </c>
    </row>
    <row r="655" spans="1:18">
      <c r="A655" s="4" t="s">
        <v>254</v>
      </c>
      <c r="B655" t="s">
        <v>237</v>
      </c>
      <c r="C655" t="s">
        <v>40</v>
      </c>
      <c r="D655" t="s">
        <v>603</v>
      </c>
      <c r="F655" s="2">
        <v>0.47569444444444442</v>
      </c>
      <c r="G655" t="s">
        <v>22</v>
      </c>
      <c r="H655">
        <v>2</v>
      </c>
      <c r="I655">
        <v>18.600000000000001</v>
      </c>
      <c r="J655">
        <v>73</v>
      </c>
      <c r="K655">
        <v>5</v>
      </c>
      <c r="L655">
        <v>100</v>
      </c>
      <c r="M655" t="s">
        <v>23</v>
      </c>
      <c r="N655" t="s">
        <v>24</v>
      </c>
      <c r="O655">
        <v>213</v>
      </c>
      <c r="P655">
        <v>488</v>
      </c>
      <c r="Q655" t="s">
        <v>25</v>
      </c>
      <c r="R655" t="s">
        <v>26</v>
      </c>
    </row>
    <row r="656" spans="1:18">
      <c r="A656" s="4" t="s">
        <v>254</v>
      </c>
      <c r="B656" t="s">
        <v>237</v>
      </c>
      <c r="C656" t="s">
        <v>40</v>
      </c>
      <c r="D656" t="s">
        <v>603</v>
      </c>
      <c r="F656" s="2">
        <v>0.47569444444444442</v>
      </c>
      <c r="G656" t="s">
        <v>22</v>
      </c>
      <c r="H656">
        <v>2</v>
      </c>
      <c r="I656">
        <v>18.600000000000001</v>
      </c>
      <c r="J656">
        <v>73</v>
      </c>
      <c r="K656">
        <v>5</v>
      </c>
      <c r="L656">
        <v>100</v>
      </c>
      <c r="M656" t="s">
        <v>75</v>
      </c>
      <c r="N656" t="s">
        <v>227</v>
      </c>
      <c r="O656">
        <v>8</v>
      </c>
      <c r="P656">
        <v>0</v>
      </c>
      <c r="Q656" t="s">
        <v>25</v>
      </c>
      <c r="R656" t="s">
        <v>26</v>
      </c>
    </row>
    <row r="657" spans="1:19">
      <c r="A657" s="4" t="s">
        <v>254</v>
      </c>
      <c r="B657" t="s">
        <v>237</v>
      </c>
      <c r="C657" t="s">
        <v>40</v>
      </c>
      <c r="D657" t="s">
        <v>603</v>
      </c>
      <c r="F657" s="2">
        <v>0.47569444444444442</v>
      </c>
      <c r="G657" t="s">
        <v>22</v>
      </c>
      <c r="H657">
        <v>2</v>
      </c>
      <c r="I657">
        <v>18.600000000000001</v>
      </c>
      <c r="J657">
        <v>73</v>
      </c>
      <c r="K657">
        <v>5</v>
      </c>
      <c r="L657">
        <v>100</v>
      </c>
      <c r="M657" t="s">
        <v>75</v>
      </c>
      <c r="N657" t="s">
        <v>604</v>
      </c>
      <c r="O657">
        <v>5</v>
      </c>
      <c r="P657">
        <v>0</v>
      </c>
      <c r="Q657" t="s">
        <v>25</v>
      </c>
      <c r="R657" t="s">
        <v>26</v>
      </c>
    </row>
    <row r="658" spans="1:19">
      <c r="A658" s="4" t="s">
        <v>254</v>
      </c>
      <c r="B658" t="s">
        <v>237</v>
      </c>
      <c r="C658" t="s">
        <v>40</v>
      </c>
      <c r="D658" t="s">
        <v>603</v>
      </c>
      <c r="F658" s="2">
        <v>0.47569444444444442</v>
      </c>
      <c r="G658" t="s">
        <v>22</v>
      </c>
      <c r="H658">
        <v>2</v>
      </c>
      <c r="I658">
        <v>18.600000000000001</v>
      </c>
      <c r="J658">
        <v>73</v>
      </c>
      <c r="K658">
        <v>5</v>
      </c>
      <c r="L658">
        <v>100</v>
      </c>
      <c r="M658" t="s">
        <v>516</v>
      </c>
      <c r="N658" t="s">
        <v>605</v>
      </c>
      <c r="O658">
        <v>1</v>
      </c>
      <c r="P658">
        <v>0</v>
      </c>
      <c r="Q658" t="s">
        <v>28</v>
      </c>
      <c r="R658" t="s">
        <v>26</v>
      </c>
    </row>
    <row r="659" spans="1:19">
      <c r="A659" s="4" t="s">
        <v>606</v>
      </c>
      <c r="B659" t="s">
        <v>393</v>
      </c>
      <c r="C659" t="s">
        <v>60</v>
      </c>
      <c r="D659" t="s">
        <v>607</v>
      </c>
      <c r="F659" s="2">
        <v>0.64583333333333337</v>
      </c>
      <c r="G659" t="s">
        <v>22</v>
      </c>
      <c r="H659">
        <v>1.9</v>
      </c>
      <c r="I659">
        <v>15.8</v>
      </c>
      <c r="J659">
        <v>81</v>
      </c>
      <c r="K659">
        <v>50</v>
      </c>
      <c r="L659">
        <v>100</v>
      </c>
      <c r="M659" t="s">
        <v>75</v>
      </c>
      <c r="N659" t="s">
        <v>227</v>
      </c>
      <c r="O659">
        <v>10</v>
      </c>
      <c r="P659">
        <v>14</v>
      </c>
      <c r="Q659" t="s">
        <v>28</v>
      </c>
      <c r="R659" t="s">
        <v>26</v>
      </c>
    </row>
    <row r="660" spans="1:19">
      <c r="A660" s="4" t="s">
        <v>606</v>
      </c>
      <c r="B660" t="s">
        <v>393</v>
      </c>
      <c r="C660" t="s">
        <v>60</v>
      </c>
      <c r="D660" t="s">
        <v>607</v>
      </c>
      <c r="F660" s="2">
        <v>0.64583333333333337</v>
      </c>
      <c r="G660" t="s">
        <v>22</v>
      </c>
      <c r="H660">
        <v>1.9</v>
      </c>
      <c r="I660">
        <v>15.8</v>
      </c>
      <c r="J660">
        <v>81</v>
      </c>
      <c r="K660">
        <v>50</v>
      </c>
      <c r="L660">
        <v>100</v>
      </c>
      <c r="M660" t="s">
        <v>214</v>
      </c>
      <c r="N660" t="s">
        <v>215</v>
      </c>
      <c r="O660">
        <v>27</v>
      </c>
      <c r="P660">
        <v>1</v>
      </c>
      <c r="Q660" t="s">
        <v>45</v>
      </c>
      <c r="R660" t="s">
        <v>46</v>
      </c>
    </row>
    <row r="661" spans="1:19">
      <c r="A661" s="4" t="s">
        <v>606</v>
      </c>
      <c r="B661" t="s">
        <v>393</v>
      </c>
      <c r="C661" t="s">
        <v>60</v>
      </c>
      <c r="D661" t="s">
        <v>607</v>
      </c>
      <c r="F661" s="2">
        <v>0.64583333333333337</v>
      </c>
      <c r="G661" t="s">
        <v>22</v>
      </c>
      <c r="H661">
        <v>1.9</v>
      </c>
      <c r="I661">
        <v>15.8</v>
      </c>
      <c r="J661">
        <v>81</v>
      </c>
      <c r="K661">
        <v>50</v>
      </c>
      <c r="L661">
        <v>100</v>
      </c>
      <c r="M661" t="s">
        <v>210</v>
      </c>
      <c r="N661" t="s">
        <v>211</v>
      </c>
      <c r="O661">
        <v>100</v>
      </c>
      <c r="P661">
        <v>5</v>
      </c>
      <c r="Q661" t="s">
        <v>45</v>
      </c>
      <c r="R661" t="s">
        <v>46</v>
      </c>
    </row>
    <row r="662" spans="1:19">
      <c r="A662" s="4" t="s">
        <v>606</v>
      </c>
      <c r="B662" t="s">
        <v>393</v>
      </c>
      <c r="C662" t="s">
        <v>60</v>
      </c>
      <c r="D662" t="s">
        <v>607</v>
      </c>
      <c r="F662" s="2">
        <v>0.64583333333333337</v>
      </c>
      <c r="G662" t="s">
        <v>22</v>
      </c>
      <c r="H662">
        <v>1.9</v>
      </c>
      <c r="I662">
        <v>15.8</v>
      </c>
      <c r="J662">
        <v>81</v>
      </c>
      <c r="K662">
        <v>50</v>
      </c>
      <c r="L662">
        <v>100</v>
      </c>
      <c r="M662" t="s">
        <v>23</v>
      </c>
      <c r="N662" t="s">
        <v>24</v>
      </c>
      <c r="O662">
        <v>118</v>
      </c>
      <c r="P662">
        <v>615</v>
      </c>
      <c r="Q662" t="s">
        <v>25</v>
      </c>
      <c r="R662" t="s">
        <v>26</v>
      </c>
    </row>
    <row r="663" spans="1:19">
      <c r="A663" s="4" t="s">
        <v>606</v>
      </c>
      <c r="B663" t="s">
        <v>393</v>
      </c>
      <c r="C663" t="s">
        <v>60</v>
      </c>
      <c r="D663" t="s">
        <v>607</v>
      </c>
      <c r="F663" s="2">
        <v>0.64583333333333337</v>
      </c>
      <c r="G663" t="s">
        <v>22</v>
      </c>
      <c r="H663">
        <v>1.9</v>
      </c>
      <c r="I663">
        <v>15.8</v>
      </c>
      <c r="J663">
        <v>81</v>
      </c>
      <c r="K663">
        <v>50</v>
      </c>
      <c r="L663">
        <v>100</v>
      </c>
      <c r="M663" t="s">
        <v>608</v>
      </c>
      <c r="N663" t="s">
        <v>609</v>
      </c>
      <c r="O663">
        <v>50</v>
      </c>
      <c r="P663">
        <v>20</v>
      </c>
      <c r="Q663" t="s">
        <v>25</v>
      </c>
      <c r="R663" t="s">
        <v>26</v>
      </c>
    </row>
    <row r="664" spans="1:19">
      <c r="A664" s="4" t="s">
        <v>606</v>
      </c>
      <c r="B664" t="s">
        <v>393</v>
      </c>
      <c r="C664" t="s">
        <v>60</v>
      </c>
      <c r="D664" t="s">
        <v>607</v>
      </c>
      <c r="F664" s="2">
        <v>0.64583333333333337</v>
      </c>
      <c r="G664" t="s">
        <v>22</v>
      </c>
      <c r="H664">
        <v>1.9</v>
      </c>
      <c r="I664">
        <v>15.8</v>
      </c>
      <c r="J664">
        <v>81</v>
      </c>
      <c r="K664">
        <v>50</v>
      </c>
      <c r="L664">
        <v>100</v>
      </c>
      <c r="M664" t="s">
        <v>178</v>
      </c>
      <c r="N664" t="s">
        <v>602</v>
      </c>
      <c r="O664">
        <v>1</v>
      </c>
      <c r="P664">
        <v>1</v>
      </c>
      <c r="Q664" t="s">
        <v>28</v>
      </c>
      <c r="R664" t="s">
        <v>26</v>
      </c>
    </row>
    <row r="665" spans="1:19">
      <c r="A665" s="4" t="s">
        <v>606</v>
      </c>
      <c r="B665" t="s">
        <v>393</v>
      </c>
      <c r="C665" t="s">
        <v>60</v>
      </c>
      <c r="D665" t="s">
        <v>607</v>
      </c>
      <c r="F665" s="2">
        <v>0.64583333333333337</v>
      </c>
      <c r="G665" t="s">
        <v>22</v>
      </c>
      <c r="H665">
        <v>1.9</v>
      </c>
      <c r="I665">
        <v>15.8</v>
      </c>
      <c r="J665">
        <v>81</v>
      </c>
      <c r="K665">
        <v>50</v>
      </c>
      <c r="L665">
        <v>100</v>
      </c>
      <c r="M665" s="8" t="s">
        <v>610</v>
      </c>
      <c r="N665" s="8" t="s">
        <v>611</v>
      </c>
      <c r="O665">
        <v>13</v>
      </c>
      <c r="P665">
        <v>0</v>
      </c>
      <c r="Q665" s="8"/>
      <c r="R665" s="8"/>
    </row>
    <row r="666" spans="1:19">
      <c r="A666" s="4" t="s">
        <v>606</v>
      </c>
      <c r="B666" t="s">
        <v>393</v>
      </c>
      <c r="C666" t="s">
        <v>60</v>
      </c>
      <c r="D666" t="s">
        <v>607</v>
      </c>
      <c r="F666" s="2">
        <v>0.64583333333333337</v>
      </c>
      <c r="G666" t="s">
        <v>22</v>
      </c>
      <c r="H666">
        <v>1.9</v>
      </c>
      <c r="I666">
        <v>15.8</v>
      </c>
      <c r="J666">
        <v>81</v>
      </c>
      <c r="K666">
        <v>50</v>
      </c>
      <c r="L666">
        <v>100</v>
      </c>
      <c r="M666" t="s">
        <v>178</v>
      </c>
      <c r="N666" t="s">
        <v>179</v>
      </c>
      <c r="O666">
        <v>1</v>
      </c>
      <c r="P666">
        <v>0</v>
      </c>
      <c r="Q666" t="s">
        <v>28</v>
      </c>
      <c r="R666" t="s">
        <v>26</v>
      </c>
    </row>
    <row r="667" spans="1:19">
      <c r="A667" s="4" t="s">
        <v>606</v>
      </c>
      <c r="B667" t="s">
        <v>393</v>
      </c>
      <c r="C667" t="s">
        <v>60</v>
      </c>
      <c r="D667" t="s">
        <v>607</v>
      </c>
      <c r="F667" s="2">
        <v>0.64583333333333337</v>
      </c>
      <c r="G667" t="s">
        <v>22</v>
      </c>
      <c r="H667">
        <v>1.9</v>
      </c>
      <c r="I667">
        <v>15.8</v>
      </c>
      <c r="J667">
        <v>81</v>
      </c>
      <c r="K667">
        <v>50</v>
      </c>
      <c r="L667">
        <v>100</v>
      </c>
      <c r="M667" t="s">
        <v>516</v>
      </c>
      <c r="N667" t="s">
        <v>605</v>
      </c>
      <c r="O667">
        <v>0</v>
      </c>
      <c r="P667">
        <v>30</v>
      </c>
      <c r="Q667" t="s">
        <v>28</v>
      </c>
      <c r="R667" t="s">
        <v>26</v>
      </c>
    </row>
    <row r="668" spans="1:19">
      <c r="A668" s="4" t="s">
        <v>606</v>
      </c>
      <c r="B668" t="s">
        <v>393</v>
      </c>
      <c r="C668" t="s">
        <v>60</v>
      </c>
      <c r="D668" t="s">
        <v>607</v>
      </c>
      <c r="F668" s="2">
        <v>0.64583333333333337</v>
      </c>
      <c r="G668" t="s">
        <v>22</v>
      </c>
      <c r="H668">
        <v>1.9</v>
      </c>
      <c r="I668">
        <v>15.8</v>
      </c>
      <c r="J668">
        <v>81</v>
      </c>
      <c r="K668">
        <v>50</v>
      </c>
      <c r="L668">
        <v>100</v>
      </c>
      <c r="M668" s="8" t="s">
        <v>612</v>
      </c>
      <c r="N668" s="8"/>
      <c r="O668">
        <v>3</v>
      </c>
      <c r="P668" s="8"/>
      <c r="Q668" s="8"/>
      <c r="R668" s="8"/>
    </row>
    <row r="669" spans="1:19">
      <c r="A669" s="4" t="s">
        <v>533</v>
      </c>
      <c r="B669" t="s">
        <v>393</v>
      </c>
      <c r="C669" t="s">
        <v>60</v>
      </c>
      <c r="D669" t="s">
        <v>613</v>
      </c>
      <c r="F669" s="2">
        <v>0.49861111111111112</v>
      </c>
      <c r="G669" t="s">
        <v>22</v>
      </c>
      <c r="H669">
        <v>1.4</v>
      </c>
      <c r="I669">
        <v>16.5</v>
      </c>
      <c r="J669">
        <v>73</v>
      </c>
      <c r="K669">
        <v>10</v>
      </c>
      <c r="L669">
        <v>100</v>
      </c>
      <c r="M669" t="s">
        <v>23</v>
      </c>
      <c r="N669" t="s">
        <v>24</v>
      </c>
      <c r="O669">
        <v>331</v>
      </c>
      <c r="P669">
        <v>615</v>
      </c>
      <c r="Q669" t="s">
        <v>25</v>
      </c>
      <c r="R669" t="s">
        <v>26</v>
      </c>
    </row>
    <row r="670" spans="1:19">
      <c r="A670" s="4" t="s">
        <v>533</v>
      </c>
      <c r="B670" t="s">
        <v>393</v>
      </c>
      <c r="C670" t="s">
        <v>60</v>
      </c>
      <c r="D670" t="s">
        <v>613</v>
      </c>
      <c r="F670" s="2">
        <v>0.49861111111111112</v>
      </c>
      <c r="G670" t="s">
        <v>22</v>
      </c>
      <c r="H670">
        <v>1.4</v>
      </c>
      <c r="I670">
        <v>16.5</v>
      </c>
      <c r="J670">
        <v>73</v>
      </c>
      <c r="K670">
        <v>10</v>
      </c>
      <c r="L670">
        <v>100</v>
      </c>
      <c r="M670" t="s">
        <v>284</v>
      </c>
      <c r="N670" t="s">
        <v>310</v>
      </c>
      <c r="O670">
        <v>0</v>
      </c>
      <c r="P670">
        <v>3</v>
      </c>
      <c r="Q670" t="s">
        <v>28</v>
      </c>
      <c r="R670" t="s">
        <v>26</v>
      </c>
    </row>
    <row r="671" spans="1:19">
      <c r="A671" s="4" t="s">
        <v>533</v>
      </c>
      <c r="B671" t="s">
        <v>393</v>
      </c>
      <c r="C671" t="s">
        <v>60</v>
      </c>
      <c r="D671" t="s">
        <v>613</v>
      </c>
      <c r="F671" s="2">
        <v>0.49861111111111112</v>
      </c>
      <c r="G671" t="s">
        <v>22</v>
      </c>
      <c r="H671">
        <v>1.4</v>
      </c>
      <c r="I671">
        <v>16.5</v>
      </c>
      <c r="J671">
        <v>73</v>
      </c>
      <c r="K671">
        <v>10</v>
      </c>
      <c r="L671">
        <v>100</v>
      </c>
      <c r="M671" t="s">
        <v>526</v>
      </c>
      <c r="N671" t="s">
        <v>527</v>
      </c>
      <c r="Q671" t="s">
        <v>28</v>
      </c>
      <c r="R671" t="s">
        <v>26</v>
      </c>
      <c r="S671" t="s">
        <v>614</v>
      </c>
    </row>
    <row r="672" spans="1:19">
      <c r="A672" s="4" t="s">
        <v>533</v>
      </c>
      <c r="B672" t="s">
        <v>393</v>
      </c>
      <c r="C672" t="s">
        <v>60</v>
      </c>
      <c r="D672" t="s">
        <v>613</v>
      </c>
      <c r="F672" s="2">
        <v>0.49861111111111112</v>
      </c>
      <c r="G672" t="s">
        <v>22</v>
      </c>
      <c r="H672">
        <v>1.4</v>
      </c>
      <c r="I672">
        <v>16.5</v>
      </c>
      <c r="J672">
        <v>73</v>
      </c>
      <c r="K672">
        <v>10</v>
      </c>
      <c r="L672">
        <v>100</v>
      </c>
      <c r="M672" t="s">
        <v>85</v>
      </c>
      <c r="N672" t="s">
        <v>86</v>
      </c>
      <c r="O672">
        <v>100</v>
      </c>
      <c r="P672">
        <v>2</v>
      </c>
      <c r="Q672" t="s">
        <v>45</v>
      </c>
      <c r="R672" t="s">
        <v>46</v>
      </c>
    </row>
    <row r="673" spans="1:18">
      <c r="A673" s="4" t="s">
        <v>533</v>
      </c>
      <c r="B673" t="s">
        <v>393</v>
      </c>
      <c r="C673" t="s">
        <v>60</v>
      </c>
      <c r="D673" t="s">
        <v>613</v>
      </c>
      <c r="F673" s="2">
        <v>0.49861111111111112</v>
      </c>
      <c r="G673" t="s">
        <v>22</v>
      </c>
      <c r="H673">
        <v>1.4</v>
      </c>
      <c r="I673">
        <v>16.5</v>
      </c>
      <c r="J673">
        <v>73</v>
      </c>
      <c r="K673">
        <v>10</v>
      </c>
      <c r="L673">
        <v>100</v>
      </c>
      <c r="M673" t="s">
        <v>164</v>
      </c>
      <c r="N673" t="s">
        <v>86</v>
      </c>
      <c r="O673">
        <v>62</v>
      </c>
      <c r="P673">
        <v>15</v>
      </c>
      <c r="Q673" t="s">
        <v>45</v>
      </c>
      <c r="R673" t="s">
        <v>46</v>
      </c>
    </row>
    <row r="674" spans="1:18">
      <c r="A674" s="4" t="s">
        <v>533</v>
      </c>
      <c r="B674" t="s">
        <v>393</v>
      </c>
      <c r="C674" t="s">
        <v>60</v>
      </c>
      <c r="D674" t="s">
        <v>613</v>
      </c>
      <c r="F674" s="2">
        <v>0.49861111111111112</v>
      </c>
      <c r="G674" t="s">
        <v>22</v>
      </c>
      <c r="H674">
        <v>1.4</v>
      </c>
      <c r="I674">
        <v>16.5</v>
      </c>
      <c r="J674">
        <v>73</v>
      </c>
      <c r="K674">
        <v>10</v>
      </c>
      <c r="L674">
        <v>100</v>
      </c>
      <c r="M674" t="s">
        <v>100</v>
      </c>
      <c r="N674" t="s">
        <v>65</v>
      </c>
      <c r="O674">
        <v>7</v>
      </c>
      <c r="P674">
        <v>5</v>
      </c>
      <c r="Q674" t="s">
        <v>45</v>
      </c>
      <c r="R674" t="s">
        <v>46</v>
      </c>
    </row>
    <row r="675" spans="1:18">
      <c r="A675" s="4" t="s">
        <v>50</v>
      </c>
      <c r="B675" t="s">
        <v>393</v>
      </c>
      <c r="C675" t="s">
        <v>60</v>
      </c>
      <c r="D675" t="s">
        <v>615</v>
      </c>
      <c r="F675" s="2">
        <v>0.47916666666666669</v>
      </c>
      <c r="G675" t="s">
        <v>22</v>
      </c>
      <c r="H675">
        <v>1.3</v>
      </c>
      <c r="I675">
        <v>18.2</v>
      </c>
      <c r="J675">
        <v>82</v>
      </c>
      <c r="K675">
        <v>99</v>
      </c>
      <c r="M675" t="s">
        <v>81</v>
      </c>
      <c r="N675" t="s">
        <v>82</v>
      </c>
      <c r="O675">
        <v>650</v>
      </c>
      <c r="P675">
        <v>0</v>
      </c>
      <c r="Q675" t="s">
        <v>45</v>
      </c>
      <c r="R675" t="s">
        <v>46</v>
      </c>
    </row>
    <row r="676" spans="1:18">
      <c r="A676" s="4" t="s">
        <v>50</v>
      </c>
      <c r="B676" t="s">
        <v>393</v>
      </c>
      <c r="C676" t="s">
        <v>60</v>
      </c>
      <c r="D676" t="s">
        <v>615</v>
      </c>
      <c r="F676" s="2">
        <v>0.47916666666666669</v>
      </c>
      <c r="G676" t="s">
        <v>22</v>
      </c>
      <c r="H676">
        <v>1.3</v>
      </c>
      <c r="I676">
        <v>18.2</v>
      </c>
      <c r="J676">
        <v>82</v>
      </c>
      <c r="K676">
        <v>99</v>
      </c>
      <c r="M676" t="s">
        <v>100</v>
      </c>
      <c r="N676" t="s">
        <v>65</v>
      </c>
      <c r="O676">
        <v>225</v>
      </c>
      <c r="P676">
        <v>53</v>
      </c>
      <c r="Q676" t="s">
        <v>45</v>
      </c>
      <c r="R676" t="s">
        <v>46</v>
      </c>
    </row>
    <row r="677" spans="1:18">
      <c r="A677" s="4" t="s">
        <v>50</v>
      </c>
      <c r="B677" t="s">
        <v>393</v>
      </c>
      <c r="C677" t="s">
        <v>60</v>
      </c>
      <c r="D677" t="s">
        <v>615</v>
      </c>
      <c r="F677" s="2">
        <v>0.47916666666666669</v>
      </c>
      <c r="G677" t="s">
        <v>22</v>
      </c>
      <c r="H677">
        <v>1.3</v>
      </c>
      <c r="I677">
        <v>18.2</v>
      </c>
      <c r="J677">
        <v>82</v>
      </c>
      <c r="K677">
        <v>99</v>
      </c>
      <c r="M677" t="s">
        <v>66</v>
      </c>
      <c r="N677" t="s">
        <v>68</v>
      </c>
      <c r="O677">
        <v>12</v>
      </c>
      <c r="P677">
        <v>1</v>
      </c>
      <c r="Q677" t="s">
        <v>45</v>
      </c>
      <c r="R677" t="s">
        <v>46</v>
      </c>
    </row>
    <row r="678" spans="1:18">
      <c r="A678" s="4" t="s">
        <v>50</v>
      </c>
      <c r="B678" t="s">
        <v>393</v>
      </c>
      <c r="C678" t="s">
        <v>60</v>
      </c>
      <c r="D678" t="s">
        <v>615</v>
      </c>
      <c r="F678" s="2">
        <v>0.47916666666666669</v>
      </c>
      <c r="G678" t="s">
        <v>22</v>
      </c>
      <c r="H678">
        <v>1.3</v>
      </c>
      <c r="I678">
        <v>18.2</v>
      </c>
      <c r="J678">
        <v>82</v>
      </c>
      <c r="K678">
        <v>99</v>
      </c>
      <c r="M678" t="s">
        <v>92</v>
      </c>
      <c r="N678" t="s">
        <v>406</v>
      </c>
      <c r="O678">
        <v>50</v>
      </c>
      <c r="P678">
        <v>68</v>
      </c>
      <c r="Q678" t="s">
        <v>45</v>
      </c>
      <c r="R678" t="s">
        <v>46</v>
      </c>
    </row>
    <row r="679" spans="1:18">
      <c r="A679" s="4" t="s">
        <v>50</v>
      </c>
      <c r="B679" t="s">
        <v>393</v>
      </c>
      <c r="C679" t="s">
        <v>60</v>
      </c>
      <c r="D679" t="s">
        <v>615</v>
      </c>
      <c r="F679" s="2">
        <v>0.47916666666666669</v>
      </c>
      <c r="G679" t="s">
        <v>22</v>
      </c>
      <c r="H679">
        <v>1.3</v>
      </c>
      <c r="I679">
        <v>18.2</v>
      </c>
      <c r="J679">
        <v>82</v>
      </c>
      <c r="K679">
        <v>99</v>
      </c>
      <c r="M679" t="s">
        <v>111</v>
      </c>
      <c r="N679" t="s">
        <v>112</v>
      </c>
      <c r="O679">
        <v>823</v>
      </c>
      <c r="P679">
        <v>152</v>
      </c>
      <c r="Q679" t="s">
        <v>28</v>
      </c>
      <c r="R679" t="s">
        <v>26</v>
      </c>
    </row>
    <row r="680" spans="1:18">
      <c r="A680" s="4" t="s">
        <v>50</v>
      </c>
      <c r="B680" t="s">
        <v>393</v>
      </c>
      <c r="C680" t="s">
        <v>60</v>
      </c>
      <c r="D680" t="s">
        <v>615</v>
      </c>
      <c r="F680" s="2">
        <v>0.47916666666666669</v>
      </c>
      <c r="G680" t="s">
        <v>22</v>
      </c>
      <c r="H680">
        <v>1.3</v>
      </c>
      <c r="I680">
        <v>18.2</v>
      </c>
      <c r="J680">
        <v>82</v>
      </c>
      <c r="K680">
        <v>99</v>
      </c>
      <c r="M680" t="s">
        <v>23</v>
      </c>
      <c r="N680" t="s">
        <v>24</v>
      </c>
      <c r="O680">
        <v>47</v>
      </c>
      <c r="P680">
        <v>710</v>
      </c>
      <c r="Q680" t="s">
        <v>25</v>
      </c>
      <c r="R680" t="s">
        <v>26</v>
      </c>
    </row>
    <row r="681" spans="1:18">
      <c r="A681" s="4" t="s">
        <v>616</v>
      </c>
      <c r="B681" t="s">
        <v>393</v>
      </c>
      <c r="C681" t="s">
        <v>60</v>
      </c>
      <c r="D681" t="s">
        <v>617</v>
      </c>
      <c r="F681" s="2">
        <v>0.63541666666666663</v>
      </c>
      <c r="G681" t="s">
        <v>152</v>
      </c>
      <c r="H681">
        <v>0.8</v>
      </c>
      <c r="I681">
        <v>16.3</v>
      </c>
      <c r="J681">
        <v>79</v>
      </c>
      <c r="K681">
        <v>100</v>
      </c>
      <c r="L681">
        <v>0</v>
      </c>
      <c r="M681" t="s">
        <v>23</v>
      </c>
      <c r="N681" t="s">
        <v>24</v>
      </c>
      <c r="O681">
        <v>1018</v>
      </c>
      <c r="P681">
        <v>1752</v>
      </c>
      <c r="Q681" t="s">
        <v>25</v>
      </c>
      <c r="R681" t="s">
        <v>26</v>
      </c>
    </row>
    <row r="682" spans="1:18">
      <c r="A682" s="4" t="s">
        <v>616</v>
      </c>
      <c r="B682" t="s">
        <v>393</v>
      </c>
      <c r="C682" t="s">
        <v>60</v>
      </c>
      <c r="D682" t="s">
        <v>617</v>
      </c>
      <c r="F682" s="2">
        <v>0.63541666666666663</v>
      </c>
      <c r="G682" t="s">
        <v>152</v>
      </c>
      <c r="H682">
        <v>0.8</v>
      </c>
      <c r="I682">
        <v>16.3</v>
      </c>
      <c r="J682">
        <v>79</v>
      </c>
      <c r="K682">
        <v>100</v>
      </c>
      <c r="L682">
        <v>0</v>
      </c>
      <c r="M682" t="s">
        <v>100</v>
      </c>
      <c r="N682" t="s">
        <v>65</v>
      </c>
      <c r="O682">
        <v>28</v>
      </c>
      <c r="P682">
        <v>6</v>
      </c>
      <c r="Q682" t="s">
        <v>45</v>
      </c>
      <c r="R682" t="s">
        <v>46</v>
      </c>
    </row>
    <row r="683" spans="1:18">
      <c r="A683" s="4" t="s">
        <v>616</v>
      </c>
      <c r="B683" t="s">
        <v>393</v>
      </c>
      <c r="C683" t="s">
        <v>60</v>
      </c>
      <c r="D683" t="s">
        <v>617</v>
      </c>
      <c r="F683" s="2">
        <v>0.63541666666666663</v>
      </c>
      <c r="G683" t="s">
        <v>152</v>
      </c>
      <c r="H683">
        <v>0.8</v>
      </c>
      <c r="I683">
        <v>16.3</v>
      </c>
      <c r="J683">
        <v>79</v>
      </c>
      <c r="K683">
        <v>100</v>
      </c>
      <c r="L683">
        <v>0</v>
      </c>
      <c r="M683" t="s">
        <v>85</v>
      </c>
      <c r="N683" t="s">
        <v>86</v>
      </c>
      <c r="O683">
        <v>13</v>
      </c>
      <c r="P683">
        <v>0</v>
      </c>
      <c r="Q683" t="s">
        <v>45</v>
      </c>
      <c r="R683" t="s">
        <v>46</v>
      </c>
    </row>
    <row r="684" spans="1:18">
      <c r="A684" s="4" t="s">
        <v>616</v>
      </c>
      <c r="B684" t="s">
        <v>393</v>
      </c>
      <c r="C684" t="s">
        <v>60</v>
      </c>
      <c r="D684" t="s">
        <v>617</v>
      </c>
      <c r="F684" s="2">
        <v>0.63541666666666663</v>
      </c>
      <c r="G684" t="s">
        <v>152</v>
      </c>
      <c r="H684">
        <v>0.8</v>
      </c>
      <c r="I684">
        <v>16.3</v>
      </c>
      <c r="J684">
        <v>79</v>
      </c>
      <c r="K684">
        <v>100</v>
      </c>
      <c r="L684">
        <v>0</v>
      </c>
      <c r="M684" t="s">
        <v>66</v>
      </c>
      <c r="N684" t="s">
        <v>68</v>
      </c>
      <c r="O684">
        <v>1</v>
      </c>
      <c r="P684">
        <v>0</v>
      </c>
      <c r="Q684" t="s">
        <v>45</v>
      </c>
      <c r="R684" t="s">
        <v>46</v>
      </c>
    </row>
    <row r="685" spans="1:18">
      <c r="A685" s="4" t="s">
        <v>408</v>
      </c>
      <c r="B685" t="s">
        <v>393</v>
      </c>
      <c r="C685" t="s">
        <v>60</v>
      </c>
      <c r="D685" t="s">
        <v>618</v>
      </c>
      <c r="F685" s="2">
        <v>0.46180555555555558</v>
      </c>
      <c r="G685" t="s">
        <v>619</v>
      </c>
      <c r="H685">
        <v>0.8</v>
      </c>
      <c r="I685">
        <v>21.5</v>
      </c>
      <c r="J685">
        <v>75</v>
      </c>
      <c r="K685">
        <v>0</v>
      </c>
      <c r="L685">
        <v>100</v>
      </c>
      <c r="M685" t="s">
        <v>100</v>
      </c>
      <c r="N685" t="s">
        <v>65</v>
      </c>
      <c r="O685">
        <v>14</v>
      </c>
      <c r="P685">
        <v>54</v>
      </c>
      <c r="Q685" t="s">
        <v>45</v>
      </c>
      <c r="R685" t="s">
        <v>46</v>
      </c>
    </row>
    <row r="686" spans="1:18">
      <c r="A686" s="4" t="s">
        <v>408</v>
      </c>
      <c r="B686" t="s">
        <v>393</v>
      </c>
      <c r="C686" t="s">
        <v>60</v>
      </c>
      <c r="D686" t="s">
        <v>618</v>
      </c>
      <c r="F686" s="2">
        <v>0.46180555555555558</v>
      </c>
      <c r="G686" t="s">
        <v>619</v>
      </c>
      <c r="H686">
        <v>0.8</v>
      </c>
      <c r="I686">
        <v>21.5</v>
      </c>
      <c r="J686">
        <v>75</v>
      </c>
      <c r="K686">
        <v>0</v>
      </c>
      <c r="L686">
        <v>100</v>
      </c>
      <c r="M686" t="s">
        <v>23</v>
      </c>
      <c r="N686" t="s">
        <v>24</v>
      </c>
      <c r="O686">
        <v>284</v>
      </c>
      <c r="P686">
        <v>1893</v>
      </c>
      <c r="Q686" t="s">
        <v>25</v>
      </c>
      <c r="R686" t="s">
        <v>26</v>
      </c>
    </row>
    <row r="687" spans="1:18">
      <c r="A687" s="4" t="s">
        <v>408</v>
      </c>
      <c r="B687" t="s">
        <v>393</v>
      </c>
      <c r="C687" t="s">
        <v>60</v>
      </c>
      <c r="D687" t="s">
        <v>618</v>
      </c>
      <c r="F687" s="2">
        <v>0.46180555555555558</v>
      </c>
      <c r="G687" t="s">
        <v>619</v>
      </c>
      <c r="H687">
        <v>0.8</v>
      </c>
      <c r="I687">
        <v>21.5</v>
      </c>
      <c r="J687">
        <v>75</v>
      </c>
      <c r="K687">
        <v>0</v>
      </c>
      <c r="L687">
        <v>100</v>
      </c>
      <c r="M687" t="s">
        <v>66</v>
      </c>
      <c r="N687" t="s">
        <v>68</v>
      </c>
      <c r="O687">
        <v>1</v>
      </c>
      <c r="P687">
        <v>3</v>
      </c>
      <c r="Q687" t="s">
        <v>45</v>
      </c>
      <c r="R687" t="s">
        <v>46</v>
      </c>
    </row>
    <row r="688" spans="1:18">
      <c r="A688" s="4" t="s">
        <v>408</v>
      </c>
      <c r="B688" t="s">
        <v>393</v>
      </c>
      <c r="C688" t="s">
        <v>60</v>
      </c>
      <c r="D688" t="s">
        <v>618</v>
      </c>
      <c r="F688" s="2">
        <v>0.46180555555555558</v>
      </c>
      <c r="G688" t="s">
        <v>619</v>
      </c>
      <c r="H688">
        <v>0.8</v>
      </c>
      <c r="I688">
        <v>21.5</v>
      </c>
      <c r="J688">
        <v>75</v>
      </c>
      <c r="K688">
        <v>0</v>
      </c>
      <c r="L688">
        <v>100</v>
      </c>
      <c r="M688" t="s">
        <v>85</v>
      </c>
      <c r="N688" t="s">
        <v>86</v>
      </c>
      <c r="O688">
        <v>12</v>
      </c>
      <c r="P688">
        <v>7</v>
      </c>
      <c r="Q688" t="s">
        <v>45</v>
      </c>
      <c r="R688" t="s">
        <v>46</v>
      </c>
    </row>
    <row r="689" spans="1:19">
      <c r="A689" s="4" t="s">
        <v>136</v>
      </c>
      <c r="B689" t="s">
        <v>393</v>
      </c>
      <c r="C689" t="s">
        <v>60</v>
      </c>
      <c r="D689" t="s">
        <v>620</v>
      </c>
      <c r="F689" s="2">
        <v>0.38472222222222224</v>
      </c>
      <c r="G689" t="s">
        <v>32</v>
      </c>
      <c r="H689">
        <v>1.3</v>
      </c>
      <c r="I689">
        <v>17.7</v>
      </c>
      <c r="J689">
        <v>95</v>
      </c>
      <c r="K689">
        <v>100</v>
      </c>
      <c r="L689">
        <v>100</v>
      </c>
      <c r="M689" t="s">
        <v>100</v>
      </c>
      <c r="N689" t="s">
        <v>65</v>
      </c>
      <c r="O689">
        <v>76</v>
      </c>
      <c r="P689">
        <v>44</v>
      </c>
      <c r="Q689" t="s">
        <v>45</v>
      </c>
      <c r="R689" t="s">
        <v>46</v>
      </c>
    </row>
    <row r="690" spans="1:19">
      <c r="A690" s="4" t="s">
        <v>136</v>
      </c>
      <c r="B690" t="s">
        <v>393</v>
      </c>
      <c r="C690" t="s">
        <v>60</v>
      </c>
      <c r="D690" t="s">
        <v>620</v>
      </c>
      <c r="F690" s="2">
        <v>0.38472222222222224</v>
      </c>
      <c r="G690" t="s">
        <v>32</v>
      </c>
      <c r="H690">
        <v>1.3</v>
      </c>
      <c r="I690">
        <v>17.7</v>
      </c>
      <c r="J690">
        <v>95</v>
      </c>
      <c r="K690">
        <v>100</v>
      </c>
      <c r="L690">
        <v>100</v>
      </c>
      <c r="M690" t="s">
        <v>23</v>
      </c>
      <c r="N690" t="s">
        <v>24</v>
      </c>
      <c r="O690">
        <v>0</v>
      </c>
      <c r="P690">
        <v>307</v>
      </c>
      <c r="Q690" t="s">
        <v>25</v>
      </c>
      <c r="R690" t="str">
        <f>IF(Q690="native","nat","non")</f>
        <v>non</v>
      </c>
    </row>
    <row r="691" spans="1:19">
      <c r="A691" s="4" t="s">
        <v>136</v>
      </c>
      <c r="B691" t="s">
        <v>393</v>
      </c>
      <c r="C691" t="s">
        <v>60</v>
      </c>
      <c r="D691" t="s">
        <v>620</v>
      </c>
      <c r="F691" s="2">
        <v>0.38472222222222224</v>
      </c>
      <c r="G691" t="s">
        <v>32</v>
      </c>
      <c r="H691">
        <v>1.3</v>
      </c>
      <c r="I691">
        <v>17.7</v>
      </c>
      <c r="J691">
        <v>95</v>
      </c>
      <c r="K691">
        <v>100</v>
      </c>
      <c r="L691">
        <v>100</v>
      </c>
      <c r="M691" t="s">
        <v>85</v>
      </c>
      <c r="N691" t="s">
        <v>86</v>
      </c>
      <c r="O691">
        <v>2</v>
      </c>
      <c r="P691">
        <v>1</v>
      </c>
      <c r="Q691" t="s">
        <v>45</v>
      </c>
      <c r="R691" t="s">
        <v>46</v>
      </c>
    </row>
    <row r="692" spans="1:19">
      <c r="A692" s="4" t="s">
        <v>136</v>
      </c>
      <c r="B692" t="s">
        <v>393</v>
      </c>
      <c r="C692" t="s">
        <v>60</v>
      </c>
      <c r="D692" t="s">
        <v>620</v>
      </c>
      <c r="F692" s="2">
        <v>0.38472222222222224</v>
      </c>
      <c r="G692" t="s">
        <v>32</v>
      </c>
      <c r="H692">
        <v>1.3</v>
      </c>
      <c r="I692">
        <v>17.7</v>
      </c>
      <c r="J692">
        <v>95</v>
      </c>
      <c r="K692">
        <v>100</v>
      </c>
      <c r="L692">
        <v>100</v>
      </c>
      <c r="M692" t="s">
        <v>92</v>
      </c>
      <c r="N692" t="s">
        <v>93</v>
      </c>
      <c r="O692">
        <v>25</v>
      </c>
      <c r="P692">
        <v>23</v>
      </c>
      <c r="Q692" t="s">
        <v>45</v>
      </c>
      <c r="R692" t="s">
        <v>46</v>
      </c>
    </row>
    <row r="693" spans="1:19">
      <c r="A693" s="4" t="s">
        <v>621</v>
      </c>
      <c r="B693" t="s">
        <v>393</v>
      </c>
      <c r="C693" t="s">
        <v>40</v>
      </c>
      <c r="D693" t="s">
        <v>622</v>
      </c>
      <c r="F693" s="2">
        <v>0.60416666666666663</v>
      </c>
      <c r="G693" t="s">
        <v>22</v>
      </c>
      <c r="H693">
        <v>1.2</v>
      </c>
      <c r="I693">
        <v>18.3</v>
      </c>
      <c r="J693">
        <v>65</v>
      </c>
      <c r="K693">
        <v>97</v>
      </c>
      <c r="L693">
        <v>100</v>
      </c>
      <c r="M693" t="s">
        <v>203</v>
      </c>
      <c r="N693" t="s">
        <v>204</v>
      </c>
      <c r="O693">
        <v>18</v>
      </c>
      <c r="P693">
        <v>6</v>
      </c>
      <c r="Q693" t="s">
        <v>45</v>
      </c>
      <c r="R693" t="str">
        <f>IF(Q692="native","nat","non")</f>
        <v>nat</v>
      </c>
    </row>
    <row r="694" spans="1:19">
      <c r="A694" s="4" t="s">
        <v>621</v>
      </c>
      <c r="B694" t="s">
        <v>393</v>
      </c>
      <c r="C694" t="s">
        <v>40</v>
      </c>
      <c r="D694" t="s">
        <v>622</v>
      </c>
      <c r="F694" s="2">
        <v>0.60416666666666663</v>
      </c>
      <c r="G694" t="s">
        <v>22</v>
      </c>
      <c r="H694">
        <v>1.2</v>
      </c>
      <c r="I694">
        <v>18.3</v>
      </c>
      <c r="J694">
        <v>65</v>
      </c>
      <c r="K694">
        <v>97</v>
      </c>
      <c r="L694">
        <v>100</v>
      </c>
      <c r="M694" t="s">
        <v>178</v>
      </c>
      <c r="N694" t="s">
        <v>179</v>
      </c>
      <c r="O694">
        <v>1</v>
      </c>
      <c r="P694">
        <v>1</v>
      </c>
      <c r="Q694" t="s">
        <v>28</v>
      </c>
      <c r="R694" t="s">
        <v>26</v>
      </c>
    </row>
    <row r="695" spans="1:19">
      <c r="A695" s="4" t="s">
        <v>621</v>
      </c>
      <c r="B695" t="s">
        <v>393</v>
      </c>
      <c r="C695" t="s">
        <v>40</v>
      </c>
      <c r="D695" t="s">
        <v>622</v>
      </c>
      <c r="F695" s="2">
        <v>0.60416666666666663</v>
      </c>
      <c r="G695" t="s">
        <v>22</v>
      </c>
      <c r="H695">
        <v>1.2</v>
      </c>
      <c r="I695">
        <v>18.3</v>
      </c>
      <c r="J695">
        <v>65</v>
      </c>
      <c r="K695">
        <v>97</v>
      </c>
      <c r="L695">
        <v>100</v>
      </c>
      <c r="M695" t="s">
        <v>212</v>
      </c>
      <c r="N695" t="s">
        <v>511</v>
      </c>
      <c r="O695">
        <v>0</v>
      </c>
      <c r="P695">
        <v>68</v>
      </c>
      <c r="Q695" t="s">
        <v>45</v>
      </c>
      <c r="R695" t="s">
        <v>46</v>
      </c>
    </row>
    <row r="696" spans="1:19">
      <c r="A696" s="4" t="s">
        <v>621</v>
      </c>
      <c r="B696" t="s">
        <v>393</v>
      </c>
      <c r="C696" t="s">
        <v>40</v>
      </c>
      <c r="D696" t="s">
        <v>622</v>
      </c>
      <c r="F696" s="2">
        <v>0.60416666666666663</v>
      </c>
      <c r="G696" t="s">
        <v>22</v>
      </c>
      <c r="H696">
        <v>1.2</v>
      </c>
      <c r="I696">
        <v>18.3</v>
      </c>
      <c r="J696">
        <v>65</v>
      </c>
      <c r="K696">
        <v>97</v>
      </c>
      <c r="L696">
        <v>100</v>
      </c>
      <c r="M696" t="s">
        <v>43</v>
      </c>
      <c r="N696" t="s">
        <v>44</v>
      </c>
      <c r="O696">
        <v>641</v>
      </c>
      <c r="P696">
        <v>346</v>
      </c>
      <c r="Q696" t="s">
        <v>45</v>
      </c>
      <c r="R696" t="s">
        <v>46</v>
      </c>
    </row>
    <row r="697" spans="1:19">
      <c r="A697" s="4" t="s">
        <v>621</v>
      </c>
      <c r="B697" t="s">
        <v>393</v>
      </c>
      <c r="C697" t="s">
        <v>40</v>
      </c>
      <c r="D697" t="s">
        <v>622</v>
      </c>
      <c r="F697" s="2">
        <v>0.60416666666666663</v>
      </c>
      <c r="G697" t="s">
        <v>22</v>
      </c>
      <c r="H697">
        <v>1.2</v>
      </c>
      <c r="I697">
        <v>18.3</v>
      </c>
      <c r="J697">
        <v>65</v>
      </c>
      <c r="K697">
        <v>97</v>
      </c>
      <c r="L697">
        <v>100</v>
      </c>
      <c r="M697" t="s">
        <v>29</v>
      </c>
      <c r="N697" t="s">
        <v>30</v>
      </c>
      <c r="O697">
        <v>10</v>
      </c>
      <c r="P697">
        <v>0</v>
      </c>
      <c r="Q697" t="s">
        <v>28</v>
      </c>
      <c r="R697" t="s">
        <v>26</v>
      </c>
    </row>
    <row r="698" spans="1:19">
      <c r="A698" s="4" t="s">
        <v>621</v>
      </c>
      <c r="B698" t="s">
        <v>393</v>
      </c>
      <c r="C698" t="s">
        <v>40</v>
      </c>
      <c r="D698" t="s">
        <v>622</v>
      </c>
      <c r="F698" s="2">
        <v>0.60416666666666663</v>
      </c>
      <c r="G698" t="s">
        <v>22</v>
      </c>
      <c r="H698">
        <v>1.2</v>
      </c>
      <c r="I698">
        <v>18.3</v>
      </c>
      <c r="J698">
        <v>65</v>
      </c>
      <c r="K698">
        <v>97</v>
      </c>
      <c r="L698">
        <v>100</v>
      </c>
      <c r="M698" t="s">
        <v>75</v>
      </c>
      <c r="N698" t="s">
        <v>623</v>
      </c>
      <c r="O698">
        <v>9</v>
      </c>
      <c r="P698">
        <v>15</v>
      </c>
      <c r="Q698" t="s">
        <v>28</v>
      </c>
      <c r="R698" t="s">
        <v>26</v>
      </c>
    </row>
    <row r="699" spans="1:19">
      <c r="A699" s="4" t="s">
        <v>621</v>
      </c>
      <c r="B699" t="s">
        <v>393</v>
      </c>
      <c r="C699" t="s">
        <v>40</v>
      </c>
      <c r="D699" t="s">
        <v>622</v>
      </c>
      <c r="F699" s="2">
        <v>0.60416666666666663</v>
      </c>
      <c r="G699" t="s">
        <v>22</v>
      </c>
      <c r="H699">
        <v>1.2</v>
      </c>
      <c r="I699">
        <v>18.3</v>
      </c>
      <c r="J699">
        <v>65</v>
      </c>
      <c r="K699">
        <v>97</v>
      </c>
      <c r="L699">
        <v>100</v>
      </c>
      <c r="M699" t="s">
        <v>23</v>
      </c>
      <c r="N699" t="s">
        <v>24</v>
      </c>
      <c r="O699">
        <v>210</v>
      </c>
      <c r="P699">
        <v>525</v>
      </c>
      <c r="Q699" t="s">
        <v>25</v>
      </c>
      <c r="R699" t="s">
        <v>26</v>
      </c>
    </row>
    <row r="700" spans="1:19">
      <c r="A700" s="4" t="s">
        <v>621</v>
      </c>
      <c r="B700" t="s">
        <v>393</v>
      </c>
      <c r="C700" t="s">
        <v>40</v>
      </c>
      <c r="D700" t="s">
        <v>622</v>
      </c>
      <c r="F700" s="2">
        <v>0.60416666666666663</v>
      </c>
      <c r="G700" t="s">
        <v>22</v>
      </c>
      <c r="H700">
        <v>1.2</v>
      </c>
      <c r="I700">
        <v>18.3</v>
      </c>
      <c r="J700">
        <v>65</v>
      </c>
      <c r="K700">
        <v>97</v>
      </c>
      <c r="L700">
        <v>100</v>
      </c>
      <c r="M700" t="s">
        <v>27</v>
      </c>
      <c r="O700">
        <v>1</v>
      </c>
      <c r="P700">
        <v>0</v>
      </c>
      <c r="Q700" t="s">
        <v>28</v>
      </c>
      <c r="R700" t="s">
        <v>26</v>
      </c>
    </row>
    <row r="701" spans="1:19">
      <c r="A701" s="4" t="s">
        <v>533</v>
      </c>
      <c r="B701" t="s">
        <v>393</v>
      </c>
      <c r="C701" t="s">
        <v>40</v>
      </c>
      <c r="D701" t="s">
        <v>624</v>
      </c>
      <c r="F701" s="2">
        <v>0.4513888888888889</v>
      </c>
      <c r="G701" t="s">
        <v>22</v>
      </c>
      <c r="H701">
        <v>1.7</v>
      </c>
      <c r="I701">
        <v>17</v>
      </c>
      <c r="J701">
        <v>74</v>
      </c>
      <c r="K701">
        <v>40</v>
      </c>
      <c r="L701">
        <v>100</v>
      </c>
      <c r="M701" t="s">
        <v>148</v>
      </c>
      <c r="N701" t="s">
        <v>56</v>
      </c>
      <c r="O701">
        <v>1322</v>
      </c>
      <c r="P701">
        <v>20</v>
      </c>
      <c r="Q701" t="s">
        <v>45</v>
      </c>
      <c r="R701" t="s">
        <v>46</v>
      </c>
    </row>
    <row r="702" spans="1:19">
      <c r="A702" s="4" t="s">
        <v>533</v>
      </c>
      <c r="B702" t="s">
        <v>393</v>
      </c>
      <c r="C702" t="s">
        <v>40</v>
      </c>
      <c r="D702" t="s">
        <v>624</v>
      </c>
      <c r="F702" s="2">
        <v>0.4513888888888889</v>
      </c>
      <c r="G702" t="s">
        <v>22</v>
      </c>
      <c r="H702">
        <v>1.7</v>
      </c>
      <c r="I702">
        <v>17</v>
      </c>
      <c r="J702">
        <v>74</v>
      </c>
      <c r="K702">
        <v>40</v>
      </c>
      <c r="L702">
        <v>100</v>
      </c>
      <c r="M702" t="s">
        <v>23</v>
      </c>
      <c r="N702" t="s">
        <v>24</v>
      </c>
      <c r="O702">
        <v>65</v>
      </c>
      <c r="P702">
        <v>20</v>
      </c>
      <c r="Q702" t="s">
        <v>25</v>
      </c>
      <c r="R702" t="s">
        <v>26</v>
      </c>
    </row>
    <row r="703" spans="1:19">
      <c r="A703" s="4" t="s">
        <v>533</v>
      </c>
      <c r="B703" t="s">
        <v>393</v>
      </c>
      <c r="C703" t="s">
        <v>40</v>
      </c>
      <c r="D703" t="s">
        <v>624</v>
      </c>
      <c r="F703" s="2">
        <v>0.4513888888888889</v>
      </c>
      <c r="G703" t="s">
        <v>22</v>
      </c>
      <c r="H703">
        <v>1.7</v>
      </c>
      <c r="I703">
        <v>17</v>
      </c>
      <c r="J703">
        <v>74</v>
      </c>
      <c r="K703">
        <v>40</v>
      </c>
      <c r="L703">
        <v>100</v>
      </c>
      <c r="M703" t="s">
        <v>48</v>
      </c>
      <c r="N703" t="s">
        <v>49</v>
      </c>
      <c r="O703">
        <v>1666</v>
      </c>
      <c r="P703">
        <v>8750</v>
      </c>
      <c r="Q703" t="s">
        <v>45</v>
      </c>
      <c r="R703" t="s">
        <v>46</v>
      </c>
    </row>
    <row r="704" spans="1:19">
      <c r="A704" s="4" t="s">
        <v>533</v>
      </c>
      <c r="B704" t="s">
        <v>393</v>
      </c>
      <c r="C704" t="s">
        <v>40</v>
      </c>
      <c r="D704" t="s">
        <v>624</v>
      </c>
      <c r="F704" s="2">
        <v>0.4513888888888889</v>
      </c>
      <c r="G704" t="s">
        <v>22</v>
      </c>
      <c r="H704">
        <v>1.7</v>
      </c>
      <c r="I704">
        <v>17</v>
      </c>
      <c r="J704">
        <v>74</v>
      </c>
      <c r="K704">
        <v>40</v>
      </c>
      <c r="L704">
        <v>100</v>
      </c>
      <c r="M704" t="s">
        <v>526</v>
      </c>
      <c r="N704" t="s">
        <v>527</v>
      </c>
      <c r="Q704" t="s">
        <v>28</v>
      </c>
      <c r="R704" t="s">
        <v>26</v>
      </c>
      <c r="S704" t="s">
        <v>614</v>
      </c>
    </row>
    <row r="705" spans="1:18">
      <c r="A705" s="4" t="s">
        <v>533</v>
      </c>
      <c r="B705" t="s">
        <v>393</v>
      </c>
      <c r="C705" t="s">
        <v>40</v>
      </c>
      <c r="D705" t="s">
        <v>624</v>
      </c>
      <c r="F705" s="2">
        <v>0.4513888888888889</v>
      </c>
      <c r="G705" t="s">
        <v>22</v>
      </c>
      <c r="H705">
        <v>1.7</v>
      </c>
      <c r="I705">
        <v>17</v>
      </c>
      <c r="J705">
        <v>74</v>
      </c>
      <c r="K705">
        <v>40</v>
      </c>
      <c r="L705">
        <v>100</v>
      </c>
      <c r="M705" t="s">
        <v>203</v>
      </c>
      <c r="N705" t="s">
        <v>204</v>
      </c>
      <c r="O705">
        <v>2</v>
      </c>
      <c r="P705">
        <v>0</v>
      </c>
      <c r="Q705" t="s">
        <v>45</v>
      </c>
      <c r="R705" t="s">
        <v>46</v>
      </c>
    </row>
    <row r="706" spans="1:18">
      <c r="A706" s="4" t="s">
        <v>533</v>
      </c>
      <c r="B706" t="s">
        <v>393</v>
      </c>
      <c r="C706" t="s">
        <v>40</v>
      </c>
      <c r="D706" t="s">
        <v>624</v>
      </c>
      <c r="F706" s="2">
        <v>0.4513888888888889</v>
      </c>
      <c r="G706" t="s">
        <v>22</v>
      </c>
      <c r="H706">
        <v>1.7</v>
      </c>
      <c r="I706">
        <v>17</v>
      </c>
      <c r="J706">
        <v>74</v>
      </c>
      <c r="K706">
        <v>40</v>
      </c>
      <c r="L706">
        <v>100</v>
      </c>
      <c r="M706" t="s">
        <v>43</v>
      </c>
      <c r="N706" t="s">
        <v>44</v>
      </c>
      <c r="O706">
        <v>6500</v>
      </c>
      <c r="P706">
        <v>0</v>
      </c>
      <c r="Q706" t="s">
        <v>45</v>
      </c>
      <c r="R706" t="s">
        <v>46</v>
      </c>
    </row>
    <row r="707" spans="1:18">
      <c r="A707" s="4" t="s">
        <v>533</v>
      </c>
      <c r="B707" t="s">
        <v>393</v>
      </c>
      <c r="C707" t="s">
        <v>40</v>
      </c>
      <c r="D707" t="s">
        <v>624</v>
      </c>
      <c r="F707" s="2">
        <v>0.4513888888888889</v>
      </c>
      <c r="G707" t="s">
        <v>22</v>
      </c>
      <c r="H707">
        <v>1.7</v>
      </c>
      <c r="I707">
        <v>17</v>
      </c>
      <c r="J707">
        <v>74</v>
      </c>
      <c r="K707">
        <v>40</v>
      </c>
      <c r="L707">
        <v>100</v>
      </c>
      <c r="M707" t="s">
        <v>27</v>
      </c>
      <c r="O707">
        <v>2</v>
      </c>
      <c r="P707">
        <v>5</v>
      </c>
      <c r="Q707" t="s">
        <v>28</v>
      </c>
      <c r="R707" t="s">
        <v>26</v>
      </c>
    </row>
    <row r="708" spans="1:18">
      <c r="A708" s="4" t="s">
        <v>533</v>
      </c>
      <c r="B708" t="s">
        <v>393</v>
      </c>
      <c r="C708" t="s">
        <v>40</v>
      </c>
      <c r="D708" t="s">
        <v>624</v>
      </c>
      <c r="F708" s="2">
        <v>0.4513888888888889</v>
      </c>
      <c r="G708" t="s">
        <v>22</v>
      </c>
      <c r="H708">
        <v>1.7</v>
      </c>
      <c r="I708">
        <v>17</v>
      </c>
      <c r="J708">
        <v>74</v>
      </c>
      <c r="K708">
        <v>40</v>
      </c>
      <c r="L708">
        <v>100</v>
      </c>
      <c r="M708" t="s">
        <v>178</v>
      </c>
      <c r="N708" t="s">
        <v>179</v>
      </c>
      <c r="O708">
        <v>7</v>
      </c>
      <c r="P708">
        <v>0</v>
      </c>
      <c r="Q708" t="s">
        <v>28</v>
      </c>
      <c r="R708" t="s">
        <v>26</v>
      </c>
    </row>
    <row r="709" spans="1:18">
      <c r="A709" s="4" t="s">
        <v>50</v>
      </c>
      <c r="B709" t="s">
        <v>393</v>
      </c>
      <c r="C709" t="s">
        <v>40</v>
      </c>
      <c r="D709" t="s">
        <v>625</v>
      </c>
      <c r="F709" s="2">
        <v>0.47291666666666665</v>
      </c>
      <c r="G709" t="s">
        <v>396</v>
      </c>
      <c r="H709">
        <v>3</v>
      </c>
      <c r="I709">
        <v>16.899999999999999</v>
      </c>
      <c r="J709">
        <v>76</v>
      </c>
      <c r="K709">
        <v>100</v>
      </c>
      <c r="L709">
        <v>100</v>
      </c>
      <c r="M709" t="s">
        <v>23</v>
      </c>
      <c r="N709" t="s">
        <v>24</v>
      </c>
      <c r="O709">
        <v>84</v>
      </c>
      <c r="P709">
        <v>712</v>
      </c>
      <c r="Q709" t="s">
        <v>25</v>
      </c>
      <c r="R709" t="s">
        <v>26</v>
      </c>
    </row>
    <row r="710" spans="1:18">
      <c r="A710" s="4" t="s">
        <v>50</v>
      </c>
      <c r="B710" t="s">
        <v>393</v>
      </c>
      <c r="C710" t="s">
        <v>40</v>
      </c>
      <c r="D710" t="s">
        <v>625</v>
      </c>
      <c r="F710" s="2">
        <v>0.47291666666666665</v>
      </c>
      <c r="G710" t="s">
        <v>396</v>
      </c>
      <c r="H710">
        <v>3</v>
      </c>
      <c r="I710">
        <v>16.899999999999999</v>
      </c>
      <c r="J710">
        <v>76</v>
      </c>
      <c r="K710">
        <v>100</v>
      </c>
      <c r="L710">
        <v>100</v>
      </c>
      <c r="M710" t="s">
        <v>48</v>
      </c>
      <c r="N710" t="s">
        <v>49</v>
      </c>
      <c r="O710">
        <v>2718</v>
      </c>
      <c r="P710">
        <v>1602</v>
      </c>
      <c r="Q710" t="s">
        <v>45</v>
      </c>
      <c r="R710" t="s">
        <v>46</v>
      </c>
    </row>
    <row r="711" spans="1:18">
      <c r="A711" s="4" t="s">
        <v>50</v>
      </c>
      <c r="B711" t="s">
        <v>393</v>
      </c>
      <c r="C711" t="s">
        <v>40</v>
      </c>
      <c r="D711" t="s">
        <v>625</v>
      </c>
      <c r="F711" s="2">
        <v>0.47291666666666665</v>
      </c>
      <c r="G711" t="s">
        <v>396</v>
      </c>
      <c r="H711">
        <v>3</v>
      </c>
      <c r="I711">
        <v>16.899999999999999</v>
      </c>
      <c r="J711">
        <v>76</v>
      </c>
      <c r="K711">
        <v>100</v>
      </c>
      <c r="L711">
        <v>100</v>
      </c>
      <c r="M711" t="s">
        <v>43</v>
      </c>
      <c r="N711" t="s">
        <v>44</v>
      </c>
      <c r="O711">
        <v>1376</v>
      </c>
      <c r="P711">
        <v>0</v>
      </c>
      <c r="Q711" t="s">
        <v>45</v>
      </c>
      <c r="R711" t="s">
        <v>46</v>
      </c>
    </row>
    <row r="712" spans="1:18">
      <c r="A712" s="4" t="s">
        <v>50</v>
      </c>
      <c r="B712" t="s">
        <v>393</v>
      </c>
      <c r="C712" t="s">
        <v>40</v>
      </c>
      <c r="D712" t="s">
        <v>625</v>
      </c>
      <c r="F712" s="2">
        <v>0.47291666666666665</v>
      </c>
      <c r="G712" t="s">
        <v>396</v>
      </c>
      <c r="H712">
        <v>3</v>
      </c>
      <c r="I712">
        <v>16.899999999999999</v>
      </c>
      <c r="J712">
        <v>76</v>
      </c>
      <c r="K712">
        <v>100</v>
      </c>
      <c r="L712">
        <v>100</v>
      </c>
      <c r="M712" t="s">
        <v>148</v>
      </c>
      <c r="N712" t="s">
        <v>56</v>
      </c>
      <c r="O712">
        <v>4</v>
      </c>
      <c r="P712">
        <v>1</v>
      </c>
      <c r="Q712" t="s">
        <v>45</v>
      </c>
      <c r="R712" t="s">
        <v>46</v>
      </c>
    </row>
    <row r="713" spans="1:18">
      <c r="A713" s="4" t="s">
        <v>616</v>
      </c>
      <c r="B713" t="s">
        <v>393</v>
      </c>
      <c r="C713" t="s">
        <v>40</v>
      </c>
      <c r="D713" t="s">
        <v>626</v>
      </c>
      <c r="F713" s="2">
        <v>0.63263888888888886</v>
      </c>
      <c r="G713" t="s">
        <v>32</v>
      </c>
      <c r="H713">
        <v>0.8</v>
      </c>
      <c r="I713">
        <v>16.3</v>
      </c>
      <c r="J713">
        <v>79</v>
      </c>
      <c r="K713">
        <v>98</v>
      </c>
      <c r="L713">
        <v>100</v>
      </c>
      <c r="M713" t="s">
        <v>23</v>
      </c>
      <c r="N713" t="s">
        <v>24</v>
      </c>
      <c r="O713">
        <v>357</v>
      </c>
      <c r="P713">
        <v>1279</v>
      </c>
      <c r="Q713" t="s">
        <v>25</v>
      </c>
      <c r="R713" t="s">
        <v>26</v>
      </c>
    </row>
    <row r="714" spans="1:18">
      <c r="A714" s="4" t="s">
        <v>616</v>
      </c>
      <c r="B714" t="s">
        <v>393</v>
      </c>
      <c r="C714" t="s">
        <v>40</v>
      </c>
      <c r="D714" t="s">
        <v>626</v>
      </c>
      <c r="F714" s="2">
        <v>0.63263888888888886</v>
      </c>
      <c r="G714" t="s">
        <v>32</v>
      </c>
      <c r="H714">
        <v>0.8</v>
      </c>
      <c r="I714">
        <v>16.3</v>
      </c>
      <c r="J714">
        <v>79</v>
      </c>
      <c r="K714">
        <v>98</v>
      </c>
      <c r="L714">
        <v>100</v>
      </c>
      <c r="M714" t="s">
        <v>48</v>
      </c>
      <c r="N714" t="s">
        <v>49</v>
      </c>
      <c r="O714">
        <v>1260</v>
      </c>
      <c r="P714">
        <v>89</v>
      </c>
      <c r="Q714" t="s">
        <v>45</v>
      </c>
      <c r="R714" t="s">
        <v>46</v>
      </c>
    </row>
    <row r="715" spans="1:18">
      <c r="A715" s="4" t="s">
        <v>616</v>
      </c>
      <c r="B715" t="s">
        <v>393</v>
      </c>
      <c r="C715" t="s">
        <v>40</v>
      </c>
      <c r="D715" t="s">
        <v>626</v>
      </c>
      <c r="F715" s="2">
        <v>0.63263888888888886</v>
      </c>
      <c r="G715" t="s">
        <v>32</v>
      </c>
      <c r="H715">
        <v>0.8</v>
      </c>
      <c r="I715">
        <v>16.3</v>
      </c>
      <c r="J715">
        <v>79</v>
      </c>
      <c r="K715">
        <v>98</v>
      </c>
      <c r="L715">
        <v>100</v>
      </c>
      <c r="M715" t="s">
        <v>363</v>
      </c>
      <c r="N715" t="s">
        <v>570</v>
      </c>
      <c r="O715">
        <v>2</v>
      </c>
      <c r="P715">
        <v>0</v>
      </c>
      <c r="Q715" t="s">
        <v>45</v>
      </c>
      <c r="R715" t="s">
        <v>46</v>
      </c>
    </row>
    <row r="716" spans="1:18">
      <c r="A716" s="4" t="s">
        <v>616</v>
      </c>
      <c r="B716" t="s">
        <v>393</v>
      </c>
      <c r="C716" t="s">
        <v>40</v>
      </c>
      <c r="D716" t="s">
        <v>626</v>
      </c>
      <c r="F716" s="2">
        <v>0.63263888888888886</v>
      </c>
      <c r="G716" t="s">
        <v>32</v>
      </c>
      <c r="H716">
        <v>0.8</v>
      </c>
      <c r="I716">
        <v>16.3</v>
      </c>
      <c r="J716">
        <v>79</v>
      </c>
      <c r="K716">
        <v>98</v>
      </c>
      <c r="L716">
        <v>100</v>
      </c>
      <c r="M716" t="s">
        <v>43</v>
      </c>
      <c r="N716" t="s">
        <v>44</v>
      </c>
      <c r="O716">
        <v>67</v>
      </c>
      <c r="P716">
        <v>0</v>
      </c>
      <c r="Q716" t="s">
        <v>45</v>
      </c>
      <c r="R716" t="s">
        <v>46</v>
      </c>
    </row>
    <row r="717" spans="1:18">
      <c r="A717" s="4" t="s">
        <v>616</v>
      </c>
      <c r="B717" t="s">
        <v>393</v>
      </c>
      <c r="C717" t="s">
        <v>40</v>
      </c>
      <c r="D717" t="s">
        <v>626</v>
      </c>
      <c r="F717" s="2">
        <v>0.63263888888888886</v>
      </c>
      <c r="G717" t="s">
        <v>32</v>
      </c>
      <c r="H717">
        <v>0.8</v>
      </c>
      <c r="I717">
        <v>16.3</v>
      </c>
      <c r="J717">
        <v>79</v>
      </c>
      <c r="K717">
        <v>98</v>
      </c>
      <c r="L717">
        <v>100</v>
      </c>
      <c r="M717" t="s">
        <v>75</v>
      </c>
      <c r="N717" t="s">
        <v>76</v>
      </c>
      <c r="O717">
        <v>7</v>
      </c>
      <c r="P717">
        <v>2</v>
      </c>
      <c r="Q717" t="s">
        <v>28</v>
      </c>
      <c r="R717" t="s">
        <v>26</v>
      </c>
    </row>
    <row r="718" spans="1:18">
      <c r="A718" s="4" t="s">
        <v>616</v>
      </c>
      <c r="B718" t="s">
        <v>393</v>
      </c>
      <c r="C718" t="s">
        <v>40</v>
      </c>
      <c r="D718" t="s">
        <v>626</v>
      </c>
      <c r="F718" s="2">
        <v>0.63263888888888886</v>
      </c>
      <c r="G718" t="s">
        <v>32</v>
      </c>
      <c r="H718">
        <v>0.8</v>
      </c>
      <c r="I718">
        <v>16.3</v>
      </c>
      <c r="J718">
        <v>79</v>
      </c>
      <c r="K718">
        <v>98</v>
      </c>
      <c r="L718">
        <v>100</v>
      </c>
      <c r="M718" t="s">
        <v>27</v>
      </c>
      <c r="O718">
        <v>1</v>
      </c>
      <c r="P718">
        <v>4</v>
      </c>
      <c r="Q718" t="s">
        <v>28</v>
      </c>
      <c r="R718" t="s">
        <v>26</v>
      </c>
    </row>
    <row r="719" spans="1:18">
      <c r="A719" s="4" t="s">
        <v>421</v>
      </c>
      <c r="B719" t="s">
        <v>393</v>
      </c>
      <c r="C719" t="s">
        <v>40</v>
      </c>
      <c r="D719" t="s">
        <v>627</v>
      </c>
      <c r="F719" s="2">
        <v>0.57222222222222219</v>
      </c>
      <c r="G719" t="s">
        <v>152</v>
      </c>
      <c r="H719">
        <v>1.7</v>
      </c>
      <c r="I719">
        <v>19.100000000000001</v>
      </c>
      <c r="J719">
        <v>86</v>
      </c>
      <c r="K719">
        <v>50</v>
      </c>
      <c r="L719">
        <v>100</v>
      </c>
      <c r="M719" t="s">
        <v>48</v>
      </c>
      <c r="N719" t="s">
        <v>49</v>
      </c>
      <c r="O719">
        <v>11088</v>
      </c>
      <c r="P719">
        <v>1288</v>
      </c>
      <c r="Q719" t="s">
        <v>45</v>
      </c>
      <c r="R719" t="s">
        <v>46</v>
      </c>
    </row>
    <row r="720" spans="1:18">
      <c r="A720" s="4" t="s">
        <v>421</v>
      </c>
      <c r="B720" t="s">
        <v>393</v>
      </c>
      <c r="C720" t="s">
        <v>40</v>
      </c>
      <c r="D720" t="s">
        <v>627</v>
      </c>
      <c r="F720" s="2">
        <v>0.57222222222222219</v>
      </c>
      <c r="G720" t="s">
        <v>152</v>
      </c>
      <c r="H720">
        <v>1.7</v>
      </c>
      <c r="I720">
        <v>19.100000000000001</v>
      </c>
      <c r="J720">
        <v>86</v>
      </c>
      <c r="K720">
        <v>50</v>
      </c>
      <c r="L720">
        <v>100</v>
      </c>
      <c r="M720" t="s">
        <v>23</v>
      </c>
      <c r="N720" t="s">
        <v>24</v>
      </c>
      <c r="O720">
        <v>1846</v>
      </c>
      <c r="P720">
        <v>3675</v>
      </c>
      <c r="Q720" t="s">
        <v>25</v>
      </c>
      <c r="R720" t="s">
        <v>26</v>
      </c>
    </row>
    <row r="721" spans="1:19">
      <c r="A721" s="4" t="s">
        <v>421</v>
      </c>
      <c r="B721" t="s">
        <v>393</v>
      </c>
      <c r="C721" t="s">
        <v>40</v>
      </c>
      <c r="D721" t="s">
        <v>627</v>
      </c>
      <c r="F721" s="2">
        <v>0.57222222222222219</v>
      </c>
      <c r="G721" t="s">
        <v>152</v>
      </c>
      <c r="H721">
        <v>1.7</v>
      </c>
      <c r="I721">
        <v>19.100000000000001</v>
      </c>
      <c r="J721">
        <v>86</v>
      </c>
      <c r="K721">
        <v>50</v>
      </c>
      <c r="L721">
        <v>100</v>
      </c>
      <c r="M721" t="s">
        <v>43</v>
      </c>
      <c r="N721" t="s">
        <v>44</v>
      </c>
      <c r="O721">
        <v>50</v>
      </c>
      <c r="P721">
        <v>0</v>
      </c>
      <c r="Q721" t="s">
        <v>45</v>
      </c>
      <c r="R721" t="s">
        <v>46</v>
      </c>
    </row>
    <row r="722" spans="1:19">
      <c r="A722" s="4" t="s">
        <v>136</v>
      </c>
      <c r="B722" t="s">
        <v>393</v>
      </c>
      <c r="C722" t="s">
        <v>40</v>
      </c>
      <c r="D722" t="s">
        <v>628</v>
      </c>
      <c r="F722" s="2">
        <v>0.38541666666666669</v>
      </c>
      <c r="G722" t="s">
        <v>54</v>
      </c>
      <c r="H722">
        <v>0.5</v>
      </c>
      <c r="I722">
        <v>19.899999999999999</v>
      </c>
      <c r="J722">
        <v>82</v>
      </c>
      <c r="K722">
        <v>100</v>
      </c>
      <c r="L722">
        <v>100</v>
      </c>
      <c r="M722" t="s">
        <v>48</v>
      </c>
      <c r="N722" t="s">
        <v>49</v>
      </c>
      <c r="O722">
        <v>15328</v>
      </c>
      <c r="P722">
        <v>2313</v>
      </c>
      <c r="Q722" t="s">
        <v>45</v>
      </c>
      <c r="R722" t="s">
        <v>46</v>
      </c>
    </row>
    <row r="723" spans="1:19">
      <c r="A723" s="4" t="s">
        <v>136</v>
      </c>
      <c r="B723" t="s">
        <v>393</v>
      </c>
      <c r="C723" t="s">
        <v>40</v>
      </c>
      <c r="D723" t="s">
        <v>628</v>
      </c>
      <c r="F723" s="2">
        <v>0.38541666666666669</v>
      </c>
      <c r="G723" t="s">
        <v>54</v>
      </c>
      <c r="H723">
        <v>0.5</v>
      </c>
      <c r="I723">
        <v>19.899999999999999</v>
      </c>
      <c r="J723">
        <v>82</v>
      </c>
      <c r="K723">
        <v>100</v>
      </c>
      <c r="L723">
        <v>100</v>
      </c>
      <c r="M723" t="s">
        <v>43</v>
      </c>
      <c r="N723" t="s">
        <v>44</v>
      </c>
      <c r="O723">
        <v>154</v>
      </c>
      <c r="P723">
        <v>36</v>
      </c>
      <c r="Q723" t="s">
        <v>45</v>
      </c>
      <c r="R723" t="s">
        <v>46</v>
      </c>
    </row>
    <row r="724" spans="1:19">
      <c r="A724" s="4" t="s">
        <v>136</v>
      </c>
      <c r="B724" t="s">
        <v>393</v>
      </c>
      <c r="C724" t="s">
        <v>40</v>
      </c>
      <c r="D724" t="s">
        <v>628</v>
      </c>
      <c r="F724" s="2">
        <v>0.38541666666666669</v>
      </c>
      <c r="G724" t="s">
        <v>54</v>
      </c>
      <c r="H724">
        <v>0.5</v>
      </c>
      <c r="I724">
        <v>19.899999999999999</v>
      </c>
      <c r="J724">
        <v>82</v>
      </c>
      <c r="K724">
        <v>100</v>
      </c>
      <c r="L724">
        <v>100</v>
      </c>
      <c r="M724" t="s">
        <v>23</v>
      </c>
      <c r="N724" t="s">
        <v>24</v>
      </c>
      <c r="O724">
        <v>247</v>
      </c>
      <c r="P724">
        <v>3171</v>
      </c>
      <c r="Q724" t="s">
        <v>25</v>
      </c>
      <c r="R724" t="s">
        <v>26</v>
      </c>
    </row>
    <row r="725" spans="1:19">
      <c r="A725" s="4" t="s">
        <v>136</v>
      </c>
      <c r="B725" t="s">
        <v>393</v>
      </c>
      <c r="C725" t="s">
        <v>40</v>
      </c>
      <c r="D725" t="s">
        <v>628</v>
      </c>
      <c r="F725" s="2">
        <v>0.38541666666666669</v>
      </c>
      <c r="G725" t="s">
        <v>54</v>
      </c>
      <c r="H725">
        <v>0.5</v>
      </c>
      <c r="I725">
        <v>19.899999999999999</v>
      </c>
      <c r="J725">
        <v>82</v>
      </c>
      <c r="K725">
        <v>100</v>
      </c>
      <c r="L725">
        <v>100</v>
      </c>
      <c r="M725" t="s">
        <v>27</v>
      </c>
      <c r="N725" t="s">
        <v>629</v>
      </c>
      <c r="O725">
        <v>0</v>
      </c>
      <c r="P725">
        <v>3</v>
      </c>
      <c r="Q725" t="s">
        <v>28</v>
      </c>
      <c r="R725" t="s">
        <v>26</v>
      </c>
    </row>
    <row r="726" spans="1:19">
      <c r="A726" s="4" t="s">
        <v>191</v>
      </c>
      <c r="B726" t="s">
        <v>393</v>
      </c>
      <c r="C726" t="s">
        <v>21</v>
      </c>
      <c r="D726" t="s">
        <v>630</v>
      </c>
      <c r="F726" s="2">
        <v>0.49166666666666664</v>
      </c>
      <c r="G726" t="s">
        <v>272</v>
      </c>
      <c r="H726">
        <v>0.6</v>
      </c>
      <c r="I726">
        <v>20.399999999999999</v>
      </c>
      <c r="J726">
        <v>45</v>
      </c>
      <c r="K726">
        <v>0</v>
      </c>
      <c r="L726">
        <v>100</v>
      </c>
      <c r="M726" t="s">
        <v>23</v>
      </c>
      <c r="N726" t="s">
        <v>24</v>
      </c>
      <c r="O726">
        <v>169</v>
      </c>
      <c r="P726">
        <v>220</v>
      </c>
      <c r="Q726" t="s">
        <v>25</v>
      </c>
      <c r="R726" t="s">
        <v>26</v>
      </c>
    </row>
    <row r="727" spans="1:19">
      <c r="A727" s="4" t="s">
        <v>191</v>
      </c>
      <c r="B727" t="s">
        <v>393</v>
      </c>
      <c r="C727" t="s">
        <v>21</v>
      </c>
      <c r="D727" t="s">
        <v>630</v>
      </c>
      <c r="F727" s="2">
        <v>0.49166666666666664</v>
      </c>
      <c r="G727" t="s">
        <v>272</v>
      </c>
      <c r="H727">
        <v>0.6</v>
      </c>
      <c r="I727">
        <v>20.399999999999999</v>
      </c>
      <c r="J727">
        <v>45</v>
      </c>
      <c r="K727">
        <v>0</v>
      </c>
      <c r="L727">
        <v>100</v>
      </c>
      <c r="M727" t="s">
        <v>526</v>
      </c>
      <c r="N727" t="s">
        <v>527</v>
      </c>
      <c r="Q727" t="s">
        <v>28</v>
      </c>
      <c r="R727" t="s">
        <v>26</v>
      </c>
      <c r="S727" t="s">
        <v>631</v>
      </c>
    </row>
    <row r="728" spans="1:19">
      <c r="A728" s="4" t="s">
        <v>533</v>
      </c>
      <c r="B728" t="s">
        <v>393</v>
      </c>
      <c r="C728" t="s">
        <v>21</v>
      </c>
      <c r="D728" t="s">
        <v>632</v>
      </c>
      <c r="F728" s="2">
        <v>0.47986111111111113</v>
      </c>
      <c r="G728" t="s">
        <v>22</v>
      </c>
      <c r="H728">
        <v>1.4</v>
      </c>
      <c r="I728">
        <v>16.5</v>
      </c>
      <c r="J728">
        <v>73</v>
      </c>
      <c r="K728">
        <v>15</v>
      </c>
      <c r="L728">
        <v>100</v>
      </c>
      <c r="M728" t="s">
        <v>23</v>
      </c>
      <c r="N728" t="s">
        <v>24</v>
      </c>
      <c r="O728">
        <v>0</v>
      </c>
      <c r="P728">
        <v>450</v>
      </c>
      <c r="Q728" t="s">
        <v>25</v>
      </c>
      <c r="R728" t="s">
        <v>26</v>
      </c>
    </row>
    <row r="729" spans="1:19">
      <c r="A729" s="4" t="s">
        <v>533</v>
      </c>
      <c r="B729" t="s">
        <v>393</v>
      </c>
      <c r="C729" t="s">
        <v>21</v>
      </c>
      <c r="D729" t="s">
        <v>632</v>
      </c>
      <c r="F729" s="2">
        <v>0.47986111111111113</v>
      </c>
      <c r="G729" t="s">
        <v>22</v>
      </c>
      <c r="H729">
        <v>1.4</v>
      </c>
      <c r="I729">
        <v>16.5</v>
      </c>
      <c r="J729">
        <v>73</v>
      </c>
      <c r="K729">
        <v>15</v>
      </c>
      <c r="L729">
        <v>100</v>
      </c>
      <c r="M729" t="s">
        <v>75</v>
      </c>
      <c r="N729" t="s">
        <v>227</v>
      </c>
      <c r="O729">
        <v>1</v>
      </c>
      <c r="P729">
        <v>0</v>
      </c>
      <c r="Q729" t="s">
        <v>28</v>
      </c>
      <c r="R729" t="s">
        <v>26</v>
      </c>
    </row>
    <row r="730" spans="1:19">
      <c r="A730" s="4" t="s">
        <v>533</v>
      </c>
      <c r="B730" t="s">
        <v>393</v>
      </c>
      <c r="C730" t="s">
        <v>21</v>
      </c>
      <c r="D730" t="s">
        <v>632</v>
      </c>
      <c r="F730" s="2">
        <v>0.47986111111111113</v>
      </c>
      <c r="G730" t="s">
        <v>22</v>
      </c>
      <c r="H730">
        <v>1.4</v>
      </c>
      <c r="I730">
        <v>16.5</v>
      </c>
      <c r="J730">
        <v>73</v>
      </c>
      <c r="K730">
        <v>15</v>
      </c>
      <c r="L730">
        <v>100</v>
      </c>
      <c r="M730" t="s">
        <v>526</v>
      </c>
      <c r="N730" t="s">
        <v>527</v>
      </c>
      <c r="Q730" t="s">
        <v>28</v>
      </c>
      <c r="R730" t="s">
        <v>26</v>
      </c>
      <c r="S730" t="s">
        <v>614</v>
      </c>
    </row>
    <row r="731" spans="1:19">
      <c r="A731" s="4" t="s">
        <v>633</v>
      </c>
      <c r="B731" t="s">
        <v>393</v>
      </c>
      <c r="C731" t="s">
        <v>21</v>
      </c>
      <c r="D731" t="s">
        <v>634</v>
      </c>
      <c r="F731" s="2">
        <v>0.63263888888888886</v>
      </c>
      <c r="G731" t="s">
        <v>22</v>
      </c>
      <c r="H731">
        <v>0.8</v>
      </c>
      <c r="I731">
        <v>16.3</v>
      </c>
      <c r="J731">
        <v>79</v>
      </c>
      <c r="K731">
        <v>45</v>
      </c>
      <c r="L731">
        <v>75</v>
      </c>
      <c r="M731" t="s">
        <v>23</v>
      </c>
      <c r="N731" t="s">
        <v>24</v>
      </c>
      <c r="O731">
        <v>2197</v>
      </c>
      <c r="P731">
        <v>7943</v>
      </c>
      <c r="Q731" t="s">
        <v>25</v>
      </c>
      <c r="R731" t="s">
        <v>26</v>
      </c>
    </row>
    <row r="732" spans="1:19">
      <c r="A732" s="4" t="s">
        <v>408</v>
      </c>
      <c r="B732" t="s">
        <v>393</v>
      </c>
      <c r="C732" t="s">
        <v>21</v>
      </c>
      <c r="D732" t="s">
        <v>635</v>
      </c>
      <c r="F732" s="2">
        <v>0.46180555555555558</v>
      </c>
      <c r="G732" t="s">
        <v>470</v>
      </c>
      <c r="H732">
        <v>0.8</v>
      </c>
      <c r="I732">
        <v>21.5</v>
      </c>
      <c r="J732">
        <v>75</v>
      </c>
      <c r="K732">
        <v>0</v>
      </c>
      <c r="L732">
        <v>99</v>
      </c>
      <c r="M732" t="s">
        <v>23</v>
      </c>
      <c r="N732" t="s">
        <v>24</v>
      </c>
      <c r="O732">
        <v>4952</v>
      </c>
      <c r="P732">
        <v>8901</v>
      </c>
      <c r="Q732" t="s">
        <v>25</v>
      </c>
      <c r="R732" t="s">
        <v>26</v>
      </c>
    </row>
    <row r="733" spans="1:19">
      <c r="A733" s="4" t="s">
        <v>136</v>
      </c>
      <c r="B733" t="s">
        <v>393</v>
      </c>
      <c r="C733" t="s">
        <v>21</v>
      </c>
      <c r="D733" t="s">
        <v>636</v>
      </c>
      <c r="F733" s="2">
        <v>0.38541666666666669</v>
      </c>
      <c r="G733" t="s">
        <v>63</v>
      </c>
      <c r="H733">
        <v>0.5</v>
      </c>
      <c r="I733">
        <v>17.100000000000001</v>
      </c>
      <c r="J733">
        <v>57</v>
      </c>
      <c r="K733">
        <v>100</v>
      </c>
      <c r="L733">
        <v>100</v>
      </c>
      <c r="M733" t="s">
        <v>23</v>
      </c>
      <c r="N733" t="s">
        <v>24</v>
      </c>
      <c r="O733">
        <v>10</v>
      </c>
      <c r="P733">
        <v>1690</v>
      </c>
      <c r="Q733" t="s">
        <v>25</v>
      </c>
      <c r="R733" t="s">
        <v>26</v>
      </c>
    </row>
    <row r="734" spans="1:19">
      <c r="A734" s="4" t="s">
        <v>582</v>
      </c>
      <c r="B734" t="s">
        <v>105</v>
      </c>
      <c r="C734" t="s">
        <v>21</v>
      </c>
      <c r="D734" t="s">
        <v>637</v>
      </c>
      <c r="F734" s="2">
        <v>0.71250000000000002</v>
      </c>
      <c r="G734" t="s">
        <v>22</v>
      </c>
      <c r="H734">
        <v>2.7</v>
      </c>
      <c r="I734">
        <v>15.3</v>
      </c>
      <c r="J734">
        <v>68</v>
      </c>
      <c r="K734">
        <v>0</v>
      </c>
      <c r="L734">
        <v>100</v>
      </c>
      <c r="M734" t="s">
        <v>113</v>
      </c>
      <c r="N734" t="s">
        <v>114</v>
      </c>
      <c r="O734">
        <v>3050</v>
      </c>
      <c r="P734">
        <v>10980</v>
      </c>
      <c r="Q734" t="s">
        <v>25</v>
      </c>
      <c r="R734" t="s">
        <v>26</v>
      </c>
    </row>
    <row r="735" spans="1:19">
      <c r="A735" s="4" t="s">
        <v>582</v>
      </c>
      <c r="B735" t="s">
        <v>105</v>
      </c>
      <c r="C735" t="s">
        <v>21</v>
      </c>
      <c r="D735" t="s">
        <v>637</v>
      </c>
      <c r="F735" s="2">
        <v>0.71250000000000002</v>
      </c>
      <c r="G735" t="s">
        <v>22</v>
      </c>
      <c r="H735">
        <v>2.7</v>
      </c>
      <c r="I735">
        <v>15.3</v>
      </c>
      <c r="J735">
        <v>68</v>
      </c>
      <c r="K735">
        <v>0</v>
      </c>
      <c r="L735">
        <v>100</v>
      </c>
      <c r="M735" t="s">
        <v>111</v>
      </c>
      <c r="N735" s="8" t="s">
        <v>638</v>
      </c>
      <c r="O735">
        <v>634</v>
      </c>
      <c r="P735">
        <v>0</v>
      </c>
      <c r="Q735" s="8"/>
      <c r="R735" s="8"/>
    </row>
    <row r="736" spans="1:19">
      <c r="A736" s="4" t="s">
        <v>582</v>
      </c>
      <c r="B736" t="s">
        <v>105</v>
      </c>
      <c r="C736" t="s">
        <v>21</v>
      </c>
      <c r="D736" t="s">
        <v>637</v>
      </c>
      <c r="F736" s="2">
        <v>0.71250000000000002</v>
      </c>
      <c r="G736" t="s">
        <v>22</v>
      </c>
      <c r="H736">
        <v>2.7</v>
      </c>
      <c r="I736">
        <v>15.3</v>
      </c>
      <c r="J736">
        <v>68</v>
      </c>
      <c r="K736">
        <v>0</v>
      </c>
      <c r="L736">
        <v>100</v>
      </c>
      <c r="M736" t="s">
        <v>108</v>
      </c>
      <c r="N736" t="s">
        <v>109</v>
      </c>
      <c r="O736">
        <v>140</v>
      </c>
      <c r="P736">
        <v>16</v>
      </c>
      <c r="Q736" t="s">
        <v>25</v>
      </c>
      <c r="R736" t="s">
        <v>26</v>
      </c>
    </row>
    <row r="737" spans="1:19">
      <c r="A737" s="4" t="s">
        <v>582</v>
      </c>
      <c r="B737" t="s">
        <v>105</v>
      </c>
      <c r="C737" t="s">
        <v>21</v>
      </c>
      <c r="D737" t="s">
        <v>637</v>
      </c>
      <c r="F737" s="2">
        <v>0.71250000000000002</v>
      </c>
      <c r="G737" t="s">
        <v>22</v>
      </c>
      <c r="H737">
        <v>2.7</v>
      </c>
      <c r="I737">
        <v>15.3</v>
      </c>
      <c r="J737">
        <v>68</v>
      </c>
      <c r="K737">
        <v>0</v>
      </c>
      <c r="L737">
        <v>100</v>
      </c>
      <c r="M737" t="s">
        <v>75</v>
      </c>
      <c r="N737" t="s">
        <v>227</v>
      </c>
      <c r="O737">
        <v>1</v>
      </c>
      <c r="P737">
        <v>0</v>
      </c>
      <c r="Q737" t="s">
        <v>28</v>
      </c>
      <c r="R737" t="s">
        <v>26</v>
      </c>
    </row>
    <row r="738" spans="1:19">
      <c r="A738" s="4" t="s">
        <v>639</v>
      </c>
      <c r="B738" t="s">
        <v>105</v>
      </c>
      <c r="C738" t="s">
        <v>21</v>
      </c>
      <c r="D738" t="s">
        <v>640</v>
      </c>
      <c r="F738" s="2">
        <v>0.51041666666666663</v>
      </c>
      <c r="G738" t="s">
        <v>22</v>
      </c>
      <c r="H738">
        <v>3.5</v>
      </c>
      <c r="I738">
        <v>16.8</v>
      </c>
      <c r="J738">
        <v>82</v>
      </c>
      <c r="K738">
        <v>7</v>
      </c>
      <c r="L738">
        <v>50</v>
      </c>
      <c r="M738" t="s">
        <v>108</v>
      </c>
      <c r="N738" t="s">
        <v>109</v>
      </c>
      <c r="O738">
        <v>2433</v>
      </c>
      <c r="P738">
        <v>983</v>
      </c>
      <c r="Q738" t="s">
        <v>25</v>
      </c>
      <c r="R738" t="s">
        <v>26</v>
      </c>
      <c r="S738" t="s">
        <v>641</v>
      </c>
    </row>
    <row r="739" spans="1:19">
      <c r="A739" s="4" t="s">
        <v>639</v>
      </c>
      <c r="B739" t="s">
        <v>105</v>
      </c>
      <c r="C739" t="s">
        <v>21</v>
      </c>
      <c r="D739" t="s">
        <v>640</v>
      </c>
      <c r="F739" s="2">
        <v>0.51041666666666663</v>
      </c>
      <c r="G739" t="s">
        <v>22</v>
      </c>
      <c r="H739">
        <v>3.5</v>
      </c>
      <c r="I739">
        <v>16.8</v>
      </c>
      <c r="J739">
        <v>82</v>
      </c>
      <c r="K739">
        <v>7</v>
      </c>
      <c r="L739">
        <v>50</v>
      </c>
      <c r="M739" t="s">
        <v>111</v>
      </c>
      <c r="N739" t="s">
        <v>112</v>
      </c>
      <c r="O739">
        <v>11128</v>
      </c>
      <c r="P739">
        <v>0</v>
      </c>
      <c r="Q739" t="s">
        <v>28</v>
      </c>
      <c r="R739" t="s">
        <v>26</v>
      </c>
    </row>
    <row r="740" spans="1:19">
      <c r="A740" s="4" t="s">
        <v>639</v>
      </c>
      <c r="B740" t="s">
        <v>105</v>
      </c>
      <c r="C740" t="s">
        <v>21</v>
      </c>
      <c r="D740" t="s">
        <v>640</v>
      </c>
      <c r="F740" s="2">
        <v>0.51041666666666663</v>
      </c>
      <c r="G740" t="s">
        <v>22</v>
      </c>
      <c r="H740">
        <v>3.5</v>
      </c>
      <c r="I740">
        <v>16.8</v>
      </c>
      <c r="J740">
        <v>82</v>
      </c>
      <c r="K740">
        <v>7</v>
      </c>
      <c r="L740">
        <v>50</v>
      </c>
      <c r="M740" t="s">
        <v>113</v>
      </c>
      <c r="N740" t="s">
        <v>114</v>
      </c>
      <c r="O740" s="8">
        <v>1</v>
      </c>
      <c r="P740" s="8">
        <v>13</v>
      </c>
      <c r="Q740" t="s">
        <v>25</v>
      </c>
      <c r="R740" t="s">
        <v>26</v>
      </c>
    </row>
    <row r="741" spans="1:19">
      <c r="A741" s="4" t="s">
        <v>260</v>
      </c>
      <c r="B741" t="s">
        <v>105</v>
      </c>
      <c r="C741" t="s">
        <v>21</v>
      </c>
      <c r="D741" t="s">
        <v>642</v>
      </c>
      <c r="F741" s="2">
        <v>0.59375</v>
      </c>
      <c r="G741" t="s">
        <v>152</v>
      </c>
      <c r="H741">
        <v>3.1</v>
      </c>
      <c r="I741">
        <v>24</v>
      </c>
      <c r="J741">
        <v>56</v>
      </c>
      <c r="K741">
        <v>0</v>
      </c>
      <c r="L741">
        <v>100</v>
      </c>
      <c r="M741" t="s">
        <v>108</v>
      </c>
      <c r="N741" t="s">
        <v>109</v>
      </c>
      <c r="O741">
        <v>2945</v>
      </c>
      <c r="P741">
        <v>728</v>
      </c>
      <c r="Q741" t="s">
        <v>25</v>
      </c>
      <c r="R741" t="s">
        <v>26</v>
      </c>
      <c r="S741" t="s">
        <v>643</v>
      </c>
    </row>
    <row r="742" spans="1:19">
      <c r="A742" s="4" t="s">
        <v>260</v>
      </c>
      <c r="B742" t="s">
        <v>105</v>
      </c>
      <c r="C742" t="s">
        <v>21</v>
      </c>
      <c r="D742" t="s">
        <v>642</v>
      </c>
      <c r="F742" s="2">
        <v>0.59375</v>
      </c>
      <c r="G742" t="s">
        <v>152</v>
      </c>
      <c r="H742">
        <v>3.1</v>
      </c>
      <c r="I742">
        <v>24</v>
      </c>
      <c r="J742">
        <v>56</v>
      </c>
      <c r="K742">
        <v>0</v>
      </c>
      <c r="L742">
        <v>100</v>
      </c>
      <c r="M742" t="s">
        <v>113</v>
      </c>
      <c r="N742" t="s">
        <v>114</v>
      </c>
      <c r="O742" s="8">
        <v>6</v>
      </c>
      <c r="P742" s="8">
        <v>5</v>
      </c>
      <c r="Q742" t="s">
        <v>25</v>
      </c>
      <c r="R742" t="s">
        <v>26</v>
      </c>
    </row>
    <row r="743" spans="1:19">
      <c r="A743" s="4" t="s">
        <v>427</v>
      </c>
      <c r="B743" t="s">
        <v>105</v>
      </c>
      <c r="C743" t="s">
        <v>21</v>
      </c>
      <c r="D743" t="s">
        <v>644</v>
      </c>
      <c r="F743" s="2">
        <v>0.64583333333333337</v>
      </c>
      <c r="G743" t="s">
        <v>22</v>
      </c>
      <c r="H743">
        <v>3.3</v>
      </c>
      <c r="I743">
        <v>18.600000000000001</v>
      </c>
      <c r="J743">
        <v>89</v>
      </c>
      <c r="K743">
        <v>35</v>
      </c>
      <c r="L743">
        <v>100</v>
      </c>
      <c r="M743" t="s">
        <v>108</v>
      </c>
      <c r="N743" t="s">
        <v>109</v>
      </c>
      <c r="O743" s="8"/>
      <c r="P743" s="8"/>
      <c r="Q743" t="s">
        <v>25</v>
      </c>
      <c r="R743" t="s">
        <v>26</v>
      </c>
      <c r="S743" t="s">
        <v>645</v>
      </c>
    </row>
    <row r="744" spans="1:19">
      <c r="A744" s="4" t="s">
        <v>427</v>
      </c>
      <c r="B744" t="s">
        <v>105</v>
      </c>
      <c r="C744" t="s">
        <v>21</v>
      </c>
      <c r="D744" t="s">
        <v>644</v>
      </c>
      <c r="F744" s="2">
        <v>0.64583333333333337</v>
      </c>
      <c r="G744" t="s">
        <v>22</v>
      </c>
      <c r="H744">
        <v>3.3</v>
      </c>
      <c r="I744">
        <v>18.600000000000001</v>
      </c>
      <c r="J744">
        <v>89</v>
      </c>
      <c r="K744">
        <v>35</v>
      </c>
      <c r="L744">
        <v>100</v>
      </c>
      <c r="M744" t="s">
        <v>111</v>
      </c>
      <c r="N744" t="s">
        <v>112</v>
      </c>
      <c r="O744">
        <v>125</v>
      </c>
      <c r="P744">
        <v>0</v>
      </c>
      <c r="Q744" t="s">
        <v>28</v>
      </c>
      <c r="R744" t="s">
        <v>26</v>
      </c>
    </row>
    <row r="745" spans="1:19">
      <c r="A745" s="4" t="s">
        <v>427</v>
      </c>
      <c r="B745" t="s">
        <v>105</v>
      </c>
      <c r="C745" t="s">
        <v>21</v>
      </c>
      <c r="D745" t="s">
        <v>644</v>
      </c>
      <c r="F745" s="2">
        <v>0.64583333333333337</v>
      </c>
      <c r="G745" t="s">
        <v>22</v>
      </c>
      <c r="H745">
        <v>3.3</v>
      </c>
      <c r="I745">
        <v>18.600000000000001</v>
      </c>
      <c r="J745">
        <v>89</v>
      </c>
      <c r="K745">
        <v>35</v>
      </c>
      <c r="L745">
        <v>100</v>
      </c>
      <c r="M745" t="s">
        <v>113</v>
      </c>
      <c r="N745" t="s">
        <v>114</v>
      </c>
      <c r="O745">
        <v>75</v>
      </c>
      <c r="P745">
        <v>123</v>
      </c>
      <c r="Q745" t="s">
        <v>25</v>
      </c>
      <c r="R745" t="s">
        <v>26</v>
      </c>
    </row>
    <row r="746" spans="1:19">
      <c r="A746" s="4" t="s">
        <v>19</v>
      </c>
      <c r="B746" t="s">
        <v>105</v>
      </c>
      <c r="C746" t="s">
        <v>21</v>
      </c>
      <c r="D746" t="s">
        <v>646</v>
      </c>
      <c r="F746" s="2">
        <v>0.58333333333333337</v>
      </c>
      <c r="G746" t="s">
        <v>647</v>
      </c>
      <c r="H746">
        <v>2.2999999999999998</v>
      </c>
      <c r="I746">
        <v>18.7</v>
      </c>
      <c r="J746">
        <v>78</v>
      </c>
      <c r="K746">
        <v>90</v>
      </c>
      <c r="L746">
        <v>90</v>
      </c>
      <c r="M746" t="s">
        <v>113</v>
      </c>
      <c r="N746" t="s">
        <v>114</v>
      </c>
      <c r="O746" s="8">
        <v>4</v>
      </c>
      <c r="P746" s="8">
        <v>11</v>
      </c>
      <c r="Q746" t="s">
        <v>25</v>
      </c>
      <c r="R746" t="s">
        <v>26</v>
      </c>
    </row>
    <row r="747" spans="1:19">
      <c r="A747" s="4" t="s">
        <v>19</v>
      </c>
      <c r="B747" t="s">
        <v>105</v>
      </c>
      <c r="C747" t="s">
        <v>21</v>
      </c>
      <c r="D747" t="s">
        <v>646</v>
      </c>
      <c r="F747" s="2">
        <v>0.58333333333333337</v>
      </c>
      <c r="G747" t="s">
        <v>647</v>
      </c>
      <c r="H747">
        <v>2.2999999999999998</v>
      </c>
      <c r="I747">
        <v>18.7</v>
      </c>
      <c r="J747">
        <v>78</v>
      </c>
      <c r="K747">
        <v>90</v>
      </c>
      <c r="L747">
        <v>90</v>
      </c>
      <c r="M747" t="s">
        <v>108</v>
      </c>
      <c r="N747" t="s">
        <v>109</v>
      </c>
      <c r="O747">
        <v>7067</v>
      </c>
      <c r="P747">
        <v>1467</v>
      </c>
      <c r="Q747" t="s">
        <v>25</v>
      </c>
      <c r="R747" t="s">
        <v>26</v>
      </c>
      <c r="S747" t="s">
        <v>648</v>
      </c>
    </row>
    <row r="748" spans="1:19">
      <c r="A748" s="4" t="s">
        <v>19</v>
      </c>
      <c r="B748" t="s">
        <v>105</v>
      </c>
      <c r="C748" t="s">
        <v>21</v>
      </c>
      <c r="D748" t="s">
        <v>646</v>
      </c>
      <c r="F748" s="2">
        <v>0.58333333333333337</v>
      </c>
      <c r="G748" t="s">
        <v>647</v>
      </c>
      <c r="H748">
        <v>2.2999999999999998</v>
      </c>
      <c r="I748">
        <v>18.7</v>
      </c>
      <c r="J748">
        <v>78</v>
      </c>
      <c r="K748">
        <v>90</v>
      </c>
      <c r="L748">
        <v>90</v>
      </c>
      <c r="M748" t="s">
        <v>111</v>
      </c>
      <c r="N748" t="s">
        <v>112</v>
      </c>
      <c r="O748">
        <v>336</v>
      </c>
      <c r="P748">
        <v>0</v>
      </c>
      <c r="Q748" t="s">
        <v>28</v>
      </c>
      <c r="R748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BC52-48D4-4C08-AC94-BF7692EA24E9}">
  <dimension ref="A1:Q140"/>
  <sheetViews>
    <sheetView workbookViewId="0">
      <selection sqref="A1:XFD1048576"/>
    </sheetView>
  </sheetViews>
  <sheetFormatPr defaultRowHeight="14.45"/>
  <cols>
    <col min="1" max="1" width="10.85546875" style="4" bestFit="1" customWidth="1"/>
    <col min="4" max="4" width="17" bestFit="1" customWidth="1"/>
    <col min="5" max="5" width="12.42578125" bestFit="1" customWidth="1"/>
    <col min="6" max="6" width="9.28515625" bestFit="1" customWidth="1"/>
    <col min="7" max="7" width="10.7109375" bestFit="1" customWidth="1"/>
    <col min="8" max="8" width="14" bestFit="1" customWidth="1"/>
    <col min="10" max="10" width="9.28515625" bestFit="1" customWidth="1"/>
    <col min="11" max="11" width="11.7109375" bestFit="1" customWidth="1"/>
    <col min="12" max="12" width="13.28515625" bestFit="1" customWidth="1"/>
    <col min="13" max="13" width="14.85546875" bestFit="1" customWidth="1"/>
    <col min="14" max="14" width="14.140625" bestFit="1" customWidth="1"/>
    <col min="15" max="15" width="8.7109375" style="12"/>
    <col min="19" max="19" width="17.5703125" bestFit="1" customWidth="1"/>
  </cols>
  <sheetData>
    <row r="1" spans="1:15" s="1" customFormat="1">
      <c r="A1" s="7"/>
      <c r="O1" s="11"/>
    </row>
    <row r="2" spans="1:15">
      <c r="J2" s="3"/>
      <c r="K2" s="3"/>
      <c r="L2" s="3"/>
    </row>
    <row r="3" spans="1:15">
      <c r="J3" s="3"/>
      <c r="K3" s="3"/>
      <c r="L3" s="3"/>
    </row>
    <row r="4" spans="1:15">
      <c r="D4" s="6"/>
      <c r="J4" s="3"/>
      <c r="K4" s="3"/>
      <c r="L4" s="3"/>
    </row>
    <row r="5" spans="1:15">
      <c r="D5" s="6"/>
      <c r="J5" s="3"/>
      <c r="K5" s="3"/>
      <c r="L5" s="3"/>
    </row>
    <row r="6" spans="1:15">
      <c r="D6" s="6"/>
      <c r="J6" s="3"/>
      <c r="K6" s="3"/>
      <c r="L6" s="3"/>
    </row>
    <row r="7" spans="1:15">
      <c r="J7" s="3"/>
      <c r="K7" s="3"/>
      <c r="L7" s="3"/>
    </row>
    <row r="8" spans="1:15">
      <c r="J8" s="3"/>
      <c r="K8" s="3"/>
      <c r="L8" s="3"/>
    </row>
    <row r="9" spans="1:15">
      <c r="J9" s="3"/>
      <c r="K9" s="3"/>
      <c r="L9" s="3"/>
    </row>
    <row r="10" spans="1:15">
      <c r="J10" s="3"/>
      <c r="K10" s="3"/>
      <c r="L10" s="3"/>
    </row>
    <row r="11" spans="1:15">
      <c r="F11" s="2"/>
      <c r="J11" s="3"/>
      <c r="K11" s="3"/>
      <c r="L11" s="3"/>
    </row>
    <row r="12" spans="1:15">
      <c r="F12" s="2"/>
      <c r="J12" s="3"/>
      <c r="K12" s="3"/>
      <c r="L12" s="3"/>
    </row>
    <row r="13" spans="1:15">
      <c r="F13" s="2"/>
      <c r="J13" s="3"/>
      <c r="K13" s="3"/>
      <c r="L13" s="3"/>
    </row>
    <row r="14" spans="1:15">
      <c r="F14" s="2"/>
      <c r="J14" s="3"/>
      <c r="K14" s="3"/>
      <c r="L14" s="3"/>
    </row>
    <row r="15" spans="1:15">
      <c r="F15" s="2"/>
      <c r="J15" s="3"/>
      <c r="K15" s="3"/>
      <c r="L15" s="3"/>
    </row>
    <row r="16" spans="1:15">
      <c r="F16" s="2"/>
      <c r="J16" s="3"/>
      <c r="K16" s="3"/>
      <c r="L16" s="3"/>
    </row>
    <row r="17" spans="4:12">
      <c r="F17" s="2"/>
      <c r="J17" s="3"/>
      <c r="K17" s="3"/>
      <c r="L17" s="3"/>
    </row>
    <row r="18" spans="4:12">
      <c r="F18" s="2"/>
      <c r="J18" s="3"/>
      <c r="K18" s="3"/>
      <c r="L18" s="3"/>
    </row>
    <row r="19" spans="4:12">
      <c r="F19" s="2"/>
      <c r="J19" s="3"/>
      <c r="K19" s="3"/>
      <c r="L19" s="3"/>
    </row>
    <row r="20" spans="4:12">
      <c r="F20" s="2"/>
      <c r="J20" s="3"/>
      <c r="K20" s="3"/>
      <c r="L20" s="3"/>
    </row>
    <row r="21" spans="4:12">
      <c r="F21" s="2"/>
      <c r="J21" s="3"/>
      <c r="K21" s="3"/>
      <c r="L21" s="3"/>
    </row>
    <row r="22" spans="4:12">
      <c r="D22" s="6"/>
      <c r="F22" s="2"/>
      <c r="J22" s="3"/>
      <c r="K22" s="3"/>
      <c r="L22" s="3"/>
    </row>
    <row r="23" spans="4:12">
      <c r="F23" s="2"/>
      <c r="J23" s="3"/>
      <c r="K23" s="3"/>
    </row>
    <row r="24" spans="4:12">
      <c r="F24" s="2"/>
      <c r="J24" s="3"/>
      <c r="K24" s="3"/>
    </row>
    <row r="25" spans="4:12">
      <c r="F25" s="2"/>
      <c r="J25" s="3"/>
      <c r="K25" s="3"/>
    </row>
    <row r="26" spans="4:12">
      <c r="F26" s="2"/>
      <c r="J26" s="3"/>
      <c r="K26" s="3"/>
    </row>
    <row r="27" spans="4:12">
      <c r="F27" s="2"/>
      <c r="J27" s="3"/>
      <c r="K27" s="3"/>
    </row>
    <row r="28" spans="4:12">
      <c r="F28" s="2"/>
      <c r="J28" s="3"/>
      <c r="K28" s="3"/>
      <c r="L28" s="3"/>
    </row>
    <row r="29" spans="4:12">
      <c r="F29" s="2"/>
      <c r="J29" s="3"/>
      <c r="K29" s="3"/>
      <c r="L29" s="3"/>
    </row>
    <row r="30" spans="4:12">
      <c r="F30" s="2"/>
      <c r="J30" s="3"/>
      <c r="K30" s="3"/>
      <c r="L30" s="3"/>
    </row>
    <row r="31" spans="4:12">
      <c r="F31" s="2"/>
      <c r="J31" s="3"/>
      <c r="K31" s="3"/>
      <c r="L31" s="3"/>
    </row>
    <row r="32" spans="4:12">
      <c r="F32" s="2"/>
      <c r="J32" s="3"/>
      <c r="K32" s="3"/>
      <c r="L32" s="3"/>
    </row>
    <row r="33" spans="6:12">
      <c r="F33" s="2"/>
      <c r="J33" s="3"/>
      <c r="K33" s="3"/>
      <c r="L33" s="3"/>
    </row>
    <row r="34" spans="6:12">
      <c r="F34" s="2"/>
      <c r="J34" s="3"/>
      <c r="K34" s="3"/>
      <c r="L34" s="3"/>
    </row>
    <row r="35" spans="6:12">
      <c r="F35" s="2"/>
      <c r="J35" s="3"/>
      <c r="K35" s="3"/>
      <c r="L35" s="3"/>
    </row>
    <row r="36" spans="6:12">
      <c r="F36" s="2"/>
      <c r="J36" s="3"/>
      <c r="K36" s="3"/>
      <c r="L36" s="3"/>
    </row>
    <row r="37" spans="6:12">
      <c r="F37" s="2"/>
      <c r="J37" s="3"/>
      <c r="K37" s="3"/>
      <c r="L37" s="3"/>
    </row>
    <row r="38" spans="6:12">
      <c r="F38" s="2"/>
      <c r="J38" s="3"/>
      <c r="K38" s="3"/>
      <c r="L38" s="3"/>
    </row>
    <row r="39" spans="6:12">
      <c r="F39" s="2"/>
      <c r="J39" s="3"/>
      <c r="K39" s="3"/>
      <c r="L39" s="3"/>
    </row>
    <row r="40" spans="6:12">
      <c r="F40" s="2"/>
      <c r="J40" s="3"/>
      <c r="K40" s="3"/>
      <c r="L40" s="3"/>
    </row>
    <row r="41" spans="6:12">
      <c r="F41" s="2"/>
      <c r="J41" s="3"/>
      <c r="K41" s="3"/>
      <c r="L41" s="3"/>
    </row>
    <row r="42" spans="6:12">
      <c r="F42" s="2"/>
      <c r="J42" s="3"/>
      <c r="K42" s="3"/>
      <c r="L42" s="3"/>
    </row>
    <row r="43" spans="6:12">
      <c r="F43" s="2"/>
      <c r="J43" s="3"/>
      <c r="K43" s="3"/>
      <c r="L43" s="3"/>
    </row>
    <row r="44" spans="6:12">
      <c r="F44" s="2"/>
      <c r="J44" s="3"/>
      <c r="K44" s="3"/>
      <c r="L44" s="3"/>
    </row>
    <row r="45" spans="6:12">
      <c r="F45" s="2"/>
      <c r="J45" s="3"/>
      <c r="K45" s="3"/>
      <c r="L45" s="3"/>
    </row>
    <row r="46" spans="6:12">
      <c r="F46" s="2"/>
      <c r="J46" s="3"/>
      <c r="K46" s="3"/>
      <c r="L46" s="3"/>
    </row>
    <row r="47" spans="6:12">
      <c r="F47" s="2"/>
      <c r="J47" s="3"/>
      <c r="K47" s="3"/>
      <c r="L47" s="3"/>
    </row>
    <row r="48" spans="6:12">
      <c r="F48" s="2"/>
      <c r="J48" s="3"/>
      <c r="K48" s="3"/>
      <c r="L48" s="3"/>
    </row>
    <row r="49" spans="6:16">
      <c r="F49" s="2"/>
      <c r="J49" s="3"/>
      <c r="K49" s="3"/>
      <c r="L49" s="3"/>
    </row>
    <row r="50" spans="6:16">
      <c r="F50" s="2"/>
      <c r="J50" s="3"/>
      <c r="K50" s="3"/>
      <c r="L50" s="3"/>
    </row>
    <row r="51" spans="6:16">
      <c r="F51" s="2"/>
      <c r="J51" s="3"/>
      <c r="K51" s="3"/>
      <c r="L51" s="3"/>
    </row>
    <row r="52" spans="6:16">
      <c r="F52" s="2"/>
      <c r="J52" s="3"/>
      <c r="K52" s="3"/>
      <c r="L52" s="3"/>
    </row>
    <row r="53" spans="6:16">
      <c r="F53" s="2"/>
      <c r="J53" s="3"/>
      <c r="K53" s="3"/>
      <c r="L53" s="3"/>
    </row>
    <row r="54" spans="6:16">
      <c r="F54" s="2"/>
      <c r="J54" s="3"/>
      <c r="K54" s="3"/>
      <c r="L54" s="3"/>
    </row>
    <row r="55" spans="6:16">
      <c r="F55" s="2"/>
      <c r="J55" s="3"/>
      <c r="K55" s="3"/>
      <c r="L55" s="3"/>
    </row>
    <row r="56" spans="6:16">
      <c r="F56" s="2"/>
      <c r="J56" s="3"/>
      <c r="K56" s="3"/>
      <c r="L56" s="3"/>
    </row>
    <row r="57" spans="6:16">
      <c r="F57" s="2"/>
      <c r="J57" s="3"/>
      <c r="K57" s="3"/>
      <c r="L57" s="3"/>
    </row>
    <row r="58" spans="6:16">
      <c r="F58" s="2"/>
      <c r="J58" s="3"/>
      <c r="K58" s="3"/>
      <c r="L58" s="3"/>
    </row>
    <row r="59" spans="6:16">
      <c r="F59" s="2"/>
      <c r="J59" s="3"/>
      <c r="K59" s="3"/>
      <c r="L59" s="3"/>
    </row>
    <row r="60" spans="6:16">
      <c r="F60" s="2"/>
      <c r="J60" s="3"/>
      <c r="K60" s="3"/>
      <c r="L60" s="3"/>
    </row>
    <row r="61" spans="6:16">
      <c r="F61" s="2"/>
      <c r="J61" s="3"/>
      <c r="K61" s="3"/>
      <c r="L61" s="3"/>
      <c r="P61" s="5"/>
    </row>
    <row r="62" spans="6:16">
      <c r="F62" s="2"/>
      <c r="J62" s="3"/>
      <c r="K62" s="3"/>
      <c r="L62" s="3"/>
    </row>
    <row r="63" spans="6:16">
      <c r="F63" s="2"/>
      <c r="J63" s="3"/>
      <c r="K63" s="3"/>
      <c r="L63" s="3"/>
    </row>
    <row r="64" spans="6:16">
      <c r="F64" s="2"/>
      <c r="J64" s="3"/>
      <c r="K64" s="3"/>
      <c r="L64" s="3"/>
    </row>
    <row r="65" spans="4:12">
      <c r="F65" s="2"/>
      <c r="J65" s="3"/>
      <c r="K65" s="3"/>
      <c r="L65" s="3"/>
    </row>
    <row r="66" spans="4:12">
      <c r="F66" s="2"/>
      <c r="J66" s="3"/>
      <c r="K66" s="3"/>
      <c r="L66" s="3"/>
    </row>
    <row r="67" spans="4:12">
      <c r="F67" s="2"/>
      <c r="J67" s="3"/>
      <c r="K67" s="3"/>
      <c r="L67" s="3"/>
    </row>
    <row r="68" spans="4:12">
      <c r="F68" s="2"/>
      <c r="J68" s="3"/>
      <c r="K68" s="3"/>
      <c r="L68" s="3"/>
    </row>
    <row r="69" spans="4:12">
      <c r="F69" s="2"/>
      <c r="J69" s="3"/>
      <c r="K69" s="3"/>
      <c r="L69" s="3"/>
    </row>
    <row r="70" spans="4:12">
      <c r="F70" s="2"/>
      <c r="J70" s="3"/>
      <c r="K70" s="3"/>
      <c r="L70" s="3"/>
    </row>
    <row r="71" spans="4:12">
      <c r="F71" s="2"/>
      <c r="J71" s="3"/>
      <c r="K71" s="3"/>
      <c r="L71" s="3"/>
    </row>
    <row r="72" spans="4:12">
      <c r="F72" s="2"/>
      <c r="J72" s="3"/>
      <c r="K72" s="3"/>
      <c r="L72" s="3"/>
    </row>
    <row r="73" spans="4:12">
      <c r="D73" s="6"/>
      <c r="F73" s="2"/>
      <c r="J73" s="3"/>
      <c r="K73" s="3"/>
    </row>
    <row r="74" spans="4:12">
      <c r="D74" s="6"/>
      <c r="F74" s="2"/>
      <c r="J74" s="3"/>
      <c r="K74" s="3"/>
    </row>
    <row r="75" spans="4:12">
      <c r="F75" s="2"/>
      <c r="J75" s="3"/>
      <c r="K75" s="3"/>
      <c r="L75" s="3"/>
    </row>
    <row r="76" spans="4:12">
      <c r="F76" s="2"/>
      <c r="J76" s="3"/>
      <c r="K76" s="3"/>
      <c r="L76" s="3"/>
    </row>
    <row r="77" spans="4:12">
      <c r="F77" s="2"/>
      <c r="J77" s="3"/>
      <c r="K77" s="3"/>
      <c r="L77" s="3"/>
    </row>
    <row r="78" spans="4:12">
      <c r="F78" s="2"/>
      <c r="J78" s="3"/>
      <c r="K78" s="3"/>
      <c r="L78" s="3"/>
    </row>
    <row r="79" spans="4:12">
      <c r="F79" s="2"/>
      <c r="J79" s="3"/>
      <c r="K79" s="3"/>
      <c r="L79" s="3"/>
    </row>
    <row r="80" spans="4:12">
      <c r="F80" s="2"/>
      <c r="J80" s="3"/>
      <c r="K80" s="3"/>
      <c r="L80" s="3"/>
    </row>
    <row r="81" spans="4:12">
      <c r="F81" s="2"/>
      <c r="J81" s="3"/>
      <c r="K81" s="3"/>
      <c r="L81" s="3"/>
    </row>
    <row r="82" spans="4:12">
      <c r="D82" s="13"/>
      <c r="F82" s="2"/>
      <c r="J82" s="3"/>
      <c r="K82" s="3"/>
      <c r="L82" s="3"/>
    </row>
    <row r="83" spans="4:12">
      <c r="D83" s="13"/>
      <c r="F83" s="2"/>
      <c r="J83" s="3"/>
      <c r="K83" s="3"/>
      <c r="L83" s="3"/>
    </row>
    <row r="84" spans="4:12">
      <c r="D84" s="13"/>
      <c r="F84" s="2"/>
      <c r="J84" s="3"/>
      <c r="K84" s="3"/>
      <c r="L84" s="3"/>
    </row>
    <row r="85" spans="4:12">
      <c r="D85" s="13"/>
      <c r="F85" s="2"/>
      <c r="J85" s="3"/>
      <c r="K85" s="3"/>
      <c r="L85" s="3"/>
    </row>
    <row r="86" spans="4:12">
      <c r="D86" s="13"/>
      <c r="F86" s="2"/>
      <c r="J86" s="3"/>
      <c r="K86" s="3"/>
      <c r="L86" s="3"/>
    </row>
    <row r="87" spans="4:12">
      <c r="D87" s="13"/>
      <c r="F87" s="2"/>
      <c r="J87" s="3"/>
      <c r="K87" s="3"/>
      <c r="L87" s="3"/>
    </row>
    <row r="88" spans="4:12">
      <c r="D88" s="13"/>
      <c r="F88" s="2"/>
      <c r="J88" s="3"/>
      <c r="K88" s="3"/>
      <c r="L88" s="3"/>
    </row>
    <row r="89" spans="4:12">
      <c r="D89" s="13"/>
      <c r="F89" s="2"/>
      <c r="J89" s="3"/>
      <c r="K89" s="3"/>
      <c r="L89" s="3"/>
    </row>
    <row r="90" spans="4:12">
      <c r="D90" s="13"/>
      <c r="F90" s="2"/>
      <c r="J90" s="3"/>
      <c r="K90" s="3"/>
      <c r="L90" s="3"/>
    </row>
    <row r="91" spans="4:12">
      <c r="D91" s="13"/>
      <c r="F91" s="2"/>
      <c r="J91" s="3"/>
      <c r="K91" s="3"/>
      <c r="L91" s="3"/>
    </row>
    <row r="92" spans="4:12">
      <c r="D92" s="13"/>
      <c r="F92" s="2"/>
      <c r="J92" s="3"/>
      <c r="K92" s="3"/>
      <c r="L92" s="3"/>
    </row>
    <row r="93" spans="4:12">
      <c r="D93" s="13"/>
      <c r="F93" s="2"/>
      <c r="J93" s="3"/>
      <c r="K93" s="3"/>
      <c r="L93" s="3"/>
    </row>
    <row r="94" spans="4:12">
      <c r="D94" s="13"/>
      <c r="F94" s="2"/>
      <c r="J94" s="3"/>
      <c r="K94" s="3"/>
      <c r="L94" s="3"/>
    </row>
    <row r="95" spans="4:12">
      <c r="D95" s="13"/>
      <c r="F95" s="2"/>
      <c r="J95" s="3"/>
      <c r="K95" s="3"/>
      <c r="L95" s="3"/>
    </row>
    <row r="96" spans="4:12">
      <c r="D96" s="13"/>
      <c r="F96" s="2"/>
      <c r="J96" s="3"/>
      <c r="K96" s="3"/>
      <c r="L96" s="3"/>
    </row>
    <row r="97" spans="4:17">
      <c r="D97" s="13"/>
      <c r="F97" s="2"/>
      <c r="J97" s="3"/>
      <c r="K97" s="3"/>
      <c r="L97" s="3"/>
    </row>
    <row r="98" spans="4:17">
      <c r="D98" s="13"/>
      <c r="F98" s="2"/>
      <c r="J98" s="3"/>
      <c r="K98" s="3"/>
      <c r="L98" s="3"/>
    </row>
    <row r="99" spans="4:17">
      <c r="D99" s="13"/>
      <c r="F99" s="2"/>
      <c r="J99" s="3"/>
      <c r="K99" s="3"/>
      <c r="L99" s="3"/>
    </row>
    <row r="100" spans="4:17">
      <c r="D100" s="13"/>
      <c r="F100" s="2"/>
      <c r="J100" s="3"/>
      <c r="K100" s="3"/>
      <c r="L100" s="3"/>
    </row>
    <row r="101" spans="4:17">
      <c r="D101" s="13"/>
      <c r="F101" s="2"/>
      <c r="J101" s="3"/>
      <c r="K101" s="3"/>
      <c r="L101" s="3"/>
    </row>
    <row r="102" spans="4:17">
      <c r="D102" s="13"/>
      <c r="F102" s="2"/>
      <c r="J102" s="3"/>
      <c r="K102" s="3"/>
      <c r="L102" s="3"/>
    </row>
    <row r="103" spans="4:17">
      <c r="D103" s="13"/>
      <c r="F103" s="2"/>
      <c r="J103" s="3"/>
      <c r="K103" s="3"/>
      <c r="L103" s="3"/>
    </row>
    <row r="104" spans="4:17">
      <c r="D104" s="13"/>
      <c r="F104" s="2"/>
      <c r="J104" s="3"/>
      <c r="K104" s="3"/>
      <c r="L104" s="3"/>
      <c r="Q104" s="12"/>
    </row>
    <row r="105" spans="4:17">
      <c r="D105" s="13"/>
      <c r="F105" s="2"/>
      <c r="J105" s="3"/>
      <c r="K105" s="3"/>
      <c r="L105" s="3"/>
      <c r="N105" s="12"/>
      <c r="O105"/>
    </row>
    <row r="106" spans="4:17">
      <c r="D106" s="13"/>
      <c r="F106" s="2"/>
      <c r="J106" s="3"/>
      <c r="K106" s="3"/>
      <c r="L106" s="3"/>
    </row>
    <row r="107" spans="4:17">
      <c r="D107" s="13"/>
      <c r="F107" s="2"/>
      <c r="J107" s="3"/>
      <c r="K107" s="3"/>
      <c r="L107" s="3"/>
    </row>
    <row r="108" spans="4:17">
      <c r="D108" s="13"/>
      <c r="F108" s="2"/>
      <c r="J108" s="3"/>
      <c r="K108" s="3"/>
      <c r="L108" s="3"/>
    </row>
    <row r="109" spans="4:17">
      <c r="D109" s="13"/>
      <c r="F109" s="2"/>
      <c r="J109" s="3"/>
      <c r="K109" s="3"/>
      <c r="L109" s="3"/>
    </row>
    <row r="110" spans="4:17">
      <c r="D110" s="13"/>
      <c r="F110" s="2"/>
      <c r="J110" s="3"/>
      <c r="K110" s="3"/>
      <c r="L110" s="3"/>
    </row>
    <row r="111" spans="4:17">
      <c r="D111" s="13"/>
      <c r="F111" s="2"/>
      <c r="J111" s="3"/>
      <c r="K111" s="3"/>
      <c r="L111" s="3"/>
    </row>
    <row r="112" spans="4:17">
      <c r="D112" s="13"/>
      <c r="F112" s="2"/>
      <c r="J112" s="3"/>
      <c r="K112" s="3"/>
      <c r="L112" s="3"/>
    </row>
    <row r="113" spans="4:12">
      <c r="D113" s="13"/>
      <c r="F113" s="2"/>
      <c r="J113" s="3"/>
      <c r="K113" s="3"/>
      <c r="L113" s="3"/>
    </row>
    <row r="114" spans="4:12">
      <c r="D114" s="13"/>
      <c r="F114" s="2"/>
      <c r="J114" s="3"/>
      <c r="K114" s="3"/>
      <c r="L114" s="3"/>
    </row>
    <row r="115" spans="4:12">
      <c r="D115" s="13"/>
      <c r="F115" s="2"/>
      <c r="J115" s="3"/>
      <c r="K115" s="3"/>
      <c r="L115" s="3"/>
    </row>
    <row r="116" spans="4:12">
      <c r="D116" s="13"/>
      <c r="F116" s="2"/>
      <c r="J116" s="3"/>
      <c r="K116" s="3"/>
      <c r="L116" s="3"/>
    </row>
    <row r="117" spans="4:12">
      <c r="D117" s="13"/>
      <c r="F117" s="2"/>
      <c r="J117" s="3"/>
      <c r="K117" s="3"/>
      <c r="L117" s="3"/>
    </row>
    <row r="118" spans="4:12">
      <c r="D118" s="13"/>
      <c r="F118" s="2"/>
      <c r="J118" s="3"/>
      <c r="K118" s="3"/>
      <c r="L118" s="3"/>
    </row>
    <row r="119" spans="4:12">
      <c r="D119" s="13"/>
      <c r="F119" s="2"/>
      <c r="J119" s="3"/>
      <c r="K119" s="3"/>
      <c r="L119" s="3"/>
    </row>
    <row r="120" spans="4:12">
      <c r="D120" s="13"/>
      <c r="F120" s="2"/>
      <c r="J120" s="3"/>
      <c r="K120" s="3"/>
      <c r="L120" s="3"/>
    </row>
    <row r="121" spans="4:12">
      <c r="F121" s="2"/>
      <c r="J121" s="3"/>
      <c r="K121" s="3"/>
      <c r="L121" s="3"/>
    </row>
    <row r="122" spans="4:12">
      <c r="F122" s="2"/>
      <c r="J122" s="3"/>
      <c r="K122" s="3"/>
      <c r="L122" s="3"/>
    </row>
    <row r="123" spans="4:12">
      <c r="F123" s="2"/>
      <c r="J123" s="3"/>
      <c r="K123" s="3"/>
      <c r="L123" s="3"/>
    </row>
    <row r="124" spans="4:12">
      <c r="F124" s="2"/>
      <c r="J124" s="3"/>
      <c r="K124" s="3"/>
      <c r="L124" s="3"/>
    </row>
    <row r="125" spans="4:12">
      <c r="F125" s="2"/>
      <c r="J125" s="3"/>
      <c r="K125" s="3"/>
      <c r="L125" s="3"/>
    </row>
    <row r="126" spans="4:12">
      <c r="F126" s="2"/>
      <c r="J126" s="3"/>
      <c r="K126" s="3"/>
      <c r="L126" s="3"/>
    </row>
    <row r="127" spans="4:12">
      <c r="F127" s="2"/>
      <c r="J127" s="3"/>
      <c r="K127" s="3"/>
      <c r="L127" s="3"/>
    </row>
    <row r="128" spans="4:12">
      <c r="F128" s="2"/>
      <c r="J128" s="3"/>
      <c r="K128" s="3"/>
      <c r="L128" s="3"/>
    </row>
    <row r="129" spans="6:12">
      <c r="F129" s="2"/>
      <c r="J129" s="3"/>
      <c r="K129" s="3"/>
      <c r="L129" s="3"/>
    </row>
    <row r="130" spans="6:12">
      <c r="F130" s="2"/>
      <c r="J130" s="3"/>
      <c r="K130" s="3"/>
      <c r="L130" s="3"/>
    </row>
    <row r="131" spans="6:12">
      <c r="F131" s="2"/>
      <c r="J131" s="3"/>
      <c r="K131" s="3"/>
      <c r="L131" s="3"/>
    </row>
    <row r="132" spans="6:12">
      <c r="F132" s="2"/>
      <c r="J132" s="3"/>
      <c r="K132" s="3"/>
      <c r="L132" s="3"/>
    </row>
    <row r="133" spans="6:12">
      <c r="F133" s="2"/>
      <c r="J133" s="3"/>
      <c r="K133" s="3"/>
      <c r="L133" s="3"/>
    </row>
    <row r="134" spans="6:12">
      <c r="F134" s="2"/>
      <c r="J134" s="3"/>
      <c r="K134" s="3"/>
      <c r="L134" s="3"/>
    </row>
    <row r="135" spans="6:12">
      <c r="F135" s="2"/>
      <c r="J135" s="3"/>
      <c r="K135" s="3"/>
      <c r="L135" s="3"/>
    </row>
    <row r="136" spans="6:12">
      <c r="F136" s="2"/>
      <c r="J136" s="3"/>
      <c r="K136" s="3"/>
      <c r="L136" s="3"/>
    </row>
    <row r="137" spans="6:12">
      <c r="F137" s="2"/>
      <c r="J137" s="3"/>
      <c r="K137" s="3"/>
      <c r="L137" s="3"/>
    </row>
    <row r="138" spans="6:12">
      <c r="F138" s="2"/>
      <c r="J138" s="3"/>
      <c r="K138" s="3"/>
      <c r="L138" s="3"/>
    </row>
    <row r="139" spans="6:12">
      <c r="F139" s="2"/>
      <c r="J139" s="3"/>
      <c r="K139" s="3"/>
      <c r="L139" s="3"/>
    </row>
    <row r="140" spans="6:12">
      <c r="F140" s="2"/>
      <c r="J140" s="3"/>
      <c r="K140" s="3"/>
      <c r="L140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570D-D8A8-41AC-97F1-475800FF3D96}">
  <dimension ref="A1:R601"/>
  <sheetViews>
    <sheetView workbookViewId="0">
      <selection sqref="A1:XFD1048576"/>
    </sheetView>
  </sheetViews>
  <sheetFormatPr defaultRowHeight="14.45"/>
  <cols>
    <col min="1" max="1" width="14.140625" style="4" bestFit="1" customWidth="1"/>
    <col min="4" max="4" width="18.7109375" bestFit="1" customWidth="1"/>
    <col min="5" max="5" width="16.42578125" bestFit="1" customWidth="1"/>
    <col min="6" max="6" width="9.28515625" bestFit="1" customWidth="1"/>
    <col min="8" max="8" width="14" bestFit="1" customWidth="1"/>
    <col min="11" max="11" width="11.7109375" customWidth="1"/>
    <col min="12" max="12" width="13.42578125" customWidth="1"/>
    <col min="13" max="13" width="19.140625" bestFit="1" customWidth="1"/>
    <col min="14" max="14" width="13.7109375" bestFit="1" customWidth="1"/>
    <col min="15" max="15" width="12.5703125" customWidth="1"/>
    <col min="16" max="16" width="12" customWidth="1"/>
    <col min="17" max="17" width="12.85546875" customWidth="1"/>
    <col min="18" max="18" width="11" customWidth="1"/>
    <col min="19" max="19" width="56.42578125" bestFit="1" customWidth="1"/>
  </cols>
  <sheetData>
    <row r="1" spans="1:6" s="1" customFormat="1">
      <c r="A1" s="7"/>
    </row>
    <row r="2" spans="1:6">
      <c r="F2" s="2"/>
    </row>
    <row r="3" spans="1:6">
      <c r="F3" s="2"/>
    </row>
    <row r="4" spans="1:6">
      <c r="F4" s="2"/>
    </row>
    <row r="5" spans="1:6">
      <c r="F5" s="2"/>
    </row>
    <row r="6" spans="1:6">
      <c r="F6" s="2"/>
    </row>
    <row r="7" spans="1:6">
      <c r="F7" s="2"/>
    </row>
    <row r="8" spans="1:6">
      <c r="F8" s="2"/>
    </row>
    <row r="9" spans="1:6">
      <c r="F9" s="2"/>
    </row>
    <row r="10" spans="1:6">
      <c r="F10" s="2"/>
    </row>
    <row r="11" spans="1:6">
      <c r="F11" s="2"/>
    </row>
    <row r="12" spans="1:6">
      <c r="F12" s="2"/>
    </row>
    <row r="13" spans="1:6">
      <c r="F13" s="2"/>
    </row>
    <row r="14" spans="1:6">
      <c r="F14" s="2"/>
    </row>
    <row r="15" spans="1:6">
      <c r="F15" s="2"/>
    </row>
    <row r="16" spans="1:6">
      <c r="F16" s="2"/>
    </row>
    <row r="17" spans="6:16">
      <c r="F17" s="2"/>
    </row>
    <row r="18" spans="6:16">
      <c r="F18" s="2"/>
    </row>
    <row r="19" spans="6:16">
      <c r="F19" s="2"/>
    </row>
    <row r="20" spans="6:16">
      <c r="F20" s="2"/>
    </row>
    <row r="21" spans="6:16">
      <c r="F21" s="2"/>
      <c r="O21" s="5"/>
      <c r="P21" s="5"/>
    </row>
    <row r="22" spans="6:16">
      <c r="F22" s="2"/>
    </row>
    <row r="23" spans="6:16">
      <c r="F23" s="2"/>
    </row>
    <row r="24" spans="6:16">
      <c r="F24" s="2"/>
    </row>
    <row r="25" spans="6:16">
      <c r="F25" s="2"/>
      <c r="O25" s="5"/>
    </row>
    <row r="26" spans="6:16">
      <c r="F26" s="2"/>
    </row>
    <row r="27" spans="6:16">
      <c r="F27" s="2"/>
    </row>
    <row r="28" spans="6:16">
      <c r="F28" s="2"/>
    </row>
    <row r="29" spans="6:16">
      <c r="F29" s="2"/>
    </row>
    <row r="30" spans="6:16">
      <c r="F30" s="2"/>
    </row>
    <row r="31" spans="6:16">
      <c r="F31" s="2"/>
    </row>
    <row r="32" spans="6:16">
      <c r="F32" s="2"/>
    </row>
    <row r="33" spans="6:16">
      <c r="F33" s="2"/>
    </row>
    <row r="34" spans="6:16">
      <c r="F34" s="2"/>
    </row>
    <row r="35" spans="6:16">
      <c r="F35" s="2"/>
    </row>
    <row r="36" spans="6:16">
      <c r="F36" s="2"/>
      <c r="O36" s="5"/>
    </row>
    <row r="37" spans="6:16">
      <c r="F37" s="2"/>
      <c r="O37" s="5"/>
      <c r="P37" s="5"/>
    </row>
    <row r="38" spans="6:16">
      <c r="F38" s="2"/>
      <c r="O38" s="5"/>
    </row>
    <row r="39" spans="6:16">
      <c r="F39" s="2"/>
    </row>
    <row r="40" spans="6:16">
      <c r="F40" s="2"/>
    </row>
    <row r="41" spans="6:16">
      <c r="F41" s="2"/>
    </row>
    <row r="42" spans="6:16">
      <c r="F42" s="2"/>
    </row>
    <row r="43" spans="6:16">
      <c r="F43" s="2"/>
    </row>
    <row r="44" spans="6:16">
      <c r="F44" s="2"/>
    </row>
    <row r="45" spans="6:16">
      <c r="F45" s="2"/>
    </row>
    <row r="46" spans="6:16">
      <c r="F46" s="2"/>
    </row>
    <row r="47" spans="6:16">
      <c r="F47" s="2"/>
    </row>
    <row r="48" spans="6:1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  <row r="60" spans="6:6">
      <c r="F60" s="2"/>
    </row>
    <row r="61" spans="6:6">
      <c r="F61" s="2"/>
    </row>
    <row r="62" spans="6:6">
      <c r="F62" s="2"/>
    </row>
    <row r="63" spans="6:6">
      <c r="F63" s="2"/>
    </row>
    <row r="64" spans="6:6">
      <c r="F64" s="2"/>
    </row>
    <row r="65" spans="6:16">
      <c r="F65" s="2"/>
    </row>
    <row r="66" spans="6:16">
      <c r="F66" s="2"/>
    </row>
    <row r="67" spans="6:16">
      <c r="F67" s="2"/>
    </row>
    <row r="68" spans="6:16">
      <c r="F68" s="2"/>
    </row>
    <row r="69" spans="6:16">
      <c r="F69" s="2"/>
    </row>
    <row r="70" spans="6:16">
      <c r="F70" s="2"/>
      <c r="O70" s="5"/>
    </row>
    <row r="71" spans="6:16">
      <c r="F71" s="2"/>
    </row>
    <row r="72" spans="6:16">
      <c r="F72" s="2"/>
    </row>
    <row r="73" spans="6:16">
      <c r="F73" s="2"/>
    </row>
    <row r="74" spans="6:16">
      <c r="F74" s="2"/>
    </row>
    <row r="75" spans="6:16">
      <c r="F75" s="2"/>
      <c r="O75" s="5"/>
    </row>
    <row r="76" spans="6:16">
      <c r="F76" s="2"/>
      <c r="O76" s="5"/>
    </row>
    <row r="77" spans="6:16">
      <c r="F77" s="2"/>
      <c r="P77" s="5"/>
    </row>
    <row r="78" spans="6:16">
      <c r="F78" s="2"/>
    </row>
    <row r="79" spans="6:16">
      <c r="F79" s="2"/>
    </row>
    <row r="80" spans="6:16">
      <c r="F80" s="2"/>
    </row>
    <row r="81" spans="6:16">
      <c r="F81" s="2"/>
    </row>
    <row r="82" spans="6:16">
      <c r="F82" s="2"/>
    </row>
    <row r="83" spans="6:16">
      <c r="F83" s="2"/>
      <c r="O83" s="5"/>
      <c r="P83" s="5"/>
    </row>
    <row r="84" spans="6:16">
      <c r="F84" s="2"/>
    </row>
    <row r="85" spans="6:16">
      <c r="F85" s="2"/>
    </row>
    <row r="86" spans="6:16">
      <c r="F86" s="2"/>
    </row>
    <row r="87" spans="6:16">
      <c r="F87" s="2"/>
    </row>
    <row r="88" spans="6:16">
      <c r="F88" s="2"/>
    </row>
    <row r="89" spans="6:16">
      <c r="F89" s="2"/>
    </row>
    <row r="90" spans="6:16">
      <c r="F90" s="2"/>
    </row>
    <row r="91" spans="6:16">
      <c r="F91" s="2"/>
    </row>
    <row r="92" spans="6:16">
      <c r="F92" s="2"/>
    </row>
    <row r="93" spans="6:16">
      <c r="F93" s="2"/>
    </row>
    <row r="94" spans="6:16">
      <c r="F94" s="2"/>
    </row>
    <row r="95" spans="6:16">
      <c r="F95" s="2"/>
    </row>
    <row r="96" spans="6:16">
      <c r="F96" s="2"/>
    </row>
    <row r="97" spans="6:16">
      <c r="F97" s="2"/>
      <c r="O97" s="5"/>
      <c r="P97" s="5"/>
    </row>
    <row r="98" spans="6:16">
      <c r="F98" s="2"/>
    </row>
    <row r="99" spans="6:16">
      <c r="F99" s="2"/>
    </row>
    <row r="100" spans="6:16">
      <c r="F100" s="2"/>
    </row>
    <row r="101" spans="6:16">
      <c r="F101" s="2"/>
    </row>
    <row r="102" spans="6:16">
      <c r="F102" s="2"/>
    </row>
    <row r="103" spans="6:16">
      <c r="F103" s="2"/>
    </row>
    <row r="104" spans="6:16">
      <c r="F104" s="2"/>
    </row>
    <row r="105" spans="6:16">
      <c r="F105" s="2"/>
    </row>
    <row r="106" spans="6:16">
      <c r="F106" s="2"/>
      <c r="O106" s="5"/>
    </row>
    <row r="107" spans="6:16">
      <c r="F107" s="2"/>
    </row>
    <row r="108" spans="6:16">
      <c r="F108" s="2"/>
    </row>
    <row r="109" spans="6:16">
      <c r="F109" s="2"/>
    </row>
    <row r="110" spans="6:16">
      <c r="F110" s="2"/>
      <c r="O110" s="5"/>
      <c r="P110" s="5"/>
    </row>
    <row r="111" spans="6:16">
      <c r="F111" s="2"/>
    </row>
    <row r="112" spans="6:16">
      <c r="F112" s="2"/>
    </row>
    <row r="113" spans="6:16">
      <c r="F113" s="2"/>
    </row>
    <row r="114" spans="6:16">
      <c r="F114" s="2"/>
    </row>
    <row r="115" spans="6:16">
      <c r="F115" s="2"/>
    </row>
    <row r="116" spans="6:16">
      <c r="F116" s="2"/>
    </row>
    <row r="117" spans="6:16">
      <c r="F117" s="2"/>
    </row>
    <row r="118" spans="6:16">
      <c r="F118" s="2"/>
    </row>
    <row r="119" spans="6:16">
      <c r="F119" s="2"/>
    </row>
    <row r="120" spans="6:16">
      <c r="F120" s="2"/>
    </row>
    <row r="121" spans="6:16">
      <c r="F121" s="2"/>
    </row>
    <row r="122" spans="6:16">
      <c r="F122" s="2"/>
    </row>
    <row r="123" spans="6:16">
      <c r="F123" s="2"/>
    </row>
    <row r="124" spans="6:16">
      <c r="F124" s="2"/>
      <c r="O124" s="5"/>
    </row>
    <row r="125" spans="6:16">
      <c r="F125" s="2"/>
    </row>
    <row r="126" spans="6:16">
      <c r="F126" s="2"/>
      <c r="P126" s="5"/>
    </row>
    <row r="127" spans="6:16">
      <c r="F127" s="2"/>
      <c r="O127" s="5"/>
    </row>
    <row r="128" spans="6:16">
      <c r="F128" s="2"/>
    </row>
    <row r="129" spans="6:16">
      <c r="F129" s="2"/>
      <c r="O129" s="5"/>
    </row>
    <row r="130" spans="6:16">
      <c r="F130" s="2"/>
      <c r="O130" s="5"/>
      <c r="P130" s="5"/>
    </row>
    <row r="131" spans="6:16">
      <c r="F131" s="2"/>
    </row>
    <row r="132" spans="6:16">
      <c r="F132" s="2"/>
    </row>
    <row r="133" spans="6:16">
      <c r="F133" s="2"/>
    </row>
    <row r="134" spans="6:16">
      <c r="F134" s="2"/>
      <c r="O134" s="5"/>
    </row>
    <row r="135" spans="6:16">
      <c r="F135" s="2"/>
    </row>
    <row r="136" spans="6:16">
      <c r="F136" s="2"/>
    </row>
    <row r="137" spans="6:16">
      <c r="F137" s="2"/>
      <c r="O137" s="5"/>
      <c r="P137" s="5"/>
    </row>
    <row r="138" spans="6:16">
      <c r="F138" s="2"/>
    </row>
    <row r="139" spans="6:16">
      <c r="F139" s="2"/>
    </row>
    <row r="140" spans="6:16">
      <c r="F140" s="2"/>
    </row>
    <row r="141" spans="6:16">
      <c r="F141" s="2"/>
    </row>
    <row r="142" spans="6:16">
      <c r="F142" s="2"/>
    </row>
    <row r="143" spans="6:16">
      <c r="F143" s="2"/>
    </row>
    <row r="144" spans="6:16">
      <c r="F144" s="2"/>
    </row>
    <row r="145" spans="6:16">
      <c r="F145" s="2"/>
      <c r="O145" s="5"/>
    </row>
    <row r="146" spans="6:16">
      <c r="F146" s="2"/>
      <c r="O146" s="5"/>
    </row>
    <row r="147" spans="6:16">
      <c r="F147" s="2"/>
      <c r="O147" s="5"/>
    </row>
    <row r="148" spans="6:16">
      <c r="F148" s="2"/>
    </row>
    <row r="149" spans="6:16">
      <c r="F149" s="2"/>
    </row>
    <row r="150" spans="6:16">
      <c r="F150" s="2"/>
    </row>
    <row r="151" spans="6:16">
      <c r="F151" s="2"/>
    </row>
    <row r="152" spans="6:16">
      <c r="F152" s="2"/>
    </row>
    <row r="153" spans="6:16">
      <c r="F153" s="2"/>
    </row>
    <row r="154" spans="6:16">
      <c r="F154" s="2"/>
    </row>
    <row r="155" spans="6:16">
      <c r="F155" s="2"/>
      <c r="O155" s="5"/>
      <c r="P155" s="5"/>
    </row>
    <row r="156" spans="6:16">
      <c r="F156" s="2"/>
    </row>
    <row r="157" spans="6:16">
      <c r="F157" s="2"/>
    </row>
    <row r="158" spans="6:16">
      <c r="F158" s="2"/>
    </row>
    <row r="159" spans="6:16">
      <c r="F159" s="2"/>
    </row>
    <row r="160" spans="6:16">
      <c r="F160" s="2"/>
    </row>
    <row r="161" spans="6:6">
      <c r="F161" s="2"/>
    </row>
    <row r="162" spans="6:6">
      <c r="F162" s="2"/>
    </row>
    <row r="163" spans="6:6">
      <c r="F163" s="2"/>
    </row>
    <row r="164" spans="6:6">
      <c r="F164" s="2"/>
    </row>
    <row r="165" spans="6:6">
      <c r="F165" s="2"/>
    </row>
    <row r="166" spans="6:6">
      <c r="F166" s="2"/>
    </row>
    <row r="167" spans="6:6">
      <c r="F167" s="2"/>
    </row>
    <row r="168" spans="6:6">
      <c r="F168" s="2"/>
    </row>
    <row r="169" spans="6:6">
      <c r="F169" s="2"/>
    </row>
    <row r="170" spans="6:6">
      <c r="F170" s="2"/>
    </row>
    <row r="171" spans="6:6">
      <c r="F171" s="2"/>
    </row>
    <row r="172" spans="6:6">
      <c r="F172" s="2"/>
    </row>
    <row r="173" spans="6:6">
      <c r="F173" s="2"/>
    </row>
    <row r="174" spans="6:6">
      <c r="F174" s="2"/>
    </row>
    <row r="175" spans="6:6">
      <c r="F175" s="2"/>
    </row>
    <row r="176" spans="6:6">
      <c r="F176" s="2"/>
    </row>
    <row r="177" spans="5:6">
      <c r="F177" s="2"/>
    </row>
    <row r="178" spans="5:6">
      <c r="F178" s="2"/>
    </row>
    <row r="179" spans="5:6">
      <c r="F179" s="2"/>
    </row>
    <row r="180" spans="5:6">
      <c r="F180" s="2"/>
    </row>
    <row r="181" spans="5:6">
      <c r="F181" s="2"/>
    </row>
    <row r="182" spans="5:6">
      <c r="F182" s="2"/>
    </row>
    <row r="183" spans="5:6">
      <c r="F183" s="2"/>
    </row>
    <row r="184" spans="5:6">
      <c r="F184" s="2"/>
    </row>
    <row r="185" spans="5:6">
      <c r="F185" s="2"/>
    </row>
    <row r="186" spans="5:6">
      <c r="F186" s="2"/>
    </row>
    <row r="187" spans="5:6">
      <c r="F187" s="2"/>
    </row>
    <row r="188" spans="5:6">
      <c r="F188" s="2"/>
    </row>
    <row r="189" spans="5:6">
      <c r="E189" s="2"/>
      <c r="F189" s="2"/>
    </row>
    <row r="190" spans="5:6">
      <c r="F190" s="2"/>
    </row>
    <row r="191" spans="5:6">
      <c r="F191" s="2"/>
    </row>
    <row r="192" spans="5:6">
      <c r="F192" s="2"/>
    </row>
    <row r="193" spans="5:15">
      <c r="F193" s="2"/>
    </row>
    <row r="194" spans="5:15">
      <c r="F194" s="2"/>
    </row>
    <row r="195" spans="5:15">
      <c r="F195" s="2"/>
    </row>
    <row r="196" spans="5:15">
      <c r="F196" s="2"/>
    </row>
    <row r="197" spans="5:15">
      <c r="F197" s="2"/>
    </row>
    <row r="198" spans="5:15">
      <c r="F198" s="2"/>
    </row>
    <row r="199" spans="5:15">
      <c r="F199" s="2"/>
    </row>
    <row r="200" spans="5:15">
      <c r="F200" s="2"/>
    </row>
    <row r="201" spans="5:15">
      <c r="F201" s="2"/>
      <c r="O201" s="5"/>
    </row>
    <row r="202" spans="5:15">
      <c r="F202" s="2"/>
    </row>
    <row r="203" spans="5:15">
      <c r="F203" s="2"/>
    </row>
    <row r="204" spans="5:15">
      <c r="F204" s="2"/>
    </row>
    <row r="205" spans="5:15">
      <c r="F205" s="2"/>
    </row>
    <row r="206" spans="5:15">
      <c r="E206" s="2"/>
      <c r="F206" s="2"/>
    </row>
    <row r="207" spans="5:15">
      <c r="F207" s="2"/>
    </row>
    <row r="208" spans="5:15">
      <c r="F208" s="2"/>
    </row>
    <row r="209" spans="6:16">
      <c r="F209" s="2"/>
      <c r="O209" s="5"/>
      <c r="P209" s="5"/>
    </row>
    <row r="210" spans="6:16">
      <c r="F210" s="2"/>
    </row>
    <row r="211" spans="6:16">
      <c r="F211" s="2"/>
    </row>
    <row r="212" spans="6:16">
      <c r="F212" s="2"/>
    </row>
    <row r="213" spans="6:16">
      <c r="F213" s="2"/>
    </row>
    <row r="214" spans="6:16">
      <c r="F214" s="2"/>
    </row>
    <row r="215" spans="6:16">
      <c r="F215" s="2"/>
    </row>
    <row r="216" spans="6:16">
      <c r="F216" s="2"/>
    </row>
    <row r="217" spans="6:16">
      <c r="F217" s="2"/>
    </row>
    <row r="218" spans="6:16">
      <c r="F218" s="2"/>
    </row>
    <row r="219" spans="6:16">
      <c r="F219" s="2"/>
    </row>
    <row r="220" spans="6:16">
      <c r="F220" s="2"/>
    </row>
    <row r="221" spans="6:16">
      <c r="F221" s="2"/>
    </row>
    <row r="222" spans="6:16">
      <c r="F222" s="2"/>
    </row>
    <row r="223" spans="6:16">
      <c r="F223" s="2"/>
    </row>
    <row r="224" spans="6:16">
      <c r="F224" s="2"/>
    </row>
    <row r="225" spans="4:6">
      <c r="D225" s="6"/>
      <c r="F225" s="2"/>
    </row>
    <row r="226" spans="4:6">
      <c r="D226" s="6"/>
      <c r="F226" s="2"/>
    </row>
    <row r="227" spans="4:6">
      <c r="D227" s="6"/>
      <c r="F227" s="2"/>
    </row>
    <row r="228" spans="4:6">
      <c r="D228" s="6"/>
      <c r="F228" s="2"/>
    </row>
    <row r="229" spans="4:6">
      <c r="D229" s="6"/>
      <c r="F229" s="2"/>
    </row>
    <row r="230" spans="4:6">
      <c r="F230" s="2"/>
    </row>
    <row r="231" spans="4:6">
      <c r="F231" s="2"/>
    </row>
    <row r="232" spans="4:6">
      <c r="F232" s="2"/>
    </row>
    <row r="233" spans="4:6">
      <c r="F233" s="2"/>
    </row>
    <row r="234" spans="4:6">
      <c r="F234" s="2"/>
    </row>
    <row r="235" spans="4:6">
      <c r="F235" s="2"/>
    </row>
    <row r="236" spans="4:6">
      <c r="F236" s="2"/>
    </row>
    <row r="237" spans="4:6">
      <c r="F237" s="2"/>
    </row>
    <row r="238" spans="4:6">
      <c r="F238" s="2"/>
    </row>
    <row r="239" spans="4:6">
      <c r="F239" s="2"/>
    </row>
    <row r="240" spans="4:6">
      <c r="F240" s="2"/>
    </row>
    <row r="241" spans="6:6">
      <c r="F241" s="2"/>
    </row>
    <row r="242" spans="6:6">
      <c r="F242" s="2"/>
    </row>
    <row r="243" spans="6:6">
      <c r="F243" s="2"/>
    </row>
    <row r="244" spans="6:6">
      <c r="F244" s="2"/>
    </row>
    <row r="245" spans="6:6">
      <c r="F245" s="2"/>
    </row>
    <row r="246" spans="6:6">
      <c r="F246" s="2"/>
    </row>
    <row r="247" spans="6:6">
      <c r="F247" s="2"/>
    </row>
    <row r="248" spans="6:6">
      <c r="F248" s="2"/>
    </row>
    <row r="249" spans="6:6">
      <c r="F249" s="2"/>
    </row>
    <row r="250" spans="6:6">
      <c r="F250" s="2"/>
    </row>
    <row r="251" spans="6:6">
      <c r="F251" s="2"/>
    </row>
    <row r="252" spans="6:6">
      <c r="F252" s="2"/>
    </row>
    <row r="253" spans="6:6">
      <c r="F253" s="2"/>
    </row>
    <row r="254" spans="6:6">
      <c r="F254" s="2"/>
    </row>
    <row r="255" spans="6:6">
      <c r="F255" s="2"/>
    </row>
    <row r="256" spans="6:6">
      <c r="F256" s="2"/>
    </row>
    <row r="257" spans="6:6">
      <c r="F257" s="2"/>
    </row>
    <row r="258" spans="6:6">
      <c r="F258" s="2"/>
    </row>
    <row r="259" spans="6:6">
      <c r="F259" s="2"/>
    </row>
    <row r="260" spans="6:6">
      <c r="F260" s="2"/>
    </row>
    <row r="261" spans="6:6">
      <c r="F261" s="2"/>
    </row>
    <row r="262" spans="6:6">
      <c r="F262" s="2"/>
    </row>
    <row r="263" spans="6:6">
      <c r="F263" s="2"/>
    </row>
    <row r="264" spans="6:6">
      <c r="F264" s="2"/>
    </row>
    <row r="265" spans="6:6">
      <c r="F265" s="2"/>
    </row>
    <row r="266" spans="6:6">
      <c r="F266" s="2"/>
    </row>
    <row r="267" spans="6:6">
      <c r="F267" s="2"/>
    </row>
    <row r="268" spans="6:6">
      <c r="F268" s="2"/>
    </row>
    <row r="269" spans="6:6">
      <c r="F269" s="2"/>
    </row>
    <row r="270" spans="6:6">
      <c r="F270" s="2"/>
    </row>
    <row r="271" spans="6:6">
      <c r="F271" s="2"/>
    </row>
    <row r="272" spans="6:6">
      <c r="F272" s="2"/>
    </row>
    <row r="273" spans="1:6">
      <c r="F273" s="2"/>
    </row>
    <row r="274" spans="1:6">
      <c r="F274" s="2"/>
    </row>
    <row r="275" spans="1:6">
      <c r="F275" s="2"/>
    </row>
    <row r="276" spans="1:6">
      <c r="F276" s="2"/>
    </row>
    <row r="277" spans="1:6">
      <c r="F277" s="2"/>
    </row>
    <row r="278" spans="1:6">
      <c r="F278" s="2"/>
    </row>
    <row r="279" spans="1:6">
      <c r="F279" s="2"/>
    </row>
    <row r="280" spans="1:6">
      <c r="F280" s="2"/>
    </row>
    <row r="281" spans="1:6">
      <c r="F281" s="2"/>
    </row>
    <row r="282" spans="1:6" s="8" customFormat="1">
      <c r="A282" s="9"/>
      <c r="F282" s="10"/>
    </row>
    <row r="283" spans="1:6">
      <c r="F283" s="2"/>
    </row>
    <row r="284" spans="1:6">
      <c r="F284" s="2"/>
    </row>
    <row r="285" spans="1:6">
      <c r="F285" s="2"/>
    </row>
    <row r="286" spans="1:6">
      <c r="F286" s="2"/>
    </row>
    <row r="287" spans="1:6">
      <c r="F287" s="2"/>
    </row>
    <row r="288" spans="1:6">
      <c r="F288" s="2"/>
    </row>
    <row r="289" spans="4:6">
      <c r="F289" s="2"/>
    </row>
    <row r="290" spans="4:6">
      <c r="F290" s="2"/>
    </row>
    <row r="291" spans="4:6">
      <c r="F291" s="2"/>
    </row>
    <row r="292" spans="4:6">
      <c r="F292" s="2"/>
    </row>
    <row r="293" spans="4:6">
      <c r="D293" s="6"/>
      <c r="F293" s="2"/>
    </row>
    <row r="294" spans="4:6">
      <c r="F294" s="2"/>
    </row>
    <row r="295" spans="4:6">
      <c r="F295" s="2"/>
    </row>
    <row r="296" spans="4:6">
      <c r="F296" s="2"/>
    </row>
    <row r="297" spans="4:6">
      <c r="F297" s="2"/>
    </row>
    <row r="298" spans="4:6">
      <c r="F298" s="2"/>
    </row>
    <row r="299" spans="4:6">
      <c r="F299" s="2"/>
    </row>
    <row r="300" spans="4:6">
      <c r="F300" s="2"/>
    </row>
    <row r="301" spans="4:6">
      <c r="F301" s="2"/>
    </row>
    <row r="302" spans="4:6">
      <c r="F302" s="2"/>
    </row>
    <row r="303" spans="4:6">
      <c r="F303" s="2"/>
    </row>
    <row r="304" spans="4:6">
      <c r="F304" s="2"/>
    </row>
    <row r="305" spans="4:6">
      <c r="F305" s="2"/>
    </row>
    <row r="306" spans="4:6">
      <c r="F306" s="2"/>
    </row>
    <row r="307" spans="4:6">
      <c r="F307" s="2"/>
    </row>
    <row r="308" spans="4:6">
      <c r="D308" s="6"/>
      <c r="F308" s="2"/>
    </row>
    <row r="309" spans="4:6">
      <c r="D309" s="6"/>
      <c r="F309" s="2"/>
    </row>
    <row r="310" spans="4:6">
      <c r="D310" s="6"/>
      <c r="F310" s="2"/>
    </row>
    <row r="311" spans="4:6">
      <c r="D311" s="6"/>
      <c r="F311" s="2"/>
    </row>
    <row r="312" spans="4:6">
      <c r="D312" s="6"/>
      <c r="F312" s="2"/>
    </row>
    <row r="313" spans="4:6">
      <c r="D313" s="6"/>
      <c r="F313" s="2"/>
    </row>
    <row r="314" spans="4:6">
      <c r="F314" s="2"/>
    </row>
    <row r="315" spans="4:6">
      <c r="F315" s="2"/>
    </row>
    <row r="316" spans="4:6">
      <c r="F316" s="2"/>
    </row>
    <row r="317" spans="4:6">
      <c r="F317" s="2"/>
    </row>
    <row r="318" spans="4:6">
      <c r="F318" s="2"/>
    </row>
    <row r="319" spans="4:6">
      <c r="F319" s="2"/>
    </row>
    <row r="320" spans="4:6">
      <c r="F320" s="2"/>
    </row>
    <row r="321" spans="6:6">
      <c r="F321" s="2"/>
    </row>
    <row r="322" spans="6:6">
      <c r="F322" s="2"/>
    </row>
    <row r="323" spans="6:6">
      <c r="F323" s="2"/>
    </row>
    <row r="324" spans="6:6">
      <c r="F324" s="2"/>
    </row>
    <row r="325" spans="6:6">
      <c r="F325" s="2"/>
    </row>
    <row r="326" spans="6:6">
      <c r="F326" s="2"/>
    </row>
    <row r="327" spans="6:6">
      <c r="F327" s="2"/>
    </row>
    <row r="328" spans="6:6">
      <c r="F328" s="2"/>
    </row>
    <row r="329" spans="6:6">
      <c r="F329" s="2"/>
    </row>
    <row r="330" spans="6:6">
      <c r="F330" s="2"/>
    </row>
    <row r="331" spans="6:6">
      <c r="F331" s="2"/>
    </row>
    <row r="332" spans="6:6">
      <c r="F332" s="2"/>
    </row>
    <row r="333" spans="6:6">
      <c r="F333" s="2"/>
    </row>
    <row r="334" spans="6:6">
      <c r="F334" s="2"/>
    </row>
    <row r="335" spans="6:6">
      <c r="F335" s="2"/>
    </row>
    <row r="336" spans="6:6">
      <c r="F336" s="2"/>
    </row>
    <row r="337" spans="6:6">
      <c r="F337" s="2"/>
    </row>
    <row r="338" spans="6:6">
      <c r="F338" s="2"/>
    </row>
    <row r="339" spans="6:6">
      <c r="F339" s="2"/>
    </row>
    <row r="340" spans="6:6">
      <c r="F340" s="2"/>
    </row>
    <row r="341" spans="6:6">
      <c r="F341" s="2"/>
    </row>
    <row r="342" spans="6:6">
      <c r="F342" s="2"/>
    </row>
    <row r="343" spans="6:6">
      <c r="F343" s="2"/>
    </row>
    <row r="344" spans="6:6">
      <c r="F344" s="2"/>
    </row>
    <row r="345" spans="6:6">
      <c r="F345" s="2"/>
    </row>
    <row r="346" spans="6:6">
      <c r="F346" s="2"/>
    </row>
    <row r="347" spans="6:6">
      <c r="F347" s="2"/>
    </row>
    <row r="348" spans="6:6">
      <c r="F348" s="2"/>
    </row>
    <row r="349" spans="6:6">
      <c r="F349" s="2"/>
    </row>
    <row r="350" spans="6:6">
      <c r="F350" s="2"/>
    </row>
    <row r="351" spans="6:6">
      <c r="F351" s="2"/>
    </row>
    <row r="352" spans="6:6">
      <c r="F352" s="2"/>
    </row>
    <row r="353" spans="6:6">
      <c r="F353" s="2"/>
    </row>
    <row r="354" spans="6:6">
      <c r="F354" s="2"/>
    </row>
    <row r="355" spans="6:6">
      <c r="F355" s="2"/>
    </row>
    <row r="356" spans="6:6">
      <c r="F356" s="2"/>
    </row>
    <row r="357" spans="6:6">
      <c r="F357" s="2"/>
    </row>
    <row r="358" spans="6:6">
      <c r="F358" s="2"/>
    </row>
    <row r="359" spans="6:6">
      <c r="F359" s="2"/>
    </row>
    <row r="360" spans="6:6">
      <c r="F360" s="2"/>
    </row>
    <row r="361" spans="6:6">
      <c r="F361" s="2"/>
    </row>
    <row r="362" spans="6:6">
      <c r="F362" s="2"/>
    </row>
    <row r="363" spans="6:6">
      <c r="F363" s="2"/>
    </row>
    <row r="364" spans="6:6">
      <c r="F364" s="2"/>
    </row>
    <row r="365" spans="6:6">
      <c r="F365" s="2"/>
    </row>
    <row r="366" spans="6:6">
      <c r="F366" s="2"/>
    </row>
    <row r="367" spans="6:6">
      <c r="F367" s="2"/>
    </row>
    <row r="368" spans="6:6">
      <c r="F368" s="2"/>
    </row>
    <row r="369" spans="6:16">
      <c r="F369" s="2"/>
    </row>
    <row r="370" spans="6:16">
      <c r="F370" s="2"/>
    </row>
    <row r="371" spans="6:16">
      <c r="F371" s="2"/>
    </row>
    <row r="372" spans="6:16">
      <c r="F372" s="2"/>
    </row>
    <row r="373" spans="6:16">
      <c r="F373" s="2"/>
    </row>
    <row r="374" spans="6:16">
      <c r="F374" s="2"/>
    </row>
    <row r="375" spans="6:16">
      <c r="F375" s="2"/>
    </row>
    <row r="376" spans="6:16">
      <c r="F376" s="2"/>
    </row>
    <row r="377" spans="6:16">
      <c r="F377" s="8"/>
    </row>
    <row r="378" spans="6:16">
      <c r="F378" s="8"/>
    </row>
    <row r="379" spans="6:16">
      <c r="F379" s="8"/>
    </row>
    <row r="380" spans="6:16">
      <c r="F380" s="2"/>
    </row>
    <row r="381" spans="6:16">
      <c r="F381" s="2"/>
    </row>
    <row r="382" spans="6:16">
      <c r="F382" s="2"/>
      <c r="O382" s="8"/>
      <c r="P382" s="8"/>
    </row>
    <row r="383" spans="6:16">
      <c r="F383" s="2"/>
    </row>
    <row r="384" spans="6:16">
      <c r="F384" s="2"/>
    </row>
    <row r="385" spans="6:14">
      <c r="F385" s="2"/>
    </row>
    <row r="386" spans="6:14">
      <c r="F386" s="2"/>
    </row>
    <row r="387" spans="6:14">
      <c r="F387" s="2"/>
    </row>
    <row r="388" spans="6:14">
      <c r="F388" s="2"/>
    </row>
    <row r="389" spans="6:14">
      <c r="F389" s="2"/>
    </row>
    <row r="390" spans="6:14">
      <c r="F390" s="2"/>
    </row>
    <row r="391" spans="6:14">
      <c r="F391" s="2"/>
    </row>
    <row r="392" spans="6:14">
      <c r="F392" s="2"/>
    </row>
    <row r="393" spans="6:14">
      <c r="F393" s="2"/>
    </row>
    <row r="394" spans="6:14">
      <c r="F394" s="2"/>
    </row>
    <row r="395" spans="6:14">
      <c r="F395" s="2"/>
    </row>
    <row r="396" spans="6:14">
      <c r="F396" s="2"/>
      <c r="M396" s="8"/>
      <c r="N396" s="8"/>
    </row>
    <row r="397" spans="6:14">
      <c r="F397" s="2"/>
    </row>
    <row r="398" spans="6:14">
      <c r="F398" s="2"/>
    </row>
    <row r="399" spans="6:14">
      <c r="F399" s="2"/>
      <c r="M399" s="8"/>
      <c r="N399" s="8"/>
    </row>
    <row r="400" spans="6:14">
      <c r="F400" s="2"/>
    </row>
    <row r="401" spans="6:14">
      <c r="F401" s="2"/>
    </row>
    <row r="402" spans="6:14">
      <c r="F402" s="2"/>
    </row>
    <row r="403" spans="6:14">
      <c r="F403" s="2"/>
    </row>
    <row r="404" spans="6:14">
      <c r="F404" s="2"/>
    </row>
    <row r="405" spans="6:14">
      <c r="F405" s="2"/>
      <c r="M405" s="8"/>
      <c r="N405" s="8"/>
    </row>
    <row r="406" spans="6:14">
      <c r="F406" s="2"/>
    </row>
    <row r="407" spans="6:14">
      <c r="F407" s="2"/>
    </row>
    <row r="408" spans="6:14">
      <c r="F408" s="2"/>
    </row>
    <row r="409" spans="6:14">
      <c r="F409" s="2"/>
    </row>
    <row r="410" spans="6:14">
      <c r="F410" s="2"/>
    </row>
    <row r="411" spans="6:14">
      <c r="F411" s="2"/>
    </row>
    <row r="412" spans="6:14">
      <c r="F412" s="2"/>
    </row>
    <row r="413" spans="6:14">
      <c r="F413" s="2"/>
    </row>
    <row r="414" spans="6:14">
      <c r="F414" s="2"/>
    </row>
    <row r="415" spans="6:14">
      <c r="F415" s="2"/>
    </row>
    <row r="416" spans="6:14">
      <c r="F416" s="2"/>
    </row>
    <row r="417" spans="5:6">
      <c r="F417" s="2"/>
    </row>
    <row r="418" spans="5:6">
      <c r="F418" s="2"/>
    </row>
    <row r="419" spans="5:6">
      <c r="F419" s="2"/>
    </row>
    <row r="420" spans="5:6">
      <c r="F420" s="2"/>
    </row>
    <row r="421" spans="5:6">
      <c r="F421" s="2"/>
    </row>
    <row r="422" spans="5:6">
      <c r="F422" s="2"/>
    </row>
    <row r="423" spans="5:6">
      <c r="F423" s="2"/>
    </row>
    <row r="424" spans="5:6">
      <c r="E424" s="2"/>
      <c r="F424" s="2"/>
    </row>
    <row r="425" spans="5:6">
      <c r="E425" s="2"/>
      <c r="F425" s="2"/>
    </row>
    <row r="426" spans="5:6">
      <c r="E426" s="2"/>
      <c r="F426" s="2"/>
    </row>
    <row r="427" spans="5:6">
      <c r="F427" s="2"/>
    </row>
    <row r="428" spans="5:6">
      <c r="F428" s="2"/>
    </row>
    <row r="429" spans="5:6">
      <c r="F429" s="2"/>
    </row>
    <row r="430" spans="5:6">
      <c r="F430" s="2"/>
    </row>
    <row r="431" spans="5:6">
      <c r="F431" s="2"/>
    </row>
    <row r="432" spans="5:6">
      <c r="F432" s="2"/>
    </row>
    <row r="433" spans="6:6">
      <c r="F433" s="2"/>
    </row>
    <row r="434" spans="6:6">
      <c r="F434" s="2"/>
    </row>
    <row r="435" spans="6:6">
      <c r="F435" s="2"/>
    </row>
    <row r="436" spans="6:6">
      <c r="F436" s="2"/>
    </row>
    <row r="437" spans="6:6">
      <c r="F437" s="2"/>
    </row>
    <row r="438" spans="6:6">
      <c r="F438" s="2"/>
    </row>
    <row r="439" spans="6:6">
      <c r="F439" s="2"/>
    </row>
    <row r="440" spans="6:6">
      <c r="F440" s="2"/>
    </row>
    <row r="441" spans="6:6">
      <c r="F441" s="2"/>
    </row>
    <row r="442" spans="6:6">
      <c r="F442" s="2"/>
    </row>
    <row r="443" spans="6:6">
      <c r="F443" s="2"/>
    </row>
    <row r="444" spans="6:6">
      <c r="F444" s="2"/>
    </row>
    <row r="445" spans="6:6">
      <c r="F445" s="2"/>
    </row>
    <row r="446" spans="6:6">
      <c r="F446" s="2"/>
    </row>
    <row r="447" spans="6:6">
      <c r="F447" s="2"/>
    </row>
    <row r="448" spans="6:6">
      <c r="F448" s="2"/>
    </row>
    <row r="449" spans="6:14">
      <c r="F449" s="2"/>
    </row>
    <row r="450" spans="6:14">
      <c r="F450" s="2"/>
    </row>
    <row r="451" spans="6:14">
      <c r="F451" s="2"/>
    </row>
    <row r="452" spans="6:14">
      <c r="F452" s="2"/>
    </row>
    <row r="453" spans="6:14">
      <c r="F453" s="2"/>
    </row>
    <row r="454" spans="6:14">
      <c r="F454" s="2"/>
      <c r="M454" s="8"/>
      <c r="N454" s="8"/>
    </row>
    <row r="455" spans="6:14">
      <c r="F455" s="2"/>
    </row>
    <row r="456" spans="6:14">
      <c r="F456" s="2"/>
    </row>
    <row r="457" spans="6:14">
      <c r="F457" s="2"/>
    </row>
    <row r="458" spans="6:14">
      <c r="F458" s="2"/>
    </row>
    <row r="459" spans="6:14">
      <c r="F459" s="2"/>
    </row>
    <row r="460" spans="6:14">
      <c r="F460" s="2"/>
    </row>
    <row r="461" spans="6:14">
      <c r="F461" s="2"/>
    </row>
    <row r="462" spans="6:14">
      <c r="F462" s="2"/>
    </row>
    <row r="463" spans="6:14">
      <c r="F463" s="2"/>
    </row>
    <row r="464" spans="6:14">
      <c r="F464" s="2"/>
    </row>
    <row r="465" spans="4:6">
      <c r="F465" s="2"/>
    </row>
    <row r="466" spans="4:6">
      <c r="F466" s="2"/>
    </row>
    <row r="467" spans="4:6">
      <c r="F467" s="2"/>
    </row>
    <row r="468" spans="4:6">
      <c r="F468" s="2"/>
    </row>
    <row r="469" spans="4:6">
      <c r="F469" s="2"/>
    </row>
    <row r="470" spans="4:6">
      <c r="F470" s="2"/>
    </row>
    <row r="471" spans="4:6">
      <c r="F471" s="2"/>
    </row>
    <row r="472" spans="4:6">
      <c r="F472" s="2"/>
    </row>
    <row r="473" spans="4:6">
      <c r="F473" s="2"/>
    </row>
    <row r="474" spans="4:6">
      <c r="F474" s="2"/>
    </row>
    <row r="475" spans="4:6">
      <c r="F475" s="2"/>
    </row>
    <row r="476" spans="4:6">
      <c r="D476" s="6"/>
      <c r="F476" s="2"/>
    </row>
    <row r="477" spans="4:6">
      <c r="D477" s="6"/>
      <c r="F477" s="2"/>
    </row>
    <row r="478" spans="4:6">
      <c r="F478" s="2"/>
    </row>
    <row r="479" spans="4:6">
      <c r="F479" s="2"/>
    </row>
    <row r="480" spans="4:6">
      <c r="F480" s="2"/>
    </row>
    <row r="481" spans="6:6">
      <c r="F481" s="2"/>
    </row>
    <row r="482" spans="6:6">
      <c r="F482" s="2"/>
    </row>
    <row r="483" spans="6:6">
      <c r="F483" s="2"/>
    </row>
    <row r="484" spans="6:6">
      <c r="F484" s="2"/>
    </row>
    <row r="485" spans="6:6">
      <c r="F485" s="2"/>
    </row>
    <row r="486" spans="6:6">
      <c r="F486" s="2"/>
    </row>
    <row r="487" spans="6:6">
      <c r="F487" s="2"/>
    </row>
    <row r="488" spans="6:6">
      <c r="F488" s="2"/>
    </row>
    <row r="489" spans="6:6">
      <c r="F489" s="2"/>
    </row>
    <row r="490" spans="6:6">
      <c r="F490" s="2"/>
    </row>
    <row r="491" spans="6:6">
      <c r="F491" s="2"/>
    </row>
    <row r="492" spans="6:6">
      <c r="F492" s="2"/>
    </row>
    <row r="493" spans="6:6">
      <c r="F493" s="2"/>
    </row>
    <row r="494" spans="6:6">
      <c r="F494" s="2"/>
    </row>
    <row r="495" spans="6:6">
      <c r="F495" s="2"/>
    </row>
    <row r="496" spans="6:6">
      <c r="F496" s="2"/>
    </row>
    <row r="497" spans="6:6">
      <c r="F497" s="2"/>
    </row>
    <row r="498" spans="6:6">
      <c r="F498" s="2"/>
    </row>
    <row r="499" spans="6:6">
      <c r="F499" s="2"/>
    </row>
    <row r="500" spans="6:6">
      <c r="F500" s="2"/>
    </row>
    <row r="501" spans="6:6">
      <c r="F501" s="2"/>
    </row>
    <row r="502" spans="6:6">
      <c r="F502" s="2"/>
    </row>
    <row r="503" spans="6:6">
      <c r="F503" s="2"/>
    </row>
    <row r="504" spans="6:6">
      <c r="F504" s="2"/>
    </row>
    <row r="505" spans="6:6">
      <c r="F505" s="2"/>
    </row>
    <row r="506" spans="6:6">
      <c r="F506" s="2"/>
    </row>
    <row r="507" spans="6:6">
      <c r="F507" s="2"/>
    </row>
    <row r="508" spans="6:6">
      <c r="F508" s="2"/>
    </row>
    <row r="509" spans="6:6">
      <c r="F509" s="2"/>
    </row>
    <row r="510" spans="6:6">
      <c r="F510" s="2"/>
    </row>
    <row r="511" spans="6:6">
      <c r="F511" s="2"/>
    </row>
    <row r="512" spans="6:6">
      <c r="F512" s="2"/>
    </row>
    <row r="513" spans="6:18">
      <c r="F513" s="2"/>
    </row>
    <row r="514" spans="6:18">
      <c r="F514" s="2"/>
    </row>
    <row r="515" spans="6:18">
      <c r="F515" s="2"/>
    </row>
    <row r="516" spans="6:18">
      <c r="F516" s="2"/>
    </row>
    <row r="517" spans="6:18">
      <c r="F517" s="2"/>
    </row>
    <row r="518" spans="6:18">
      <c r="F518" s="2"/>
      <c r="M518" s="8"/>
      <c r="N518" s="8"/>
      <c r="Q518" s="8"/>
      <c r="R518" s="8"/>
    </row>
    <row r="519" spans="6:18">
      <c r="F519" s="2"/>
    </row>
    <row r="520" spans="6:18">
      <c r="F520" s="2"/>
    </row>
    <row r="521" spans="6:18">
      <c r="F521" s="2"/>
      <c r="M521" s="8"/>
      <c r="N521" s="8"/>
      <c r="P521" s="8"/>
      <c r="Q521" s="8"/>
      <c r="R521" s="8"/>
    </row>
    <row r="522" spans="6:18">
      <c r="F522" s="2"/>
    </row>
    <row r="523" spans="6:18">
      <c r="F523" s="2"/>
    </row>
    <row r="524" spans="6:18">
      <c r="F524" s="2"/>
    </row>
    <row r="525" spans="6:18">
      <c r="F525" s="2"/>
    </row>
    <row r="526" spans="6:18">
      <c r="F526" s="2"/>
    </row>
    <row r="527" spans="6:18">
      <c r="F527" s="2"/>
    </row>
    <row r="528" spans="6:18">
      <c r="F528" s="2"/>
    </row>
    <row r="529" spans="6:6">
      <c r="F529" s="2"/>
    </row>
    <row r="530" spans="6:6">
      <c r="F530" s="2"/>
    </row>
    <row r="531" spans="6:6">
      <c r="F531" s="2"/>
    </row>
    <row r="532" spans="6:6">
      <c r="F532" s="2"/>
    </row>
    <row r="533" spans="6:6">
      <c r="F533" s="2"/>
    </row>
    <row r="534" spans="6:6">
      <c r="F534" s="2"/>
    </row>
    <row r="535" spans="6:6">
      <c r="F535" s="2"/>
    </row>
    <row r="536" spans="6:6">
      <c r="F536" s="2"/>
    </row>
    <row r="537" spans="6:6">
      <c r="F537" s="2"/>
    </row>
    <row r="538" spans="6:6">
      <c r="F538" s="2"/>
    </row>
    <row r="539" spans="6:6">
      <c r="F539" s="2"/>
    </row>
    <row r="540" spans="6:6">
      <c r="F540" s="2"/>
    </row>
    <row r="541" spans="6:6">
      <c r="F541" s="2"/>
    </row>
    <row r="542" spans="6:6">
      <c r="F542" s="2"/>
    </row>
    <row r="543" spans="6:6">
      <c r="F543" s="2"/>
    </row>
    <row r="544" spans="6:6">
      <c r="F544" s="2"/>
    </row>
    <row r="545" spans="6:6">
      <c r="F545" s="2"/>
    </row>
    <row r="546" spans="6:6">
      <c r="F546" s="2"/>
    </row>
    <row r="547" spans="6:6">
      <c r="F547" s="2"/>
    </row>
    <row r="548" spans="6:6">
      <c r="F548" s="2"/>
    </row>
    <row r="549" spans="6:6">
      <c r="F549" s="2"/>
    </row>
    <row r="550" spans="6:6">
      <c r="F550" s="2"/>
    </row>
    <row r="551" spans="6:6">
      <c r="F551" s="2"/>
    </row>
    <row r="552" spans="6:6">
      <c r="F552" s="2"/>
    </row>
    <row r="553" spans="6:6">
      <c r="F553" s="2"/>
    </row>
    <row r="554" spans="6:6">
      <c r="F554" s="2"/>
    </row>
    <row r="555" spans="6:6">
      <c r="F555" s="2"/>
    </row>
    <row r="556" spans="6:6">
      <c r="F556" s="2"/>
    </row>
    <row r="557" spans="6:6">
      <c r="F557" s="2"/>
    </row>
    <row r="558" spans="6:6">
      <c r="F558" s="2"/>
    </row>
    <row r="559" spans="6:6">
      <c r="F559" s="2"/>
    </row>
    <row r="560" spans="6:6">
      <c r="F560" s="2"/>
    </row>
    <row r="561" spans="6:6">
      <c r="F561" s="2"/>
    </row>
    <row r="562" spans="6:6">
      <c r="F562" s="2"/>
    </row>
    <row r="563" spans="6:6">
      <c r="F563" s="2"/>
    </row>
    <row r="564" spans="6:6">
      <c r="F564" s="2"/>
    </row>
    <row r="565" spans="6:6">
      <c r="F565" s="2"/>
    </row>
    <row r="566" spans="6:6">
      <c r="F566" s="2"/>
    </row>
    <row r="567" spans="6:6">
      <c r="F567" s="2"/>
    </row>
    <row r="568" spans="6:6">
      <c r="F568" s="2"/>
    </row>
    <row r="569" spans="6:6">
      <c r="F569" s="2"/>
    </row>
    <row r="570" spans="6:6">
      <c r="F570" s="2"/>
    </row>
    <row r="571" spans="6:6">
      <c r="F571" s="2"/>
    </row>
    <row r="572" spans="6:6">
      <c r="F572" s="2"/>
    </row>
    <row r="573" spans="6:6">
      <c r="F573" s="2"/>
    </row>
    <row r="574" spans="6:6">
      <c r="F574" s="2"/>
    </row>
    <row r="575" spans="6:6">
      <c r="F575" s="2"/>
    </row>
    <row r="576" spans="6:6">
      <c r="F576" s="2"/>
    </row>
    <row r="577" spans="6:18">
      <c r="F577" s="2"/>
    </row>
    <row r="578" spans="6:18">
      <c r="F578" s="2"/>
    </row>
    <row r="579" spans="6:18">
      <c r="F579" s="2"/>
    </row>
    <row r="580" spans="6:18">
      <c r="F580" s="2"/>
    </row>
    <row r="581" spans="6:18">
      <c r="F581" s="2"/>
    </row>
    <row r="582" spans="6:18">
      <c r="F582" s="2"/>
    </row>
    <row r="583" spans="6:18">
      <c r="F583" s="2"/>
    </row>
    <row r="584" spans="6:18">
      <c r="F584" s="2"/>
    </row>
    <row r="585" spans="6:18">
      <c r="F585" s="2"/>
    </row>
    <row r="586" spans="6:18">
      <c r="F586" s="2"/>
    </row>
    <row r="587" spans="6:18">
      <c r="F587" s="2"/>
    </row>
    <row r="588" spans="6:18">
      <c r="F588" s="2"/>
      <c r="N588" s="8"/>
      <c r="Q588" s="8"/>
      <c r="R588" s="8"/>
    </row>
    <row r="589" spans="6:18">
      <c r="F589" s="2"/>
    </row>
    <row r="590" spans="6:18">
      <c r="F590" s="2"/>
    </row>
    <row r="591" spans="6:18">
      <c r="F591" s="2"/>
    </row>
    <row r="592" spans="6:18">
      <c r="F592" s="2"/>
    </row>
    <row r="593" spans="6:16">
      <c r="F593" s="2"/>
      <c r="O593" s="8"/>
      <c r="P593" s="8"/>
    </row>
    <row r="594" spans="6:16">
      <c r="F594" s="2"/>
    </row>
    <row r="595" spans="6:16">
      <c r="F595" s="2"/>
      <c r="O595" s="8"/>
      <c r="P595" s="8"/>
    </row>
    <row r="596" spans="6:16">
      <c r="F596" s="2"/>
      <c r="O596" s="8"/>
      <c r="P596" s="8"/>
    </row>
    <row r="597" spans="6:16">
      <c r="F597" s="2"/>
    </row>
    <row r="598" spans="6:16">
      <c r="F598" s="2"/>
    </row>
    <row r="599" spans="6:16">
      <c r="F599" s="2"/>
      <c r="O599" s="8"/>
      <c r="P599" s="8"/>
    </row>
    <row r="600" spans="6:16">
      <c r="F600" s="2"/>
    </row>
    <row r="601" spans="6:16">
      <c r="F6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Gamoso, Dionisio</dc:creator>
  <cp:keywords/>
  <dc:description/>
  <cp:lastModifiedBy/>
  <cp:revision/>
  <dcterms:created xsi:type="dcterms:W3CDTF">2024-10-23T16:08:58Z</dcterms:created>
  <dcterms:modified xsi:type="dcterms:W3CDTF">2025-04-30T20:39:19Z</dcterms:modified>
  <cp:category/>
  <cp:contentStatus/>
</cp:coreProperties>
</file>