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presidiotrust-my.sharepoint.com/personal/dgamoso_presidiotrust_gov/Documents/Diony's Stuff/Graduate school/Presidio Ecological Horticulture Project/Data/2024 Data/"/>
    </mc:Choice>
  </mc:AlternateContent>
  <xr:revisionPtr revIDLastSave="0" documentId="8_{D74C0668-43A8-46BB-BDB5-5947A3604D36}" xr6:coauthVersionLast="47" xr6:coauthVersionMax="47" xr10:uidLastSave="{00000000-0000-0000-0000-000000000000}"/>
  <bookViews>
    <workbookView minimized="1" xWindow="1020" yWindow="1360" windowWidth="14400" windowHeight="7360" xr2:uid="{8CC68336-ED3A-4824-A476-9ECAA55079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108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4" i="1"/>
  <c r="E45" i="1"/>
  <c r="E46" i="1"/>
  <c r="E48" i="1"/>
  <c r="E49" i="1"/>
  <c r="E50" i="1"/>
  <c r="E52" i="1"/>
  <c r="E54" i="1"/>
  <c r="E55" i="1"/>
  <c r="E56" i="1"/>
  <c r="E57" i="1"/>
  <c r="E58" i="1"/>
  <c r="E59" i="1"/>
  <c r="E60" i="1"/>
  <c r="E64" i="1"/>
  <c r="E65" i="1"/>
  <c r="E66" i="1"/>
  <c r="E67" i="1"/>
  <c r="E69" i="1"/>
  <c r="E70" i="1"/>
  <c r="E71" i="1"/>
  <c r="E72" i="1"/>
  <c r="E73" i="1"/>
  <c r="E76" i="1"/>
  <c r="E77" i="1"/>
  <c r="E78" i="1"/>
  <c r="E79" i="1"/>
  <c r="E80" i="1"/>
  <c r="E81" i="1"/>
  <c r="E82" i="1"/>
  <c r="E83" i="1"/>
  <c r="E84" i="1"/>
  <c r="E86" i="1"/>
  <c r="E89" i="1"/>
  <c r="E92" i="1"/>
  <c r="E93" i="1"/>
  <c r="E94" i="1"/>
  <c r="E95" i="1"/>
  <c r="E96" i="1"/>
  <c r="E98" i="1"/>
  <c r="E99" i="1"/>
  <c r="E100" i="1"/>
  <c r="E101" i="1"/>
  <c r="E103" i="1"/>
  <c r="E104" i="1"/>
  <c r="E105" i="1"/>
  <c r="E106" i="1"/>
  <c r="E109" i="1"/>
  <c r="E111" i="1"/>
  <c r="E112" i="1"/>
  <c r="E113" i="1"/>
  <c r="E115" i="1"/>
  <c r="E117" i="1"/>
  <c r="E118" i="1"/>
  <c r="E119" i="1"/>
  <c r="E120" i="1"/>
  <c r="E121" i="1"/>
  <c r="E122" i="1"/>
  <c r="E124" i="1"/>
  <c r="E125" i="1"/>
  <c r="E127" i="1"/>
  <c r="E129" i="1"/>
  <c r="E130" i="1"/>
  <c r="E133" i="1"/>
  <c r="E134" i="1"/>
  <c r="E135" i="1"/>
  <c r="E136" i="1"/>
  <c r="E137" i="1"/>
  <c r="E138" i="1"/>
  <c r="K2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3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<sst xmlns="http://schemas.openxmlformats.org/spreadsheetml/2006/main" count="1299" uniqueCount="247">
  <si>
    <t>DG_Spec_ID_code</t>
  </si>
  <si>
    <t>Jaime_Family_ID</t>
  </si>
  <si>
    <t>Jaime_Genus_ID</t>
  </si>
  <si>
    <t>Jaime_Species_ID</t>
  </si>
  <si>
    <t>Jaime_GenusSpeciesID</t>
  </si>
  <si>
    <t>Jaime_Sex_ID</t>
  </si>
  <si>
    <t>PlantCode</t>
  </si>
  <si>
    <t>DGPrelimFam</t>
  </si>
  <si>
    <t>DGPrelimGenus</t>
  </si>
  <si>
    <t>DGPrelimSp</t>
  </si>
  <si>
    <t>DGPrelimGenSp</t>
  </si>
  <si>
    <t>DGPrelimSex</t>
  </si>
  <si>
    <t>Notes</t>
  </si>
  <si>
    <t>12Aug2024poofHs1</t>
  </si>
  <si>
    <t>Halictidae</t>
  </si>
  <si>
    <t>Halictus</t>
  </si>
  <si>
    <t>tripartitus</t>
  </si>
  <si>
    <t>Halictus tripartitus</t>
  </si>
  <si>
    <t>F</t>
  </si>
  <si>
    <t>SymChi</t>
  </si>
  <si>
    <t>tripartititus</t>
  </si>
  <si>
    <t>12Aug2024mpsuNHs1</t>
  </si>
  <si>
    <t>Lasioglossum (Dialictus)</t>
  </si>
  <si>
    <t>sp. MA</t>
  </si>
  <si>
    <t>M</t>
  </si>
  <si>
    <t>AchMil</t>
  </si>
  <si>
    <t>Lasioglossum</t>
  </si>
  <si>
    <t>08Sep2024poofHs3</t>
  </si>
  <si>
    <t>tegulare group</t>
  </si>
  <si>
    <t>23Sep2024shtaNHs1</t>
  </si>
  <si>
    <t>sp. 1</t>
  </si>
  <si>
    <t>CalGra</t>
  </si>
  <si>
    <t>08Sep2024fscgHs2</t>
  </si>
  <si>
    <t xml:space="preserve">sp. 1 </t>
  </si>
  <si>
    <t>16Sep2024foscNHs1</t>
  </si>
  <si>
    <t>sp. M1</t>
  </si>
  <si>
    <t>EriLat</t>
  </si>
  <si>
    <t>09Sep2024ymcaNHs1</t>
  </si>
  <si>
    <t>GreLan</t>
  </si>
  <si>
    <t>not positive</t>
  </si>
  <si>
    <t>18Sep2024eawaHs1</t>
  </si>
  <si>
    <t>pavonotum</t>
  </si>
  <si>
    <t>14Aug2024wyweNHs4</t>
  </si>
  <si>
    <t>19Aug2024fscgHs1</t>
  </si>
  <si>
    <t>sp. 10</t>
  </si>
  <si>
    <t>Woodchips</t>
  </si>
  <si>
    <t>19Aug2024fscgCs1</t>
  </si>
  <si>
    <t>14Aug2024wyweNHs5</t>
  </si>
  <si>
    <t>19Aug2024stavHs1</t>
  </si>
  <si>
    <t xml:space="preserve">Lasioglossum </t>
  </si>
  <si>
    <t>incompletum</t>
  </si>
  <si>
    <t>Ground</t>
  </si>
  <si>
    <t>14Aug2024wyweNHs2</t>
  </si>
  <si>
    <t>sp. M4</t>
  </si>
  <si>
    <t>14Aug2024wyweNHs3</t>
  </si>
  <si>
    <t>12Aug2024poofNHs1</t>
  </si>
  <si>
    <t>14Aug2024wyweNHs1</t>
  </si>
  <si>
    <t>14Aug2024eawaNHs1</t>
  </si>
  <si>
    <t>19Aug2024fscgNHs1</t>
  </si>
  <si>
    <t>01Sep2024pagoCs1</t>
  </si>
  <si>
    <t>04Sep2024mpsuNHs1</t>
  </si>
  <si>
    <t>21Augs0s4mpsuNHs1</t>
  </si>
  <si>
    <t>Colletidae</t>
  </si>
  <si>
    <t>Colletes</t>
  </si>
  <si>
    <t>hyalinus gaudialis</t>
  </si>
  <si>
    <t>21Aug2024pagoNHs3</t>
  </si>
  <si>
    <t>21Aug2024pagoNHs1</t>
  </si>
  <si>
    <t>01Sep2024eawaNHs3</t>
  </si>
  <si>
    <t>26Aug2024wyweCs1</t>
  </si>
  <si>
    <t>sp. 4</t>
  </si>
  <si>
    <t>Lantana (white)</t>
  </si>
  <si>
    <t>21Aug2024mpsuNHs3</t>
  </si>
  <si>
    <t>sp. M6</t>
  </si>
  <si>
    <t>01Sep2024eawaNHs2</t>
  </si>
  <si>
    <t>missing "NH" on tag, but assumed given it was on Achillea</t>
  </si>
  <si>
    <t>01Sep2024eawaNHs1</t>
  </si>
  <si>
    <t>01Sep2024eawaCs1</t>
  </si>
  <si>
    <t>sp. M5</t>
  </si>
  <si>
    <t>Pittosporum</t>
  </si>
  <si>
    <t>27Aug2024shtaNHs2</t>
  </si>
  <si>
    <t>27Aug2024shtaNHs1</t>
  </si>
  <si>
    <t>27Aug2024shtaHs3</t>
  </si>
  <si>
    <t>Veg</t>
  </si>
  <si>
    <t>not positive; was on leaf of New Zealand Flax</t>
  </si>
  <si>
    <t>27Aug2024shtaNHs4</t>
  </si>
  <si>
    <t>27Aug2024shtaNHs3</t>
  </si>
  <si>
    <t>27Aug2024shtaHs1</t>
  </si>
  <si>
    <t>GriStr</t>
  </si>
  <si>
    <t>27Aug2024shtaHs2</t>
  </si>
  <si>
    <t>21Aug2024mpsuNHs2</t>
  </si>
  <si>
    <t>08Sep2024fscgHs3</t>
  </si>
  <si>
    <t>08Sep2024poofHs2</t>
  </si>
  <si>
    <t>08Sep2024poofHs1</t>
  </si>
  <si>
    <t>09Sep2024ymcaNHs2</t>
  </si>
  <si>
    <t>Lasioglossum (Dialictus) sp. M1</t>
  </si>
  <si>
    <t>?</t>
  </si>
  <si>
    <t>not positive; specimen in bad shape; was on leaves</t>
  </si>
  <si>
    <t>07Aug2024foscNHs8</t>
  </si>
  <si>
    <t>09Sep2024wyweHs1</t>
  </si>
  <si>
    <t>08Sep2024fscgHs1</t>
  </si>
  <si>
    <t>23Sep2024shtaHs2</t>
  </si>
  <si>
    <t>Apidae</t>
  </si>
  <si>
    <t>Ceratina</t>
  </si>
  <si>
    <t>acantha</t>
  </si>
  <si>
    <t>Ceratina acantha</t>
  </si>
  <si>
    <t>not absolutely positive that date is 23rd of Sep</t>
  </si>
  <si>
    <t>09Sep2024ymcaNHs3</t>
  </si>
  <si>
    <t>on leaves</t>
  </si>
  <si>
    <t>23Sep2024shtaHs1</t>
  </si>
  <si>
    <t>nanula</t>
  </si>
  <si>
    <t>31Jul2024pagoNHs1</t>
  </si>
  <si>
    <t>24Jul2024fscgHs1</t>
  </si>
  <si>
    <t>Hylaeus</t>
  </si>
  <si>
    <t>prob. rudbeckiae</t>
  </si>
  <si>
    <t>Hylaeus prob. rudbeckiae</t>
  </si>
  <si>
    <t>HorCal</t>
  </si>
  <si>
    <t>29Jul2024ymcaHs6</t>
  </si>
  <si>
    <t>kincaidii</t>
  </si>
  <si>
    <t>GriHir</t>
  </si>
  <si>
    <t>24Jul2024fscgNHs3</t>
  </si>
  <si>
    <t>24Jul2024fscgNHs7</t>
  </si>
  <si>
    <t>29Jul2024ymcaHs1</t>
  </si>
  <si>
    <t>ligatus</t>
  </si>
  <si>
    <t>31Jul2024pagoHs1</t>
  </si>
  <si>
    <t>not positive; on woodchips</t>
  </si>
  <si>
    <t>24Jul2024fscgNHs6</t>
  </si>
  <si>
    <t>24Jul2024fscgNHs8</t>
  </si>
  <si>
    <t>03Oct2024fscgHs1</t>
  </si>
  <si>
    <t>29Jul2024ymcaHs5</t>
  </si>
  <si>
    <t>24Jul2024fscgNHs1</t>
  </si>
  <si>
    <t>24Jul2024fscgNHs2</t>
  </si>
  <si>
    <t>24Jul2024fscgNHs4</t>
  </si>
  <si>
    <t>24Jul2024fscgNHs5</t>
  </si>
  <si>
    <t>29Jul2024ymcaHs4</t>
  </si>
  <si>
    <t>not positive; Sphecodogastra?</t>
  </si>
  <si>
    <t>21Aug2024pagoNHs2</t>
  </si>
  <si>
    <t>29Jul2024ymcaHs3</t>
  </si>
  <si>
    <t>Megachilidae</t>
  </si>
  <si>
    <t>Megachile</t>
  </si>
  <si>
    <t>perihirta</t>
  </si>
  <si>
    <t>not positive on genus; did not get sex</t>
  </si>
  <si>
    <t>29Jul2024ymcaHs7</t>
  </si>
  <si>
    <t>Halictus ligatus</t>
  </si>
  <si>
    <t>29Jul2024ymcaHs2</t>
  </si>
  <si>
    <t>Sphecodogastra?</t>
  </si>
  <si>
    <t>31Mar2024shtaNHs2</t>
  </si>
  <si>
    <t>Wasp</t>
  </si>
  <si>
    <t>wasp</t>
  </si>
  <si>
    <t>small, thin-waisted</t>
  </si>
  <si>
    <t>27Jun2024wyweNHs2</t>
  </si>
  <si>
    <t>Knifophia</t>
  </si>
  <si>
    <t>27Jun2024wyweNHs4</t>
  </si>
  <si>
    <t>31Mar2024shtaNHs1</t>
  </si>
  <si>
    <t>31Mar2024mpsuNHs1</t>
  </si>
  <si>
    <t>Lasioglossum (Dialictus) tegulare group</t>
  </si>
  <si>
    <t>FraVes</t>
  </si>
  <si>
    <t>24Jun2024fscgHs6</t>
  </si>
  <si>
    <t>PhaCal</t>
  </si>
  <si>
    <t>24Jun2024fscgHs5</t>
  </si>
  <si>
    <t>sp. 5</t>
  </si>
  <si>
    <t>24Jun2024fscgHs4</t>
  </si>
  <si>
    <t>or Hylaeus male?</t>
  </si>
  <si>
    <t>24Jun2024fscgHs3</t>
  </si>
  <si>
    <t>sp. 7</t>
  </si>
  <si>
    <t>24Jun2024fscgHs2</t>
  </si>
  <si>
    <t>NepCat</t>
  </si>
  <si>
    <t>27Jun2024wyweNHs1</t>
  </si>
  <si>
    <t>not positive; on leaves</t>
  </si>
  <si>
    <t>27Jun2024wyweNHs3</t>
  </si>
  <si>
    <t>27Jun2024wyweNHs6</t>
  </si>
  <si>
    <t>27Jun2024wyweNHs7</t>
  </si>
  <si>
    <t>27Jun2024wyweNHs5</t>
  </si>
  <si>
    <t>22May2024lileNHs1</t>
  </si>
  <si>
    <t>08May2024pagoHs1</t>
  </si>
  <si>
    <t>24Jun2024fscgHs1</t>
  </si>
  <si>
    <t>on leaves of Cataria nepeta</t>
  </si>
  <si>
    <t>24Jun2024fscgNHs1</t>
  </si>
  <si>
    <t>24Jun2024fscgNHs2</t>
  </si>
  <si>
    <t>on leaves of Digitalis</t>
  </si>
  <si>
    <t>24Jun2024fscgNHs3</t>
  </si>
  <si>
    <t>24Jun2024fscgNHs4</t>
  </si>
  <si>
    <t>24Jun2024fscgNHs5</t>
  </si>
  <si>
    <t>24Jun2024fscgNHs6</t>
  </si>
  <si>
    <t>08Jul2024lileHs3</t>
  </si>
  <si>
    <t>08Jul2024lileHs2</t>
  </si>
  <si>
    <t>08Jul2024lileHs1</t>
  </si>
  <si>
    <t>08Jul2024lileHs5</t>
  </si>
  <si>
    <t>Lasioglossum (Dialictus) sp. 1</t>
  </si>
  <si>
    <t>08Jul2024lileHs4</t>
  </si>
  <si>
    <t>Unknown white plant</t>
  </si>
  <si>
    <t>08Jul2024pagoNHs1</t>
  </si>
  <si>
    <t>Anthriscus</t>
  </si>
  <si>
    <t>10Jul2024pagoHs1</t>
  </si>
  <si>
    <t>sp. 9</t>
  </si>
  <si>
    <t>10Jul2024pagoHs2</t>
  </si>
  <si>
    <t>10Jul2024foscNHs1</t>
  </si>
  <si>
    <t>08Jul2024pagoNHs2</t>
  </si>
  <si>
    <t>10Jun2024ymcaHs2</t>
  </si>
  <si>
    <t xml:space="preserve">Hoplitis </t>
  </si>
  <si>
    <t>producta gracilis</t>
  </si>
  <si>
    <t>Hoplitis</t>
  </si>
  <si>
    <t>10Jun2024ymcaHs1</t>
  </si>
  <si>
    <t>Hoplitis?</t>
  </si>
  <si>
    <t>10Jun2024ymcaHs3</t>
  </si>
  <si>
    <t>producta</t>
  </si>
  <si>
    <t>10Jun2024ymcaHs4</t>
  </si>
  <si>
    <t>Hoplitis producta gracilis</t>
  </si>
  <si>
    <t>10Jun2024ymcaHs5</t>
  </si>
  <si>
    <t>10Jun2024ymcaHs6</t>
  </si>
  <si>
    <t>10Jun2024ymcaHs7</t>
  </si>
  <si>
    <t>Lasioglossum incompletum</t>
  </si>
  <si>
    <t>SonAsp</t>
  </si>
  <si>
    <t>10Jun2024ymcaHs8</t>
  </si>
  <si>
    <t>17Jun2024shtaCs1</t>
  </si>
  <si>
    <t>17Jun2024shtaHs1</t>
  </si>
  <si>
    <t>01Jul2024eawaNHs1</t>
  </si>
  <si>
    <t>Hydrangea</t>
  </si>
  <si>
    <t>01Jul2024eawaNHs2</t>
  </si>
  <si>
    <t>07Aug2024foscHs3</t>
  </si>
  <si>
    <t>07Aug2024foscHs1</t>
  </si>
  <si>
    <t xml:space="preserve">sp. </t>
  </si>
  <si>
    <t>Missing head, so not able to figure out the morphospecies.</t>
  </si>
  <si>
    <t>07Aug2024foscHs2</t>
  </si>
  <si>
    <t>07Aug2024foscNHs1</t>
  </si>
  <si>
    <t>07Aug2024foscNHs2</t>
  </si>
  <si>
    <t>07Aug2024foscNHs3</t>
  </si>
  <si>
    <t>07Aug2024foscNHs4</t>
  </si>
  <si>
    <t>07Aug2024foscNHs5</t>
  </si>
  <si>
    <t>Lasioglossum (Dialictus) sp. 5</t>
  </si>
  <si>
    <t>07Aug2024foscNHs6</t>
  </si>
  <si>
    <t xml:space="preserve">Lasioglossum (Dialictus) </t>
  </si>
  <si>
    <t>07Aug2024foscNHs7</t>
  </si>
  <si>
    <t>07Aug2024lileHs1</t>
  </si>
  <si>
    <t>07Aug2024lileHs2</t>
  </si>
  <si>
    <t>23Jul2024mpsuNHs1</t>
  </si>
  <si>
    <t>23Jul2024mpsuNHs2</t>
  </si>
  <si>
    <t>23Jul2024mpsuNHs3</t>
  </si>
  <si>
    <t>23Jul2024mpsuNHs4</t>
  </si>
  <si>
    <t>MonVil</t>
  </si>
  <si>
    <t>23Jul2024mpsuNHs5</t>
  </si>
  <si>
    <t>15Jul2024shtaNHs1</t>
  </si>
  <si>
    <t>15Jul2024shtaNHs2</t>
  </si>
  <si>
    <t>15Jul2024shtaNHs3</t>
  </si>
  <si>
    <t>17Jul2024mpsuHs1</t>
  </si>
  <si>
    <t>17Jul2024mpsuHs2</t>
  </si>
  <si>
    <t>23Jul2024mpsuCs1</t>
  </si>
  <si>
    <t>on Acacia melanoxylon leafe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</si>
</sst>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14BC-2D3A-4413-A60B-C158A631E204}">
  <dimension ref="A1:N220"/>
  <sheetViews>
    <sheetView tabSelected="1" workbookViewId="0">
      <pane ySplit="1" topLeftCell="A2" activePane="bottomLeft" state="frozen"/>
      <selection pane="bottomLeft" activeCell="A8" sqref="A8:XFD8"/>
    </sheetView>
  </sheetViews>
  <sheetFormatPr defaultRowHeight="14.45"/>
  <cols>
    <col min="1" max="1" width="22.7109375" customWidth="1"/>
    <col min="2" max="2" width="18.85546875" customWidth="1"/>
    <col min="3" max="3" width="23.7109375" customWidth="1"/>
    <col min="4" max="4" width="18.85546875" customWidth="1"/>
    <col min="5" max="5" width="35.85546875" customWidth="1"/>
    <col min="6" max="6" width="12.140625" bestFit="1" customWidth="1"/>
    <col min="7" max="7" width="7.42578125" customWidth="1"/>
    <col min="8" max="8" width="12.42578125" bestFit="1" customWidth="1"/>
    <col min="9" max="9" width="14.28515625" bestFit="1" customWidth="1"/>
    <col min="10" max="10" width="11" bestFit="1" customWidth="1"/>
    <col min="11" max="11" width="21.42578125" bestFit="1" customWidth="1"/>
    <col min="12" max="12" width="3.570312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1:14" s="2" customForma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14</v>
      </c>
      <c r="I2" s="2" t="s">
        <v>15</v>
      </c>
      <c r="J2" s="2" t="s">
        <v>20</v>
      </c>
      <c r="K2" s="2" t="str">
        <f>I2&amp; " "&amp;J2</f>
        <v>Halictus tripartititus</v>
      </c>
      <c r="L2" s="2" t="s">
        <v>18</v>
      </c>
    </row>
    <row r="3" spans="1:14" s="2" customFormat="1">
      <c r="A3" s="2" t="s">
        <v>21</v>
      </c>
      <c r="B3" s="2" t="s">
        <v>14</v>
      </c>
      <c r="C3" s="2" t="s">
        <v>22</v>
      </c>
      <c r="D3" s="2" t="s">
        <v>23</v>
      </c>
      <c r="E3" s="2" t="str">
        <f t="shared" ref="E3:E66" si="0">C3&amp;" "&amp;D3</f>
        <v>Lasioglossum (Dialictus) sp. MA</v>
      </c>
      <c r="F3" s="2" t="s">
        <v>24</v>
      </c>
      <c r="G3" s="2" t="s">
        <v>25</v>
      </c>
      <c r="H3" s="2" t="s">
        <v>14</v>
      </c>
      <c r="I3" s="2" t="s">
        <v>26</v>
      </c>
      <c r="K3" s="2" t="str">
        <f t="shared" ref="K3:K66" si="1">I3&amp; " "&amp;J3</f>
        <v xml:space="preserve">Lasioglossum </v>
      </c>
      <c r="L3" s="2" t="s">
        <v>24</v>
      </c>
    </row>
    <row r="4" spans="1:14" s="2" customFormat="1">
      <c r="A4" s="2" t="s">
        <v>27</v>
      </c>
      <c r="B4" s="2" t="s">
        <v>14</v>
      </c>
      <c r="C4" s="2" t="s">
        <v>22</v>
      </c>
      <c r="D4" s="2" t="s">
        <v>28</v>
      </c>
      <c r="E4" s="2" t="str">
        <f t="shared" si="0"/>
        <v>Lasioglossum (Dialictus) tegulare group</v>
      </c>
      <c r="F4" s="2" t="s">
        <v>18</v>
      </c>
      <c r="G4" s="2" t="s">
        <v>19</v>
      </c>
      <c r="H4" s="2" t="s">
        <v>14</v>
      </c>
      <c r="I4" s="2" t="s">
        <v>26</v>
      </c>
      <c r="K4" s="2" t="str">
        <f t="shared" si="1"/>
        <v xml:space="preserve">Lasioglossum </v>
      </c>
      <c r="L4" s="2" t="s">
        <v>18</v>
      </c>
    </row>
    <row r="5" spans="1:14" s="2" customFormat="1">
      <c r="A5" s="2" t="s">
        <v>29</v>
      </c>
      <c r="B5" s="2" t="s">
        <v>14</v>
      </c>
      <c r="C5" s="2" t="s">
        <v>22</v>
      </c>
      <c r="D5" s="2" t="s">
        <v>30</v>
      </c>
      <c r="E5" s="2" t="str">
        <f t="shared" si="0"/>
        <v>Lasioglossum (Dialictus) sp. 1</v>
      </c>
      <c r="F5" s="2" t="s">
        <v>18</v>
      </c>
      <c r="G5" s="2" t="s">
        <v>31</v>
      </c>
      <c r="H5" s="2" t="s">
        <v>14</v>
      </c>
      <c r="I5" s="2" t="s">
        <v>26</v>
      </c>
      <c r="K5" s="2" t="str">
        <f t="shared" si="1"/>
        <v xml:space="preserve">Lasioglossum </v>
      </c>
      <c r="L5" s="2" t="s">
        <v>18</v>
      </c>
    </row>
    <row r="6" spans="1:14" s="2" customFormat="1">
      <c r="A6" s="2" t="s">
        <v>32</v>
      </c>
      <c r="B6" s="2" t="s">
        <v>14</v>
      </c>
      <c r="C6" s="2" t="s">
        <v>22</v>
      </c>
      <c r="D6" s="2" t="s">
        <v>33</v>
      </c>
      <c r="E6" s="2" t="str">
        <f t="shared" si="0"/>
        <v xml:space="preserve">Lasioglossum (Dialictus) sp. 1 </v>
      </c>
      <c r="F6" s="2" t="s">
        <v>18</v>
      </c>
      <c r="G6" s="2" t="s">
        <v>19</v>
      </c>
      <c r="H6" s="2" t="s">
        <v>14</v>
      </c>
      <c r="I6" s="2" t="s">
        <v>26</v>
      </c>
      <c r="K6" s="2" t="str">
        <f t="shared" si="1"/>
        <v xml:space="preserve">Lasioglossum </v>
      </c>
      <c r="L6" s="2" t="s">
        <v>18</v>
      </c>
    </row>
    <row r="7" spans="1:14" s="2" customFormat="1">
      <c r="A7" s="2" t="s">
        <v>34</v>
      </c>
      <c r="B7" s="2" t="s">
        <v>14</v>
      </c>
      <c r="C7" s="2" t="s">
        <v>22</v>
      </c>
      <c r="D7" s="2" t="s">
        <v>35</v>
      </c>
      <c r="E7" s="2" t="str">
        <f t="shared" si="0"/>
        <v>Lasioglossum (Dialictus) sp. M1</v>
      </c>
      <c r="F7" s="2" t="s">
        <v>24</v>
      </c>
      <c r="G7" s="2" t="s">
        <v>36</v>
      </c>
      <c r="H7" s="2" t="s">
        <v>14</v>
      </c>
      <c r="I7" s="2" t="s">
        <v>26</v>
      </c>
      <c r="K7" s="2" t="str">
        <f t="shared" si="1"/>
        <v xml:space="preserve">Lasioglossum </v>
      </c>
      <c r="L7" s="2" t="s">
        <v>24</v>
      </c>
    </row>
    <row r="8" spans="1:14">
      <c r="A8" t="s">
        <v>37</v>
      </c>
      <c r="B8" t="s">
        <v>14</v>
      </c>
      <c r="C8" t="s">
        <v>22</v>
      </c>
      <c r="D8" t="s">
        <v>35</v>
      </c>
      <c r="E8" t="str">
        <f t="shared" si="0"/>
        <v>Lasioglossum (Dialictus) sp. M1</v>
      </c>
      <c r="F8" t="s">
        <v>24</v>
      </c>
      <c r="G8" t="s">
        <v>38</v>
      </c>
      <c r="H8" t="s">
        <v>14</v>
      </c>
      <c r="I8" t="s">
        <v>26</v>
      </c>
      <c r="K8" t="str">
        <f t="shared" si="1"/>
        <v xml:space="preserve">Lasioglossum </v>
      </c>
      <c r="L8" t="s">
        <v>24</v>
      </c>
      <c r="N8" t="s">
        <v>39</v>
      </c>
    </row>
    <row r="9" spans="1:14">
      <c r="A9" t="s">
        <v>40</v>
      </c>
      <c r="B9" t="s">
        <v>14</v>
      </c>
      <c r="C9" t="s">
        <v>26</v>
      </c>
      <c r="D9" t="s">
        <v>41</v>
      </c>
      <c r="E9" t="str">
        <f t="shared" si="0"/>
        <v>Lasioglossum pavonotum</v>
      </c>
      <c r="F9" t="s">
        <v>18</v>
      </c>
      <c r="G9" t="s">
        <v>19</v>
      </c>
      <c r="H9" t="s">
        <v>14</v>
      </c>
      <c r="I9" t="s">
        <v>26</v>
      </c>
      <c r="K9" t="str">
        <f t="shared" si="1"/>
        <v xml:space="preserve">Lasioglossum </v>
      </c>
      <c r="L9" t="s">
        <v>18</v>
      </c>
    </row>
    <row r="10" spans="1:14">
      <c r="A10" t="s">
        <v>42</v>
      </c>
      <c r="B10" t="s">
        <v>14</v>
      </c>
      <c r="C10" t="s">
        <v>15</v>
      </c>
      <c r="D10" t="s">
        <v>16</v>
      </c>
      <c r="E10" t="str">
        <f t="shared" si="0"/>
        <v>Halictus tripartitus</v>
      </c>
      <c r="F10" t="s">
        <v>18</v>
      </c>
      <c r="G10" t="s">
        <v>36</v>
      </c>
      <c r="H10" t="s">
        <v>14</v>
      </c>
      <c r="I10" t="s">
        <v>15</v>
      </c>
      <c r="J10" t="s">
        <v>20</v>
      </c>
      <c r="K10" t="str">
        <f t="shared" si="1"/>
        <v>Halictus tripartititus</v>
      </c>
      <c r="L10" t="s">
        <v>18</v>
      </c>
    </row>
    <row r="11" spans="1:14">
      <c r="A11" t="s">
        <v>43</v>
      </c>
      <c r="B11" t="s">
        <v>14</v>
      </c>
      <c r="C11" t="s">
        <v>22</v>
      </c>
      <c r="D11" t="s">
        <v>44</v>
      </c>
      <c r="E11" t="str">
        <f t="shared" si="0"/>
        <v>Lasioglossum (Dialictus) sp. 10</v>
      </c>
      <c r="F11" t="s">
        <v>18</v>
      </c>
      <c r="G11" t="s">
        <v>45</v>
      </c>
      <c r="H11" t="s">
        <v>14</v>
      </c>
      <c r="I11" t="s">
        <v>26</v>
      </c>
      <c r="K11" t="str">
        <f t="shared" si="1"/>
        <v xml:space="preserve">Lasioglossum </v>
      </c>
      <c r="L11" t="s">
        <v>18</v>
      </c>
    </row>
    <row r="12" spans="1:14">
      <c r="A12" t="s">
        <v>46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45</v>
      </c>
      <c r="H12" t="s">
        <v>14</v>
      </c>
      <c r="I12" t="s">
        <v>15</v>
      </c>
      <c r="J12" t="s">
        <v>20</v>
      </c>
      <c r="K12" t="str">
        <f t="shared" si="1"/>
        <v>Halictus tripartititus</v>
      </c>
      <c r="L12" t="s">
        <v>18</v>
      </c>
    </row>
    <row r="13" spans="1:14">
      <c r="A13" t="s">
        <v>47</v>
      </c>
      <c r="B13" t="s">
        <v>14</v>
      </c>
      <c r="C13" t="s">
        <v>15</v>
      </c>
      <c r="D13" t="s">
        <v>16</v>
      </c>
      <c r="E13" t="str">
        <f t="shared" si="0"/>
        <v>Halictus tripartitus</v>
      </c>
      <c r="F13" t="s">
        <v>18</v>
      </c>
      <c r="G13" t="s">
        <v>36</v>
      </c>
      <c r="H13" t="s">
        <v>14</v>
      </c>
      <c r="I13" t="s">
        <v>15</v>
      </c>
      <c r="J13" t="s">
        <v>20</v>
      </c>
      <c r="K13" t="str">
        <f t="shared" si="1"/>
        <v>Halictus tripartititus</v>
      </c>
      <c r="L13" t="s">
        <v>18</v>
      </c>
    </row>
    <row r="14" spans="1:14">
      <c r="A14" t="s">
        <v>48</v>
      </c>
      <c r="B14" t="s">
        <v>14</v>
      </c>
      <c r="C14" t="s">
        <v>49</v>
      </c>
      <c r="D14" t="s">
        <v>50</v>
      </c>
      <c r="E14" t="str">
        <f t="shared" si="0"/>
        <v>Lasioglossum  incompletum</v>
      </c>
      <c r="F14" t="s">
        <v>18</v>
      </c>
      <c r="G14" t="s">
        <v>51</v>
      </c>
      <c r="H14" t="s">
        <v>14</v>
      </c>
      <c r="I14" t="s">
        <v>26</v>
      </c>
      <c r="K14" t="str">
        <f t="shared" si="1"/>
        <v xml:space="preserve">Lasioglossum </v>
      </c>
      <c r="L14" t="s">
        <v>18</v>
      </c>
    </row>
    <row r="15" spans="1:14">
      <c r="A15" t="s">
        <v>52</v>
      </c>
      <c r="B15" t="s">
        <v>14</v>
      </c>
      <c r="C15" t="s">
        <v>22</v>
      </c>
      <c r="D15" t="s">
        <v>53</v>
      </c>
      <c r="E15" t="str">
        <f t="shared" si="0"/>
        <v>Lasioglossum (Dialictus) sp. M4</v>
      </c>
      <c r="F15" t="s">
        <v>24</v>
      </c>
      <c r="G15" t="s">
        <v>25</v>
      </c>
      <c r="H15" t="s">
        <v>14</v>
      </c>
      <c r="I15" t="s">
        <v>26</v>
      </c>
      <c r="K15" t="str">
        <f t="shared" si="1"/>
        <v xml:space="preserve">Lasioglossum </v>
      </c>
      <c r="L15" t="s">
        <v>24</v>
      </c>
    </row>
    <row r="16" spans="1:14">
      <c r="A16" t="s">
        <v>54</v>
      </c>
      <c r="B16" t="s">
        <v>14</v>
      </c>
      <c r="C16" t="s">
        <v>22</v>
      </c>
      <c r="D16" t="s">
        <v>23</v>
      </c>
      <c r="E16" t="str">
        <f t="shared" si="0"/>
        <v>Lasioglossum (Dialictus) sp. MA</v>
      </c>
      <c r="F16" t="s">
        <v>24</v>
      </c>
      <c r="G16" t="s">
        <v>25</v>
      </c>
      <c r="H16" t="s">
        <v>14</v>
      </c>
      <c r="I16" t="s">
        <v>26</v>
      </c>
      <c r="K16" t="str">
        <f t="shared" si="1"/>
        <v xml:space="preserve">Lasioglossum </v>
      </c>
      <c r="L16" t="s">
        <v>24</v>
      </c>
    </row>
    <row r="17" spans="1:14">
      <c r="A17" t="s">
        <v>55</v>
      </c>
      <c r="B17" t="s">
        <v>14</v>
      </c>
      <c r="C17" t="s">
        <v>15</v>
      </c>
      <c r="D17" t="s">
        <v>16</v>
      </c>
      <c r="E17" t="str">
        <f t="shared" si="0"/>
        <v>Halictus tripartitus</v>
      </c>
      <c r="F17" t="s">
        <v>18</v>
      </c>
      <c r="G17" t="s">
        <v>36</v>
      </c>
      <c r="H17" t="s">
        <v>14</v>
      </c>
      <c r="I17" t="s">
        <v>15</v>
      </c>
      <c r="J17" t="s">
        <v>20</v>
      </c>
      <c r="K17" t="str">
        <f t="shared" si="1"/>
        <v>Halictus tripartititus</v>
      </c>
      <c r="L17" t="s">
        <v>18</v>
      </c>
    </row>
    <row r="18" spans="1:14">
      <c r="A18" t="s">
        <v>56</v>
      </c>
      <c r="B18" t="s">
        <v>14</v>
      </c>
      <c r="C18" t="s">
        <v>15</v>
      </c>
      <c r="D18" t="s">
        <v>16</v>
      </c>
      <c r="E18" t="str">
        <f t="shared" si="0"/>
        <v>Halictus tripartitus</v>
      </c>
      <c r="F18" t="s">
        <v>18</v>
      </c>
      <c r="G18" t="s">
        <v>36</v>
      </c>
      <c r="H18" t="s">
        <v>14</v>
      </c>
      <c r="I18" t="s">
        <v>15</v>
      </c>
      <c r="J18" t="s">
        <v>20</v>
      </c>
      <c r="K18" t="str">
        <f t="shared" si="1"/>
        <v>Halictus tripartititus</v>
      </c>
      <c r="L18" t="s">
        <v>18</v>
      </c>
    </row>
    <row r="19" spans="1:14">
      <c r="A19" t="s">
        <v>57</v>
      </c>
      <c r="B19" t="s">
        <v>14</v>
      </c>
      <c r="C19" t="s">
        <v>22</v>
      </c>
      <c r="D19" t="s">
        <v>30</v>
      </c>
      <c r="E19" t="str">
        <f t="shared" si="0"/>
        <v>Lasioglossum (Dialictus) sp. 1</v>
      </c>
      <c r="F19" t="s">
        <v>18</v>
      </c>
      <c r="G19" t="s">
        <v>25</v>
      </c>
      <c r="H19" t="s">
        <v>14</v>
      </c>
      <c r="I19" t="s">
        <v>26</v>
      </c>
      <c r="K19" t="str">
        <f t="shared" si="1"/>
        <v xml:space="preserve">Lasioglossum </v>
      </c>
      <c r="L19" t="s">
        <v>18</v>
      </c>
    </row>
    <row r="20" spans="1:14">
      <c r="A20" t="s">
        <v>58</v>
      </c>
      <c r="B20" t="s">
        <v>14</v>
      </c>
      <c r="C20" t="s">
        <v>15</v>
      </c>
      <c r="D20" t="s">
        <v>16</v>
      </c>
      <c r="E20" t="str">
        <f t="shared" si="0"/>
        <v>Halictus tripartitus</v>
      </c>
      <c r="F20" t="s">
        <v>18</v>
      </c>
      <c r="G20" t="s">
        <v>36</v>
      </c>
      <c r="H20" t="s">
        <v>14</v>
      </c>
      <c r="I20" t="s">
        <v>15</v>
      </c>
      <c r="J20" t="s">
        <v>20</v>
      </c>
      <c r="K20" t="str">
        <f t="shared" si="1"/>
        <v>Halictus tripartititus</v>
      </c>
      <c r="L20" t="s">
        <v>18</v>
      </c>
    </row>
    <row r="21" spans="1:14">
      <c r="A21" t="s">
        <v>59</v>
      </c>
      <c r="B21" t="s">
        <v>14</v>
      </c>
      <c r="C21" t="s">
        <v>22</v>
      </c>
      <c r="D21" t="s">
        <v>35</v>
      </c>
      <c r="E21" t="str">
        <f t="shared" si="0"/>
        <v>Lasioglossum (Dialictus) sp. M1</v>
      </c>
      <c r="F21" t="s">
        <v>24</v>
      </c>
      <c r="G21" t="s">
        <v>38</v>
      </c>
      <c r="H21" t="s">
        <v>14</v>
      </c>
      <c r="I21" t="s">
        <v>26</v>
      </c>
      <c r="K21" t="str">
        <f t="shared" si="1"/>
        <v xml:space="preserve">Lasioglossum </v>
      </c>
      <c r="L21" t="s">
        <v>24</v>
      </c>
      <c r="N21" t="s">
        <v>39</v>
      </c>
    </row>
    <row r="22" spans="1:14">
      <c r="A22" t="s">
        <v>60</v>
      </c>
      <c r="B22" t="s">
        <v>14</v>
      </c>
      <c r="C22" t="s">
        <v>22</v>
      </c>
      <c r="D22" t="s">
        <v>23</v>
      </c>
      <c r="E22" t="str">
        <f t="shared" si="0"/>
        <v>Lasioglossum (Dialictus) sp. MA</v>
      </c>
      <c r="F22" t="s">
        <v>24</v>
      </c>
      <c r="G22" t="s">
        <v>36</v>
      </c>
      <c r="H22" t="s">
        <v>14</v>
      </c>
      <c r="I22" t="s">
        <v>26</v>
      </c>
      <c r="K22" t="str">
        <f t="shared" si="1"/>
        <v xml:space="preserve">Lasioglossum </v>
      </c>
      <c r="L22" t="s">
        <v>24</v>
      </c>
      <c r="N22" t="s">
        <v>39</v>
      </c>
    </row>
    <row r="23" spans="1:14">
      <c r="A23" t="s">
        <v>61</v>
      </c>
      <c r="B23" t="s">
        <v>62</v>
      </c>
      <c r="C23" t="s">
        <v>63</v>
      </c>
      <c r="D23" t="s">
        <v>64</v>
      </c>
      <c r="E23" t="str">
        <f t="shared" si="0"/>
        <v>Colletes hyalinus gaudialis</v>
      </c>
      <c r="F23" t="s">
        <v>18</v>
      </c>
      <c r="G23" t="s">
        <v>36</v>
      </c>
      <c r="H23" t="s">
        <v>62</v>
      </c>
      <c r="I23" t="s">
        <v>63</v>
      </c>
      <c r="K23" t="str">
        <f t="shared" si="1"/>
        <v xml:space="preserve">Colletes </v>
      </c>
    </row>
    <row r="24" spans="1:14">
      <c r="A24" t="s">
        <v>65</v>
      </c>
      <c r="B24" t="s">
        <v>62</v>
      </c>
      <c r="C24" t="s">
        <v>63</v>
      </c>
      <c r="D24" t="s">
        <v>64</v>
      </c>
      <c r="E24" t="str">
        <f t="shared" si="0"/>
        <v>Colletes hyalinus gaudialis</v>
      </c>
      <c r="F24" t="s">
        <v>18</v>
      </c>
      <c r="G24" t="s">
        <v>36</v>
      </c>
      <c r="H24" t="s">
        <v>62</v>
      </c>
      <c r="I24" t="s">
        <v>63</v>
      </c>
      <c r="K24" t="str">
        <f t="shared" si="1"/>
        <v xml:space="preserve">Colletes </v>
      </c>
    </row>
    <row r="25" spans="1:14">
      <c r="A25" t="s">
        <v>66</v>
      </c>
      <c r="B25" t="s">
        <v>62</v>
      </c>
      <c r="C25" t="s">
        <v>63</v>
      </c>
      <c r="D25" t="s">
        <v>64</v>
      </c>
      <c r="E25" t="str">
        <f t="shared" si="0"/>
        <v>Colletes hyalinus gaudialis</v>
      </c>
      <c r="F25" t="s">
        <v>18</v>
      </c>
      <c r="G25" t="s">
        <v>25</v>
      </c>
      <c r="H25" t="s">
        <v>62</v>
      </c>
      <c r="I25" t="s">
        <v>63</v>
      </c>
      <c r="K25" t="str">
        <f t="shared" si="1"/>
        <v xml:space="preserve">Colletes </v>
      </c>
    </row>
    <row r="26" spans="1:14">
      <c r="A26" t="s">
        <v>67</v>
      </c>
      <c r="B26" t="s">
        <v>14</v>
      </c>
      <c r="C26" t="s">
        <v>22</v>
      </c>
      <c r="D26" t="s">
        <v>23</v>
      </c>
      <c r="E26" t="str">
        <f t="shared" si="0"/>
        <v>Lasioglossum (Dialictus) sp. MA</v>
      </c>
      <c r="F26" t="s">
        <v>24</v>
      </c>
      <c r="G26" t="s">
        <v>25</v>
      </c>
      <c r="H26" t="s">
        <v>14</v>
      </c>
      <c r="I26" t="s">
        <v>26</v>
      </c>
      <c r="K26" t="str">
        <f t="shared" si="1"/>
        <v xml:space="preserve">Lasioglossum </v>
      </c>
      <c r="L26" t="s">
        <v>24</v>
      </c>
      <c r="N26" t="s">
        <v>39</v>
      </c>
    </row>
    <row r="27" spans="1:14">
      <c r="A27" t="s">
        <v>68</v>
      </c>
      <c r="B27" t="s">
        <v>14</v>
      </c>
      <c r="C27" t="s">
        <v>22</v>
      </c>
      <c r="D27" t="s">
        <v>69</v>
      </c>
      <c r="E27" t="str">
        <f t="shared" si="0"/>
        <v>Lasioglossum (Dialictus) sp. 4</v>
      </c>
      <c r="F27" t="s">
        <v>18</v>
      </c>
      <c r="G27" t="s">
        <v>70</v>
      </c>
      <c r="H27" t="s">
        <v>14</v>
      </c>
      <c r="I27" t="s">
        <v>26</v>
      </c>
      <c r="K27" t="str">
        <f t="shared" si="1"/>
        <v xml:space="preserve">Lasioglossum </v>
      </c>
      <c r="L27" t="s">
        <v>18</v>
      </c>
    </row>
    <row r="28" spans="1:14">
      <c r="A28" t="s">
        <v>71</v>
      </c>
      <c r="B28" t="s">
        <v>14</v>
      </c>
      <c r="C28" t="s">
        <v>22</v>
      </c>
      <c r="D28" t="s">
        <v>72</v>
      </c>
      <c r="E28" t="str">
        <f t="shared" si="0"/>
        <v>Lasioglossum (Dialictus) sp. M6</v>
      </c>
      <c r="F28" t="s">
        <v>24</v>
      </c>
      <c r="G28" t="s">
        <v>51</v>
      </c>
      <c r="H28" t="s">
        <v>14</v>
      </c>
      <c r="I28" t="s">
        <v>26</v>
      </c>
      <c r="K28" t="str">
        <f t="shared" si="1"/>
        <v xml:space="preserve">Lasioglossum </v>
      </c>
      <c r="L28" t="s">
        <v>24</v>
      </c>
      <c r="N28" t="s">
        <v>39</v>
      </c>
    </row>
    <row r="29" spans="1:14">
      <c r="A29" t="s">
        <v>73</v>
      </c>
      <c r="B29" t="s">
        <v>14</v>
      </c>
      <c r="C29" t="s">
        <v>22</v>
      </c>
      <c r="D29" t="s">
        <v>23</v>
      </c>
      <c r="E29" t="str">
        <f t="shared" si="0"/>
        <v>Lasioglossum (Dialictus) sp. MA</v>
      </c>
      <c r="F29" t="s">
        <v>24</v>
      </c>
      <c r="G29" t="s">
        <v>25</v>
      </c>
      <c r="H29" t="s">
        <v>14</v>
      </c>
      <c r="I29" t="s">
        <v>26</v>
      </c>
      <c r="K29" t="str">
        <f t="shared" si="1"/>
        <v xml:space="preserve">Lasioglossum </v>
      </c>
      <c r="L29" t="s">
        <v>24</v>
      </c>
      <c r="N29" t="s">
        <v>74</v>
      </c>
    </row>
    <row r="30" spans="1:14">
      <c r="A30" t="s">
        <v>75</v>
      </c>
      <c r="B30" t="s">
        <v>14</v>
      </c>
      <c r="C30" t="s">
        <v>22</v>
      </c>
      <c r="D30" t="s">
        <v>23</v>
      </c>
      <c r="E30" t="str">
        <f t="shared" si="0"/>
        <v>Lasioglossum (Dialictus) sp. MA</v>
      </c>
      <c r="F30" t="s">
        <v>24</v>
      </c>
      <c r="G30" t="s">
        <v>25</v>
      </c>
      <c r="H30" t="s">
        <v>14</v>
      </c>
      <c r="I30" t="s">
        <v>26</v>
      </c>
      <c r="K30" t="str">
        <f t="shared" si="1"/>
        <v xml:space="preserve">Lasioglossum </v>
      </c>
      <c r="L30" t="s">
        <v>24</v>
      </c>
    </row>
    <row r="31" spans="1:14">
      <c r="A31" t="s">
        <v>76</v>
      </c>
      <c r="B31" t="s">
        <v>14</v>
      </c>
      <c r="C31" t="s">
        <v>22</v>
      </c>
      <c r="D31" t="s">
        <v>77</v>
      </c>
      <c r="E31" t="str">
        <f t="shared" si="0"/>
        <v>Lasioglossum (Dialictus) sp. M5</v>
      </c>
      <c r="F31" t="s">
        <v>24</v>
      </c>
      <c r="G31" t="s">
        <v>78</v>
      </c>
      <c r="H31" t="s">
        <v>14</v>
      </c>
      <c r="I31" t="s">
        <v>26</v>
      </c>
      <c r="K31" t="str">
        <f t="shared" si="1"/>
        <v xml:space="preserve">Lasioglossum </v>
      </c>
      <c r="L31" t="s">
        <v>24</v>
      </c>
    </row>
    <row r="32" spans="1:14">
      <c r="A32" t="s">
        <v>79</v>
      </c>
      <c r="B32" t="s">
        <v>14</v>
      </c>
      <c r="C32" t="s">
        <v>22</v>
      </c>
      <c r="D32" t="s">
        <v>30</v>
      </c>
      <c r="E32" t="str">
        <f t="shared" si="0"/>
        <v>Lasioglossum (Dialictus) sp. 1</v>
      </c>
      <c r="F32" t="s">
        <v>18</v>
      </c>
      <c r="G32" t="s">
        <v>31</v>
      </c>
      <c r="H32" t="s">
        <v>14</v>
      </c>
      <c r="I32" t="s">
        <v>26</v>
      </c>
      <c r="K32" t="str">
        <f t="shared" si="1"/>
        <v xml:space="preserve">Lasioglossum </v>
      </c>
      <c r="L32" t="s">
        <v>24</v>
      </c>
    </row>
    <row r="33" spans="1:14">
      <c r="A33" t="s">
        <v>80</v>
      </c>
      <c r="B33" t="s">
        <v>14</v>
      </c>
      <c r="C33" t="s">
        <v>26</v>
      </c>
      <c r="D33" t="s">
        <v>50</v>
      </c>
      <c r="E33" t="str">
        <f t="shared" si="0"/>
        <v>Lasioglossum incompletum</v>
      </c>
      <c r="F33" t="s">
        <v>18</v>
      </c>
      <c r="G33" t="s">
        <v>31</v>
      </c>
      <c r="H33" t="s">
        <v>14</v>
      </c>
      <c r="I33" t="s">
        <v>26</v>
      </c>
      <c r="K33" t="str">
        <f t="shared" si="1"/>
        <v xml:space="preserve">Lasioglossum </v>
      </c>
      <c r="L33" t="s">
        <v>18</v>
      </c>
    </row>
    <row r="34" spans="1:14">
      <c r="A34" t="s">
        <v>81</v>
      </c>
      <c r="B34" t="s">
        <v>14</v>
      </c>
      <c r="C34" t="s">
        <v>22</v>
      </c>
      <c r="D34" t="s">
        <v>23</v>
      </c>
      <c r="E34" t="str">
        <f t="shared" si="0"/>
        <v>Lasioglossum (Dialictus) sp. MA</v>
      </c>
      <c r="F34" t="s">
        <v>24</v>
      </c>
      <c r="G34" t="s">
        <v>82</v>
      </c>
      <c r="H34" t="s">
        <v>14</v>
      </c>
      <c r="I34" t="s">
        <v>26</v>
      </c>
      <c r="K34" t="str">
        <f t="shared" si="1"/>
        <v xml:space="preserve">Lasioglossum </v>
      </c>
      <c r="L34" t="s">
        <v>24</v>
      </c>
      <c r="N34" t="s">
        <v>83</v>
      </c>
    </row>
    <row r="35" spans="1:14">
      <c r="A35" t="s">
        <v>84</v>
      </c>
      <c r="B35" t="s">
        <v>14</v>
      </c>
      <c r="C35" t="s">
        <v>22</v>
      </c>
      <c r="D35" t="s">
        <v>28</v>
      </c>
      <c r="E35" t="str">
        <f t="shared" si="0"/>
        <v>Lasioglossum (Dialictus) tegulare group</v>
      </c>
      <c r="F35" t="s">
        <v>18</v>
      </c>
      <c r="G35" t="s">
        <v>31</v>
      </c>
      <c r="H35" t="s">
        <v>14</v>
      </c>
      <c r="I35" t="s">
        <v>26</v>
      </c>
      <c r="K35" t="str">
        <f t="shared" si="1"/>
        <v xml:space="preserve">Lasioglossum </v>
      </c>
      <c r="L35" t="s">
        <v>18</v>
      </c>
    </row>
    <row r="36" spans="1:14">
      <c r="A36" t="s">
        <v>85</v>
      </c>
      <c r="B36" t="s">
        <v>14</v>
      </c>
      <c r="C36" t="s">
        <v>22</v>
      </c>
      <c r="D36" t="s">
        <v>30</v>
      </c>
      <c r="E36" t="str">
        <f t="shared" si="0"/>
        <v>Lasioglossum (Dialictus) sp. 1</v>
      </c>
      <c r="F36" t="s">
        <v>18</v>
      </c>
      <c r="G36" t="s">
        <v>31</v>
      </c>
      <c r="H36" t="s">
        <v>14</v>
      </c>
      <c r="I36" t="s">
        <v>26</v>
      </c>
      <c r="K36" t="str">
        <f t="shared" si="1"/>
        <v xml:space="preserve">Lasioglossum </v>
      </c>
      <c r="L36" t="s">
        <v>18</v>
      </c>
    </row>
    <row r="37" spans="1:14">
      <c r="A37" t="s">
        <v>86</v>
      </c>
      <c r="B37" t="s">
        <v>14</v>
      </c>
      <c r="C37" t="s">
        <v>22</v>
      </c>
      <c r="D37" t="s">
        <v>77</v>
      </c>
      <c r="E37" t="str">
        <f t="shared" si="0"/>
        <v>Lasioglossum (Dialictus) sp. M5</v>
      </c>
      <c r="F37" t="s">
        <v>24</v>
      </c>
      <c r="G37" t="s">
        <v>87</v>
      </c>
      <c r="H37" t="s">
        <v>14</v>
      </c>
      <c r="I37" t="s">
        <v>26</v>
      </c>
      <c r="K37" t="str">
        <f t="shared" si="1"/>
        <v xml:space="preserve">Lasioglossum </v>
      </c>
      <c r="L37" t="s">
        <v>24</v>
      </c>
    </row>
    <row r="38" spans="1:14">
      <c r="A38" t="s">
        <v>88</v>
      </c>
      <c r="B38" t="s">
        <v>14</v>
      </c>
      <c r="C38" t="s">
        <v>22</v>
      </c>
      <c r="D38" t="s">
        <v>53</v>
      </c>
      <c r="E38" t="str">
        <f t="shared" si="0"/>
        <v>Lasioglossum (Dialictus) sp. M4</v>
      </c>
      <c r="F38" t="s">
        <v>24</v>
      </c>
      <c r="G38" t="s">
        <v>87</v>
      </c>
      <c r="H38" t="s">
        <v>14</v>
      </c>
      <c r="I38" t="s">
        <v>26</v>
      </c>
      <c r="K38" t="str">
        <f t="shared" si="1"/>
        <v xml:space="preserve">Lasioglossum </v>
      </c>
      <c r="L38" t="s">
        <v>24</v>
      </c>
    </row>
    <row r="39" spans="1:14">
      <c r="A39" t="s">
        <v>89</v>
      </c>
      <c r="B39" t="s">
        <v>14</v>
      </c>
      <c r="C39" t="s">
        <v>22</v>
      </c>
      <c r="D39" t="s">
        <v>30</v>
      </c>
      <c r="E39" t="str">
        <f t="shared" si="0"/>
        <v>Lasioglossum (Dialictus) sp. 1</v>
      </c>
      <c r="F39" t="s">
        <v>18</v>
      </c>
      <c r="G39" t="s">
        <v>36</v>
      </c>
      <c r="H39" t="s">
        <v>14</v>
      </c>
      <c r="I39" t="s">
        <v>26</v>
      </c>
      <c r="K39" t="str">
        <f t="shared" si="1"/>
        <v xml:space="preserve">Lasioglossum </v>
      </c>
      <c r="L39" t="s">
        <v>18</v>
      </c>
    </row>
    <row r="40" spans="1:14">
      <c r="A40" t="s">
        <v>90</v>
      </c>
      <c r="B40" t="s">
        <v>14</v>
      </c>
      <c r="C40" t="s">
        <v>15</v>
      </c>
      <c r="D40" t="s">
        <v>16</v>
      </c>
      <c r="E40" t="str">
        <f t="shared" si="0"/>
        <v>Halictus tripartitus</v>
      </c>
      <c r="F40" t="s">
        <v>18</v>
      </c>
      <c r="G40" t="s">
        <v>19</v>
      </c>
      <c r="H40" t="s">
        <v>14</v>
      </c>
      <c r="I40" t="s">
        <v>15</v>
      </c>
      <c r="J40" t="s">
        <v>20</v>
      </c>
      <c r="K40" t="str">
        <f t="shared" si="1"/>
        <v>Halictus tripartititus</v>
      </c>
      <c r="L40" t="s">
        <v>18</v>
      </c>
    </row>
    <row r="41" spans="1:14">
      <c r="A41" t="s">
        <v>91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 t="s">
        <v>19</v>
      </c>
      <c r="H41" t="s">
        <v>14</v>
      </c>
      <c r="I41" t="s">
        <v>15</v>
      </c>
      <c r="J41" t="s">
        <v>20</v>
      </c>
      <c r="K41" t="str">
        <f t="shared" si="1"/>
        <v>Halictus tripartititus</v>
      </c>
      <c r="L41" t="s">
        <v>18</v>
      </c>
    </row>
    <row r="42" spans="1:14">
      <c r="A42" t="s">
        <v>92</v>
      </c>
      <c r="B42" t="s">
        <v>14</v>
      </c>
      <c r="C42" t="s">
        <v>22</v>
      </c>
      <c r="D42" t="s">
        <v>28</v>
      </c>
      <c r="E42" t="str">
        <f t="shared" si="0"/>
        <v>Lasioglossum (Dialictus) tegulare group</v>
      </c>
      <c r="F42" t="s">
        <v>18</v>
      </c>
      <c r="G42" t="s">
        <v>19</v>
      </c>
      <c r="H42" t="s">
        <v>14</v>
      </c>
      <c r="I42" t="s">
        <v>26</v>
      </c>
      <c r="K42" t="str">
        <f t="shared" si="1"/>
        <v xml:space="preserve">Lasioglossum </v>
      </c>
      <c r="L42" t="s">
        <v>18</v>
      </c>
    </row>
    <row r="43" spans="1:14">
      <c r="A43" t="s">
        <v>93</v>
      </c>
      <c r="B43" t="s">
        <v>14</v>
      </c>
      <c r="C43" t="s">
        <v>22</v>
      </c>
      <c r="D43" t="s">
        <v>35</v>
      </c>
      <c r="E43" t="s">
        <v>94</v>
      </c>
      <c r="F43" t="s">
        <v>24</v>
      </c>
      <c r="G43" t="s">
        <v>82</v>
      </c>
      <c r="H43" t="s">
        <v>14</v>
      </c>
      <c r="I43" t="s">
        <v>26</v>
      </c>
      <c r="K43" t="str">
        <f t="shared" si="1"/>
        <v xml:space="preserve">Lasioglossum </v>
      </c>
      <c r="L43" t="s">
        <v>95</v>
      </c>
      <c r="N43" t="s">
        <v>96</v>
      </c>
    </row>
    <row r="44" spans="1:14">
      <c r="A44" t="s">
        <v>97</v>
      </c>
      <c r="B44" t="s">
        <v>14</v>
      </c>
      <c r="C44" t="s">
        <v>22</v>
      </c>
      <c r="D44" t="s">
        <v>69</v>
      </c>
      <c r="E44" t="str">
        <f t="shared" si="0"/>
        <v>Lasioglossum (Dialictus) sp. 4</v>
      </c>
      <c r="F44" t="s">
        <v>18</v>
      </c>
      <c r="G44" t="s">
        <v>36</v>
      </c>
      <c r="H44" t="s">
        <v>14</v>
      </c>
      <c r="I44" t="s">
        <v>26</v>
      </c>
      <c r="K44" t="str">
        <f t="shared" si="1"/>
        <v xml:space="preserve">Lasioglossum </v>
      </c>
      <c r="L44" t="s">
        <v>18</v>
      </c>
    </row>
    <row r="45" spans="1:14">
      <c r="A45" t="s">
        <v>98</v>
      </c>
      <c r="B45" t="s">
        <v>14</v>
      </c>
      <c r="C45" t="s">
        <v>15</v>
      </c>
      <c r="D45" t="s">
        <v>16</v>
      </c>
      <c r="E45" t="str">
        <f t="shared" si="0"/>
        <v>Halictus tripartitus</v>
      </c>
      <c r="F45" t="s">
        <v>18</v>
      </c>
      <c r="G45" t="s">
        <v>19</v>
      </c>
      <c r="H45" t="s">
        <v>14</v>
      </c>
      <c r="I45" t="s">
        <v>15</v>
      </c>
      <c r="J45" t="s">
        <v>20</v>
      </c>
      <c r="K45" t="str">
        <f t="shared" si="1"/>
        <v>Halictus tripartititus</v>
      </c>
      <c r="L45" t="s">
        <v>18</v>
      </c>
    </row>
    <row r="46" spans="1:14">
      <c r="A46" t="s">
        <v>99</v>
      </c>
      <c r="B46" t="s">
        <v>14</v>
      </c>
      <c r="C46" t="s">
        <v>15</v>
      </c>
      <c r="D46" t="s">
        <v>16</v>
      </c>
      <c r="E46" t="str">
        <f t="shared" si="0"/>
        <v>Halictus tripartitus</v>
      </c>
      <c r="F46" t="s">
        <v>18</v>
      </c>
      <c r="G46" t="s">
        <v>19</v>
      </c>
      <c r="H46" t="s">
        <v>14</v>
      </c>
      <c r="I46" t="s">
        <v>15</v>
      </c>
      <c r="J46" t="s">
        <v>20</v>
      </c>
      <c r="K46" t="str">
        <f t="shared" si="1"/>
        <v>Halictus tripartititus</v>
      </c>
      <c r="L46" t="s">
        <v>18</v>
      </c>
    </row>
    <row r="47" spans="1:14">
      <c r="A47" t="s">
        <v>100</v>
      </c>
      <c r="B47" t="s">
        <v>101</v>
      </c>
      <c r="C47" t="s">
        <v>102</v>
      </c>
      <c r="D47" t="s">
        <v>103</v>
      </c>
      <c r="E47" t="s">
        <v>104</v>
      </c>
      <c r="F47" t="s">
        <v>18</v>
      </c>
      <c r="G47" t="s">
        <v>87</v>
      </c>
      <c r="H47" t="s">
        <v>101</v>
      </c>
      <c r="I47" t="s">
        <v>102</v>
      </c>
      <c r="J47" t="s">
        <v>103</v>
      </c>
      <c r="K47" t="str">
        <f t="shared" si="1"/>
        <v>Ceratina acantha</v>
      </c>
      <c r="L47" t="s">
        <v>18</v>
      </c>
      <c r="N47" t="s">
        <v>105</v>
      </c>
    </row>
    <row r="48" spans="1:14">
      <c r="A48" t="s">
        <v>106</v>
      </c>
      <c r="B48" t="s">
        <v>14</v>
      </c>
      <c r="C48" t="s">
        <v>22</v>
      </c>
      <c r="D48" t="s">
        <v>35</v>
      </c>
      <c r="E48" t="str">
        <f t="shared" si="0"/>
        <v>Lasioglossum (Dialictus) sp. M1</v>
      </c>
      <c r="F48" t="s">
        <v>24</v>
      </c>
      <c r="G48" t="s">
        <v>82</v>
      </c>
      <c r="H48" t="s">
        <v>14</v>
      </c>
      <c r="I48" t="s">
        <v>26</v>
      </c>
      <c r="K48" t="str">
        <f t="shared" si="1"/>
        <v xml:space="preserve">Lasioglossum </v>
      </c>
      <c r="L48" t="s">
        <v>24</v>
      </c>
      <c r="N48" t="s">
        <v>107</v>
      </c>
    </row>
    <row r="49" spans="1:14">
      <c r="A49" t="s">
        <v>108</v>
      </c>
      <c r="B49" t="s">
        <v>101</v>
      </c>
      <c r="C49" t="s">
        <v>102</v>
      </c>
      <c r="D49" t="s">
        <v>103</v>
      </c>
      <c r="E49" t="str">
        <f t="shared" si="0"/>
        <v>Ceratina acantha</v>
      </c>
      <c r="F49" t="s">
        <v>24</v>
      </c>
      <c r="G49" t="s">
        <v>87</v>
      </c>
      <c r="H49" t="s">
        <v>101</v>
      </c>
      <c r="I49" t="s">
        <v>102</v>
      </c>
      <c r="J49" t="s">
        <v>109</v>
      </c>
      <c r="K49" t="str">
        <f t="shared" si="1"/>
        <v>Ceratina nanula</v>
      </c>
      <c r="L49" t="s">
        <v>24</v>
      </c>
    </row>
    <row r="50" spans="1:14">
      <c r="A50" t="s">
        <v>110</v>
      </c>
      <c r="B50" t="s">
        <v>14</v>
      </c>
      <c r="C50" t="s">
        <v>22</v>
      </c>
      <c r="D50" t="s">
        <v>23</v>
      </c>
      <c r="E50" t="str">
        <f t="shared" si="0"/>
        <v>Lasioglossum (Dialictus) sp. MA</v>
      </c>
      <c r="F50" t="s">
        <v>24</v>
      </c>
      <c r="G50" t="s">
        <v>25</v>
      </c>
      <c r="H50" t="s">
        <v>14</v>
      </c>
      <c r="I50" t="s">
        <v>26</v>
      </c>
      <c r="K50" t="str">
        <f t="shared" si="1"/>
        <v xml:space="preserve">Lasioglossum </v>
      </c>
      <c r="L50" t="s">
        <v>24</v>
      </c>
      <c r="N50" t="s">
        <v>39</v>
      </c>
    </row>
    <row r="51" spans="1:14">
      <c r="A51" t="s">
        <v>111</v>
      </c>
      <c r="B51" t="s">
        <v>62</v>
      </c>
      <c r="C51" t="s">
        <v>112</v>
      </c>
      <c r="D51" t="s">
        <v>113</v>
      </c>
      <c r="E51" t="s">
        <v>114</v>
      </c>
      <c r="F51" t="s">
        <v>18</v>
      </c>
      <c r="G51" t="s">
        <v>115</v>
      </c>
      <c r="H51" t="s">
        <v>62</v>
      </c>
      <c r="I51" t="s">
        <v>112</v>
      </c>
      <c r="K51" t="str">
        <f t="shared" si="1"/>
        <v xml:space="preserve">Hylaeus </v>
      </c>
      <c r="L51" t="s">
        <v>18</v>
      </c>
    </row>
    <row r="52" spans="1:14">
      <c r="A52" t="s">
        <v>116</v>
      </c>
      <c r="B52" t="s">
        <v>14</v>
      </c>
      <c r="C52" t="s">
        <v>49</v>
      </c>
      <c r="D52" t="s">
        <v>117</v>
      </c>
      <c r="E52" t="str">
        <f t="shared" si="0"/>
        <v>Lasioglossum  kincaidii</v>
      </c>
      <c r="F52" t="s">
        <v>18</v>
      </c>
      <c r="G52" t="s">
        <v>118</v>
      </c>
      <c r="H52" t="s">
        <v>14</v>
      </c>
      <c r="I52" t="s">
        <v>26</v>
      </c>
      <c r="K52" t="str">
        <f t="shared" si="1"/>
        <v xml:space="preserve">Lasioglossum </v>
      </c>
      <c r="L52" t="s">
        <v>18</v>
      </c>
    </row>
    <row r="53" spans="1:14">
      <c r="A53" t="s">
        <v>119</v>
      </c>
      <c r="B53" t="s">
        <v>14</v>
      </c>
      <c r="C53" t="s">
        <v>15</v>
      </c>
      <c r="D53" t="s">
        <v>16</v>
      </c>
      <c r="E53" t="s">
        <v>17</v>
      </c>
      <c r="F53" t="s">
        <v>18</v>
      </c>
      <c r="G53" t="s">
        <v>25</v>
      </c>
      <c r="H53" t="s">
        <v>14</v>
      </c>
      <c r="I53" t="s">
        <v>15</v>
      </c>
      <c r="J53" t="s">
        <v>20</v>
      </c>
      <c r="K53" t="str">
        <f t="shared" si="1"/>
        <v>Halictus tripartititus</v>
      </c>
      <c r="L53" t="s">
        <v>18</v>
      </c>
    </row>
    <row r="54" spans="1:14">
      <c r="A54" t="s">
        <v>120</v>
      </c>
      <c r="B54" t="s">
        <v>14</v>
      </c>
      <c r="C54" t="s">
        <v>15</v>
      </c>
      <c r="D54" t="s">
        <v>16</v>
      </c>
      <c r="E54" t="str">
        <f t="shared" si="0"/>
        <v>Halictus tripartitus</v>
      </c>
      <c r="F54" t="s">
        <v>18</v>
      </c>
      <c r="G54" t="s">
        <v>36</v>
      </c>
      <c r="H54" t="s">
        <v>14</v>
      </c>
      <c r="I54" t="s">
        <v>15</v>
      </c>
      <c r="J54" t="s">
        <v>20</v>
      </c>
      <c r="K54" t="str">
        <f t="shared" si="1"/>
        <v>Halictus tripartititus</v>
      </c>
      <c r="L54" t="s">
        <v>18</v>
      </c>
    </row>
    <row r="55" spans="1:14">
      <c r="A55" t="s">
        <v>121</v>
      </c>
      <c r="B55" t="s">
        <v>14</v>
      </c>
      <c r="C55" t="s">
        <v>15</v>
      </c>
      <c r="D55" t="s">
        <v>122</v>
      </c>
      <c r="E55" t="str">
        <f t="shared" si="0"/>
        <v>Halictus ligatus</v>
      </c>
      <c r="F55" t="s">
        <v>18</v>
      </c>
      <c r="G55" t="s">
        <v>118</v>
      </c>
      <c r="H55" t="s">
        <v>14</v>
      </c>
      <c r="I55" t="s">
        <v>15</v>
      </c>
      <c r="J55" t="s">
        <v>122</v>
      </c>
      <c r="K55" t="str">
        <f t="shared" si="1"/>
        <v>Halictus ligatus</v>
      </c>
      <c r="L55" t="s">
        <v>18</v>
      </c>
    </row>
    <row r="56" spans="1:14">
      <c r="A56" t="s">
        <v>123</v>
      </c>
      <c r="B56" t="s">
        <v>14</v>
      </c>
      <c r="C56" t="s">
        <v>22</v>
      </c>
      <c r="D56" t="s">
        <v>35</v>
      </c>
      <c r="E56" t="str">
        <f t="shared" si="0"/>
        <v>Lasioglossum (Dialictus) sp. M1</v>
      </c>
      <c r="F56" t="s">
        <v>24</v>
      </c>
      <c r="G56" t="s">
        <v>51</v>
      </c>
      <c r="H56" t="s">
        <v>14</v>
      </c>
      <c r="I56" t="s">
        <v>26</v>
      </c>
      <c r="K56" t="str">
        <f t="shared" si="1"/>
        <v xml:space="preserve">Lasioglossum </v>
      </c>
      <c r="L56" t="s">
        <v>24</v>
      </c>
      <c r="N56" t="s">
        <v>124</v>
      </c>
    </row>
    <row r="57" spans="1:14">
      <c r="A57" t="s">
        <v>125</v>
      </c>
      <c r="B57" t="s">
        <v>14</v>
      </c>
      <c r="C57" t="s">
        <v>15</v>
      </c>
      <c r="D57" t="s">
        <v>16</v>
      </c>
      <c r="E57" t="str">
        <f t="shared" si="0"/>
        <v>Halictus tripartitus</v>
      </c>
      <c r="F57" t="s">
        <v>18</v>
      </c>
      <c r="G57" t="s">
        <v>25</v>
      </c>
      <c r="H57" t="s">
        <v>14</v>
      </c>
      <c r="I57" t="s">
        <v>15</v>
      </c>
      <c r="J57" t="s">
        <v>20</v>
      </c>
      <c r="K57" t="str">
        <f t="shared" si="1"/>
        <v>Halictus tripartititus</v>
      </c>
      <c r="L57" t="s">
        <v>18</v>
      </c>
    </row>
    <row r="58" spans="1:14">
      <c r="A58" t="s">
        <v>126</v>
      </c>
      <c r="B58" t="s">
        <v>14</v>
      </c>
      <c r="C58" t="s">
        <v>15</v>
      </c>
      <c r="D58" t="s">
        <v>16</v>
      </c>
      <c r="E58" t="str">
        <f t="shared" si="0"/>
        <v>Halictus tripartitus</v>
      </c>
      <c r="F58" t="s">
        <v>18</v>
      </c>
      <c r="G58" t="s">
        <v>25</v>
      </c>
      <c r="H58" t="s">
        <v>14</v>
      </c>
      <c r="I58" t="s">
        <v>15</v>
      </c>
      <c r="J58" t="s">
        <v>20</v>
      </c>
      <c r="K58" t="str">
        <f t="shared" si="1"/>
        <v>Halictus tripartititus</v>
      </c>
      <c r="L58" t="s">
        <v>18</v>
      </c>
    </row>
    <row r="59" spans="1:14">
      <c r="A59" t="s">
        <v>127</v>
      </c>
      <c r="B59" t="s">
        <v>14</v>
      </c>
      <c r="C59" t="s">
        <v>22</v>
      </c>
      <c r="D59" t="s">
        <v>77</v>
      </c>
      <c r="E59" t="str">
        <f t="shared" si="0"/>
        <v>Lasioglossum (Dialictus) sp. M5</v>
      </c>
      <c r="F59" t="s">
        <v>24</v>
      </c>
      <c r="G59" t="s">
        <v>19</v>
      </c>
      <c r="H59" t="s">
        <v>14</v>
      </c>
      <c r="I59" t="s">
        <v>26</v>
      </c>
      <c r="K59" t="str">
        <f t="shared" si="1"/>
        <v xml:space="preserve">Lasioglossum </v>
      </c>
      <c r="L59" t="s">
        <v>24</v>
      </c>
      <c r="N59" t="s">
        <v>39</v>
      </c>
    </row>
    <row r="60" spans="1:14">
      <c r="A60" t="s">
        <v>128</v>
      </c>
      <c r="B60" t="s">
        <v>14</v>
      </c>
      <c r="C60" t="s">
        <v>49</v>
      </c>
      <c r="D60" t="s">
        <v>50</v>
      </c>
      <c r="E60" t="str">
        <f t="shared" si="0"/>
        <v>Lasioglossum  incompletum</v>
      </c>
      <c r="F60" t="s">
        <v>18</v>
      </c>
      <c r="G60" t="s">
        <v>19</v>
      </c>
      <c r="H60" t="s">
        <v>14</v>
      </c>
      <c r="I60" t="s">
        <v>26</v>
      </c>
      <c r="K60" t="str">
        <f t="shared" si="1"/>
        <v xml:space="preserve">Lasioglossum </v>
      </c>
      <c r="L60" t="s">
        <v>24</v>
      </c>
    </row>
    <row r="61" spans="1:14">
      <c r="A61" t="s">
        <v>129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25</v>
      </c>
      <c r="H61" t="s">
        <v>14</v>
      </c>
      <c r="I61" t="s">
        <v>15</v>
      </c>
      <c r="J61" t="s">
        <v>20</v>
      </c>
      <c r="K61" t="str">
        <f t="shared" si="1"/>
        <v>Halictus tripartititus</v>
      </c>
      <c r="L61" t="s">
        <v>18</v>
      </c>
    </row>
    <row r="62" spans="1:14">
      <c r="A62" t="s">
        <v>130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36</v>
      </c>
      <c r="H62" t="s">
        <v>14</v>
      </c>
      <c r="I62" t="s">
        <v>15</v>
      </c>
      <c r="J62" t="s">
        <v>20</v>
      </c>
      <c r="K62" t="str">
        <f t="shared" si="1"/>
        <v>Halictus tripartititus</v>
      </c>
      <c r="L62" t="s">
        <v>18</v>
      </c>
    </row>
    <row r="63" spans="1:14">
      <c r="A63" t="s">
        <v>131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25</v>
      </c>
      <c r="H63" t="s">
        <v>14</v>
      </c>
      <c r="I63" t="s">
        <v>15</v>
      </c>
      <c r="J63" t="s">
        <v>20</v>
      </c>
      <c r="K63" t="str">
        <f t="shared" si="1"/>
        <v>Halictus tripartititus</v>
      </c>
      <c r="L63" t="s">
        <v>18</v>
      </c>
    </row>
    <row r="64" spans="1:14">
      <c r="A64" t="s">
        <v>132</v>
      </c>
      <c r="B64" t="s">
        <v>14</v>
      </c>
      <c r="C64" t="s">
        <v>15</v>
      </c>
      <c r="D64" t="s">
        <v>16</v>
      </c>
      <c r="E64" t="str">
        <f t="shared" si="0"/>
        <v>Halictus tripartitus</v>
      </c>
      <c r="F64" t="s">
        <v>18</v>
      </c>
      <c r="G64" t="s">
        <v>25</v>
      </c>
      <c r="H64" t="s">
        <v>14</v>
      </c>
      <c r="I64" t="s">
        <v>15</v>
      </c>
      <c r="J64" t="s">
        <v>20</v>
      </c>
      <c r="K64" t="str">
        <f t="shared" si="1"/>
        <v>Halictus tripartititus</v>
      </c>
      <c r="L64" t="s">
        <v>18</v>
      </c>
    </row>
    <row r="65" spans="1:14">
      <c r="A65" t="s">
        <v>133</v>
      </c>
      <c r="B65" t="s">
        <v>14</v>
      </c>
      <c r="C65" t="s">
        <v>49</v>
      </c>
      <c r="D65" t="s">
        <v>117</v>
      </c>
      <c r="E65" t="str">
        <f t="shared" si="0"/>
        <v>Lasioglossum  kincaidii</v>
      </c>
      <c r="F65" t="s">
        <v>18</v>
      </c>
      <c r="G65" t="s">
        <v>118</v>
      </c>
      <c r="H65" t="s">
        <v>14</v>
      </c>
      <c r="I65" t="s">
        <v>26</v>
      </c>
      <c r="K65" t="str">
        <f t="shared" si="1"/>
        <v xml:space="preserve">Lasioglossum </v>
      </c>
      <c r="L65" t="s">
        <v>18</v>
      </c>
      <c r="N65" t="s">
        <v>134</v>
      </c>
    </row>
    <row r="66" spans="1:14">
      <c r="A66" t="s">
        <v>135</v>
      </c>
      <c r="B66" t="s">
        <v>62</v>
      </c>
      <c r="C66" t="s">
        <v>63</v>
      </c>
      <c r="D66" t="s">
        <v>64</v>
      </c>
      <c r="E66" t="str">
        <f t="shared" si="0"/>
        <v>Colletes hyalinus gaudialis</v>
      </c>
      <c r="F66" t="s">
        <v>18</v>
      </c>
      <c r="G66" t="s">
        <v>36</v>
      </c>
      <c r="H66" t="s">
        <v>62</v>
      </c>
      <c r="I66" t="s">
        <v>63</v>
      </c>
      <c r="K66" t="str">
        <f t="shared" si="1"/>
        <v xml:space="preserve">Colletes </v>
      </c>
      <c r="L66" t="s">
        <v>18</v>
      </c>
    </row>
    <row r="67" spans="1:14">
      <c r="A67" t="s">
        <v>136</v>
      </c>
      <c r="B67" t="s">
        <v>137</v>
      </c>
      <c r="C67" t="s">
        <v>138</v>
      </c>
      <c r="D67" t="s">
        <v>139</v>
      </c>
      <c r="E67" t="str">
        <f t="shared" ref="E67:E130" si="2">C67&amp;" "&amp;D67</f>
        <v>Megachile perihirta</v>
      </c>
      <c r="F67" t="s">
        <v>18</v>
      </c>
      <c r="G67" t="s">
        <v>19</v>
      </c>
      <c r="H67" t="s">
        <v>137</v>
      </c>
      <c r="I67" t="s">
        <v>138</v>
      </c>
      <c r="K67" t="str">
        <f t="shared" ref="K67:K130" si="3">I67&amp; " "&amp;J67</f>
        <v xml:space="preserve">Megachile </v>
      </c>
      <c r="N67" t="s">
        <v>140</v>
      </c>
    </row>
    <row r="68" spans="1:14">
      <c r="A68" t="s">
        <v>141</v>
      </c>
      <c r="B68" t="s">
        <v>14</v>
      </c>
      <c r="C68" t="s">
        <v>15</v>
      </c>
      <c r="D68" t="s">
        <v>122</v>
      </c>
      <c r="E68" t="s">
        <v>142</v>
      </c>
      <c r="F68" t="s">
        <v>18</v>
      </c>
      <c r="G68" t="s">
        <v>118</v>
      </c>
      <c r="H68" t="s">
        <v>14</v>
      </c>
      <c r="I68" t="s">
        <v>15</v>
      </c>
      <c r="J68" t="s">
        <v>20</v>
      </c>
      <c r="K68" t="str">
        <f t="shared" si="3"/>
        <v>Halictus tripartititus</v>
      </c>
      <c r="L68" t="s">
        <v>18</v>
      </c>
    </row>
    <row r="69" spans="1:14">
      <c r="A69" t="s">
        <v>143</v>
      </c>
      <c r="B69" t="s">
        <v>14</v>
      </c>
      <c r="C69" t="s">
        <v>49</v>
      </c>
      <c r="D69" t="s">
        <v>117</v>
      </c>
      <c r="E69" t="str">
        <f t="shared" si="2"/>
        <v>Lasioglossum  kincaidii</v>
      </c>
      <c r="F69" t="s">
        <v>18</v>
      </c>
      <c r="G69" t="s">
        <v>118</v>
      </c>
      <c r="H69" t="s">
        <v>14</v>
      </c>
      <c r="I69" t="s">
        <v>26</v>
      </c>
      <c r="K69" t="str">
        <f t="shared" si="3"/>
        <v xml:space="preserve">Lasioglossum </v>
      </c>
      <c r="L69" t="s">
        <v>18</v>
      </c>
      <c r="N69" t="s">
        <v>144</v>
      </c>
    </row>
    <row r="70" spans="1:14">
      <c r="A70" t="s">
        <v>145</v>
      </c>
      <c r="B70" t="s">
        <v>146</v>
      </c>
      <c r="E70" t="str">
        <f t="shared" si="2"/>
        <v xml:space="preserve"> </v>
      </c>
      <c r="H70" t="s">
        <v>147</v>
      </c>
      <c r="K70" t="str">
        <f t="shared" si="3"/>
        <v xml:space="preserve"> </v>
      </c>
      <c r="N70" t="s">
        <v>148</v>
      </c>
    </row>
    <row r="71" spans="1:14">
      <c r="A71" t="s">
        <v>149</v>
      </c>
      <c r="B71" t="s">
        <v>14</v>
      </c>
      <c r="C71" t="s">
        <v>22</v>
      </c>
      <c r="D71" t="s">
        <v>30</v>
      </c>
      <c r="E71" t="str">
        <f t="shared" si="2"/>
        <v>Lasioglossum (Dialictus) sp. 1</v>
      </c>
      <c r="F71" t="s">
        <v>18</v>
      </c>
      <c r="G71" t="s">
        <v>150</v>
      </c>
      <c r="H71" t="s">
        <v>14</v>
      </c>
      <c r="I71" t="s">
        <v>26</v>
      </c>
      <c r="K71" t="str">
        <f t="shared" si="3"/>
        <v xml:space="preserve">Lasioglossum </v>
      </c>
      <c r="L71" t="s">
        <v>18</v>
      </c>
    </row>
    <row r="72" spans="1:14">
      <c r="A72" t="s">
        <v>151</v>
      </c>
      <c r="B72" t="s">
        <v>14</v>
      </c>
      <c r="C72" t="s">
        <v>15</v>
      </c>
      <c r="D72" t="s">
        <v>16</v>
      </c>
      <c r="E72" t="str">
        <f t="shared" si="2"/>
        <v>Halictus tripartitus</v>
      </c>
      <c r="F72" t="s">
        <v>18</v>
      </c>
      <c r="G72" t="s">
        <v>36</v>
      </c>
      <c r="H72" t="s">
        <v>14</v>
      </c>
      <c r="I72" t="s">
        <v>15</v>
      </c>
      <c r="K72" t="str">
        <f t="shared" si="3"/>
        <v xml:space="preserve">Halictus </v>
      </c>
      <c r="L72" t="s">
        <v>18</v>
      </c>
    </row>
    <row r="73" spans="1:14">
      <c r="A73" t="s">
        <v>152</v>
      </c>
      <c r="B73" t="s">
        <v>146</v>
      </c>
      <c r="E73" t="str">
        <f t="shared" si="2"/>
        <v xml:space="preserve"> </v>
      </c>
      <c r="G73" t="s">
        <v>25</v>
      </c>
      <c r="H73" t="s">
        <v>147</v>
      </c>
      <c r="K73" t="str">
        <f t="shared" si="3"/>
        <v xml:space="preserve"> </v>
      </c>
    </row>
    <row r="74" spans="1:14">
      <c r="A74" t="s">
        <v>153</v>
      </c>
      <c r="B74" t="s">
        <v>14</v>
      </c>
      <c r="C74" t="s">
        <v>22</v>
      </c>
      <c r="D74" t="s">
        <v>28</v>
      </c>
      <c r="E74" t="s">
        <v>154</v>
      </c>
      <c r="F74" t="s">
        <v>18</v>
      </c>
      <c r="G74" t="s">
        <v>155</v>
      </c>
      <c r="H74" t="s">
        <v>14</v>
      </c>
      <c r="I74" t="s">
        <v>26</v>
      </c>
      <c r="K74" t="str">
        <f t="shared" si="3"/>
        <v xml:space="preserve">Lasioglossum </v>
      </c>
      <c r="L74" t="s">
        <v>18</v>
      </c>
    </row>
    <row r="75" spans="1:14">
      <c r="A75" t="s">
        <v>156</v>
      </c>
      <c r="B75" t="s">
        <v>101</v>
      </c>
      <c r="C75" t="s">
        <v>102</v>
      </c>
      <c r="D75" t="s">
        <v>103</v>
      </c>
      <c r="E75" t="s">
        <v>104</v>
      </c>
      <c r="F75" t="s">
        <v>18</v>
      </c>
      <c r="G75" t="s">
        <v>157</v>
      </c>
      <c r="H75" t="s">
        <v>101</v>
      </c>
      <c r="I75" t="s">
        <v>102</v>
      </c>
      <c r="J75" t="s">
        <v>103</v>
      </c>
      <c r="K75" t="str">
        <f t="shared" si="3"/>
        <v>Ceratina acantha</v>
      </c>
      <c r="L75" t="s">
        <v>18</v>
      </c>
    </row>
    <row r="76" spans="1:14">
      <c r="A76" t="s">
        <v>158</v>
      </c>
      <c r="B76" t="s">
        <v>14</v>
      </c>
      <c r="C76" t="s">
        <v>22</v>
      </c>
      <c r="D76" t="s">
        <v>159</v>
      </c>
      <c r="E76" t="str">
        <f t="shared" si="2"/>
        <v>Lasioglossum (Dialictus) sp. 5</v>
      </c>
      <c r="F76" t="s">
        <v>18</v>
      </c>
      <c r="G76" t="s">
        <v>51</v>
      </c>
      <c r="H76" t="s">
        <v>14</v>
      </c>
      <c r="I76" t="s">
        <v>26</v>
      </c>
      <c r="K76" t="str">
        <f t="shared" si="3"/>
        <v xml:space="preserve">Lasioglossum </v>
      </c>
      <c r="L76" t="s">
        <v>18</v>
      </c>
    </row>
    <row r="77" spans="1:14">
      <c r="A77" t="s">
        <v>160</v>
      </c>
      <c r="B77" t="s">
        <v>146</v>
      </c>
      <c r="E77" t="str">
        <f t="shared" si="2"/>
        <v xml:space="preserve"> </v>
      </c>
      <c r="G77" t="s">
        <v>51</v>
      </c>
      <c r="H77" t="s">
        <v>147</v>
      </c>
      <c r="K77" t="str">
        <f t="shared" si="3"/>
        <v xml:space="preserve"> </v>
      </c>
      <c r="L77" t="s">
        <v>24</v>
      </c>
      <c r="N77" t="s">
        <v>161</v>
      </c>
    </row>
    <row r="78" spans="1:14">
      <c r="A78" t="s">
        <v>162</v>
      </c>
      <c r="B78" t="s">
        <v>14</v>
      </c>
      <c r="C78" t="s">
        <v>22</v>
      </c>
      <c r="D78" t="s">
        <v>163</v>
      </c>
      <c r="E78" t="str">
        <f t="shared" si="2"/>
        <v>Lasioglossum (Dialictus) sp. 7</v>
      </c>
      <c r="F78" t="s">
        <v>18</v>
      </c>
      <c r="G78" t="s">
        <v>157</v>
      </c>
      <c r="H78" t="s">
        <v>14</v>
      </c>
      <c r="I78" t="s">
        <v>26</v>
      </c>
      <c r="K78" t="str">
        <f t="shared" si="3"/>
        <v xml:space="preserve">Lasioglossum </v>
      </c>
      <c r="L78" t="s">
        <v>18</v>
      </c>
    </row>
    <row r="79" spans="1:14">
      <c r="A79" t="s">
        <v>164</v>
      </c>
      <c r="B79" t="s">
        <v>101</v>
      </c>
      <c r="C79" t="s">
        <v>102</v>
      </c>
      <c r="D79" t="s">
        <v>103</v>
      </c>
      <c r="E79" t="str">
        <f t="shared" si="2"/>
        <v>Ceratina acantha</v>
      </c>
      <c r="F79" t="s">
        <v>24</v>
      </c>
      <c r="G79" t="s">
        <v>165</v>
      </c>
      <c r="H79" t="s">
        <v>101</v>
      </c>
      <c r="I79" t="s">
        <v>102</v>
      </c>
      <c r="J79" t="s">
        <v>109</v>
      </c>
      <c r="K79" t="str">
        <f t="shared" si="3"/>
        <v>Ceratina nanula</v>
      </c>
      <c r="L79" t="s">
        <v>24</v>
      </c>
    </row>
    <row r="80" spans="1:14">
      <c r="A80" t="s">
        <v>166</v>
      </c>
      <c r="B80" t="s">
        <v>14</v>
      </c>
      <c r="C80" t="s">
        <v>22</v>
      </c>
      <c r="D80" t="s">
        <v>23</v>
      </c>
      <c r="E80" t="str">
        <f t="shared" si="2"/>
        <v>Lasioglossum (Dialictus) sp. MA</v>
      </c>
      <c r="F80" t="s">
        <v>24</v>
      </c>
      <c r="G80" t="s">
        <v>150</v>
      </c>
      <c r="H80" t="s">
        <v>14</v>
      </c>
      <c r="I80" t="s">
        <v>26</v>
      </c>
      <c r="K80" t="str">
        <f t="shared" si="3"/>
        <v xml:space="preserve">Lasioglossum </v>
      </c>
      <c r="L80" t="s">
        <v>24</v>
      </c>
      <c r="N80" t="s">
        <v>167</v>
      </c>
    </row>
    <row r="81" spans="1:14">
      <c r="A81" t="s">
        <v>168</v>
      </c>
      <c r="B81" t="s">
        <v>14</v>
      </c>
      <c r="C81" t="s">
        <v>22</v>
      </c>
      <c r="D81" t="s">
        <v>30</v>
      </c>
      <c r="E81" t="str">
        <f t="shared" si="2"/>
        <v>Lasioglossum (Dialictus) sp. 1</v>
      </c>
      <c r="F81" t="s">
        <v>18</v>
      </c>
      <c r="G81" t="s">
        <v>25</v>
      </c>
      <c r="H81" t="s">
        <v>14</v>
      </c>
      <c r="I81" t="s">
        <v>26</v>
      </c>
      <c r="K81" t="str">
        <f t="shared" si="3"/>
        <v xml:space="preserve">Lasioglossum </v>
      </c>
      <c r="L81" t="s">
        <v>18</v>
      </c>
    </row>
    <row r="82" spans="1:14">
      <c r="A82" t="s">
        <v>169</v>
      </c>
      <c r="B82" t="s">
        <v>14</v>
      </c>
      <c r="C82" t="s">
        <v>22</v>
      </c>
      <c r="D82" t="s">
        <v>30</v>
      </c>
      <c r="E82" t="str">
        <f t="shared" si="2"/>
        <v>Lasioglossum (Dialictus) sp. 1</v>
      </c>
      <c r="F82" t="s">
        <v>18</v>
      </c>
      <c r="G82" t="s">
        <v>36</v>
      </c>
      <c r="H82" t="s">
        <v>14</v>
      </c>
      <c r="I82" t="s">
        <v>26</v>
      </c>
      <c r="K82" t="str">
        <f t="shared" si="3"/>
        <v xml:space="preserve">Lasioglossum </v>
      </c>
      <c r="L82" t="s">
        <v>18</v>
      </c>
    </row>
    <row r="83" spans="1:14">
      <c r="A83" t="s">
        <v>170</v>
      </c>
      <c r="B83" t="s">
        <v>14</v>
      </c>
      <c r="C83" t="s">
        <v>22</v>
      </c>
      <c r="D83" t="s">
        <v>35</v>
      </c>
      <c r="E83" t="str">
        <f t="shared" si="2"/>
        <v>Lasioglossum (Dialictus) sp. M1</v>
      </c>
      <c r="F83" t="s">
        <v>24</v>
      </c>
      <c r="G83" t="s">
        <v>36</v>
      </c>
      <c r="H83" t="s">
        <v>14</v>
      </c>
      <c r="I83" t="s">
        <v>26</v>
      </c>
      <c r="K83" t="str">
        <f t="shared" si="3"/>
        <v xml:space="preserve">Lasioglossum </v>
      </c>
      <c r="L83" t="s">
        <v>24</v>
      </c>
    </row>
    <row r="84" spans="1:14">
      <c r="A84" t="s">
        <v>171</v>
      </c>
      <c r="B84" t="s">
        <v>14</v>
      </c>
      <c r="C84" t="s">
        <v>22</v>
      </c>
      <c r="D84" t="s">
        <v>69</v>
      </c>
      <c r="E84" t="str">
        <f t="shared" si="2"/>
        <v>Lasioglossum (Dialictus) sp. 4</v>
      </c>
      <c r="F84" t="s">
        <v>18</v>
      </c>
      <c r="G84" t="s">
        <v>36</v>
      </c>
      <c r="H84" t="s">
        <v>14</v>
      </c>
      <c r="I84" t="s">
        <v>26</v>
      </c>
      <c r="K84" t="str">
        <f t="shared" si="3"/>
        <v xml:space="preserve">Lasioglossum </v>
      </c>
      <c r="L84" t="s">
        <v>18</v>
      </c>
    </row>
    <row r="85" spans="1:14">
      <c r="A85" t="s">
        <v>172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 t="s">
        <v>25</v>
      </c>
      <c r="H85" t="s">
        <v>14</v>
      </c>
      <c r="I85" t="s">
        <v>26</v>
      </c>
      <c r="K85" t="str">
        <f t="shared" si="3"/>
        <v xml:space="preserve">Lasioglossum </v>
      </c>
      <c r="L85" t="s">
        <v>18</v>
      </c>
    </row>
    <row r="86" spans="1:14">
      <c r="A86" t="s">
        <v>173</v>
      </c>
      <c r="B86" t="s">
        <v>101</v>
      </c>
      <c r="C86" t="s">
        <v>102</v>
      </c>
      <c r="D86" t="s">
        <v>103</v>
      </c>
      <c r="E86" t="str">
        <f t="shared" si="2"/>
        <v>Ceratina acantha</v>
      </c>
      <c r="F86" t="s">
        <v>24</v>
      </c>
      <c r="G86" t="s">
        <v>51</v>
      </c>
      <c r="H86" t="s">
        <v>101</v>
      </c>
      <c r="I86" t="s">
        <v>102</v>
      </c>
      <c r="J86" t="s">
        <v>109</v>
      </c>
      <c r="K86" t="str">
        <f t="shared" si="3"/>
        <v>Ceratina nanula</v>
      </c>
      <c r="L86" t="s">
        <v>24</v>
      </c>
    </row>
    <row r="87" spans="1:14">
      <c r="A87" t="s">
        <v>174</v>
      </c>
      <c r="B87" t="s">
        <v>101</v>
      </c>
      <c r="C87" t="s">
        <v>102</v>
      </c>
      <c r="D87" t="s">
        <v>103</v>
      </c>
      <c r="E87" t="s">
        <v>104</v>
      </c>
      <c r="F87" t="s">
        <v>18</v>
      </c>
      <c r="G87" t="s">
        <v>82</v>
      </c>
      <c r="H87" t="s">
        <v>101</v>
      </c>
      <c r="I87" t="s">
        <v>102</v>
      </c>
      <c r="J87" t="s">
        <v>103</v>
      </c>
      <c r="K87" t="str">
        <f t="shared" si="3"/>
        <v>Ceratina acantha</v>
      </c>
      <c r="L87" t="s">
        <v>18</v>
      </c>
      <c r="N87" t="s">
        <v>175</v>
      </c>
    </row>
    <row r="88" spans="1:14">
      <c r="A88" t="s">
        <v>176</v>
      </c>
      <c r="B88" t="s">
        <v>14</v>
      </c>
      <c r="C88" t="s">
        <v>15</v>
      </c>
      <c r="D88" t="s">
        <v>16</v>
      </c>
      <c r="E88" t="s">
        <v>17</v>
      </c>
      <c r="F88" t="s">
        <v>18</v>
      </c>
      <c r="G88" t="s">
        <v>82</v>
      </c>
      <c r="H88" t="s">
        <v>14</v>
      </c>
      <c r="I88" t="s">
        <v>15</v>
      </c>
      <c r="J88" t="s">
        <v>20</v>
      </c>
      <c r="K88" t="str">
        <f t="shared" si="3"/>
        <v>Halictus tripartititus</v>
      </c>
      <c r="L88" t="s">
        <v>18</v>
      </c>
    </row>
    <row r="89" spans="1:14">
      <c r="A89" t="s">
        <v>177</v>
      </c>
      <c r="B89" t="s">
        <v>62</v>
      </c>
      <c r="C89" t="s">
        <v>112</v>
      </c>
      <c r="D89" t="s">
        <v>113</v>
      </c>
      <c r="E89" t="str">
        <f t="shared" si="2"/>
        <v>Hylaeus prob. rudbeckiae</v>
      </c>
      <c r="F89" t="s">
        <v>18</v>
      </c>
      <c r="G89" t="s">
        <v>82</v>
      </c>
      <c r="H89" t="s">
        <v>62</v>
      </c>
      <c r="I89" t="s">
        <v>112</v>
      </c>
      <c r="K89" t="str">
        <f t="shared" si="3"/>
        <v xml:space="preserve">Hylaeus </v>
      </c>
      <c r="L89" t="s">
        <v>18</v>
      </c>
      <c r="N89" t="s">
        <v>178</v>
      </c>
    </row>
    <row r="90" spans="1:14">
      <c r="A90" t="s">
        <v>179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 t="s">
        <v>25</v>
      </c>
      <c r="H90" t="s">
        <v>14</v>
      </c>
      <c r="I90" t="s">
        <v>15</v>
      </c>
      <c r="J90" t="s">
        <v>20</v>
      </c>
      <c r="K90" t="str">
        <f t="shared" si="3"/>
        <v>Halictus tripartititus</v>
      </c>
      <c r="L90" t="s">
        <v>18</v>
      </c>
    </row>
    <row r="91" spans="1:14">
      <c r="A91" t="s">
        <v>180</v>
      </c>
      <c r="B91" t="s">
        <v>62</v>
      </c>
      <c r="C91" t="s">
        <v>112</v>
      </c>
      <c r="D91" t="s">
        <v>113</v>
      </c>
      <c r="E91" t="s">
        <v>114</v>
      </c>
      <c r="F91" t="s">
        <v>18</v>
      </c>
      <c r="G91" t="s">
        <v>25</v>
      </c>
      <c r="H91" t="s">
        <v>62</v>
      </c>
      <c r="I91" t="s">
        <v>112</v>
      </c>
      <c r="K91" t="str">
        <f t="shared" si="3"/>
        <v xml:space="preserve">Hylaeus </v>
      </c>
      <c r="L91" t="s">
        <v>18</v>
      </c>
    </row>
    <row r="92" spans="1:14">
      <c r="A92" t="s">
        <v>181</v>
      </c>
      <c r="B92" t="s">
        <v>14</v>
      </c>
      <c r="C92" t="s">
        <v>15</v>
      </c>
      <c r="D92" t="s">
        <v>16</v>
      </c>
      <c r="E92" t="str">
        <f t="shared" si="2"/>
        <v>Halictus tripartitus</v>
      </c>
      <c r="F92" t="s">
        <v>18</v>
      </c>
      <c r="G92" t="s">
        <v>25</v>
      </c>
      <c r="H92" t="s">
        <v>14</v>
      </c>
      <c r="I92" t="s">
        <v>15</v>
      </c>
      <c r="J92" t="s">
        <v>20</v>
      </c>
      <c r="K92" t="str">
        <f t="shared" si="3"/>
        <v>Halictus tripartititus</v>
      </c>
      <c r="L92" t="s">
        <v>18</v>
      </c>
    </row>
    <row r="93" spans="1:14">
      <c r="A93" t="s">
        <v>182</v>
      </c>
      <c r="B93" t="s">
        <v>62</v>
      </c>
      <c r="C93" t="s">
        <v>112</v>
      </c>
      <c r="D93" t="s">
        <v>113</v>
      </c>
      <c r="E93" t="str">
        <f t="shared" si="2"/>
        <v>Hylaeus prob. rudbeckiae</v>
      </c>
      <c r="F93" t="s">
        <v>18</v>
      </c>
      <c r="G93" t="s">
        <v>25</v>
      </c>
      <c r="H93" t="s">
        <v>62</v>
      </c>
      <c r="I93" t="s">
        <v>112</v>
      </c>
      <c r="K93" t="str">
        <f t="shared" si="3"/>
        <v xml:space="preserve">Hylaeus </v>
      </c>
      <c r="L93" t="s">
        <v>18</v>
      </c>
    </row>
    <row r="94" spans="1:14">
      <c r="A94" t="s">
        <v>183</v>
      </c>
      <c r="B94" t="s">
        <v>14</v>
      </c>
      <c r="C94" t="s">
        <v>22</v>
      </c>
      <c r="D94" t="s">
        <v>69</v>
      </c>
      <c r="E94" t="str">
        <f t="shared" si="2"/>
        <v>Lasioglossum (Dialictus) sp. 4</v>
      </c>
      <c r="F94" t="s">
        <v>18</v>
      </c>
      <c r="G94" t="s">
        <v>115</v>
      </c>
      <c r="H94" t="s">
        <v>14</v>
      </c>
      <c r="I94" t="s">
        <v>26</v>
      </c>
      <c r="K94" t="str">
        <f t="shared" si="3"/>
        <v xml:space="preserve">Lasioglossum </v>
      </c>
      <c r="L94" t="s">
        <v>18</v>
      </c>
    </row>
    <row r="95" spans="1:14">
      <c r="A95" t="s">
        <v>184</v>
      </c>
      <c r="B95" t="s">
        <v>14</v>
      </c>
      <c r="C95" t="s">
        <v>22</v>
      </c>
      <c r="D95" t="s">
        <v>69</v>
      </c>
      <c r="E95" t="str">
        <f t="shared" si="2"/>
        <v>Lasioglossum (Dialictus) sp. 4</v>
      </c>
      <c r="F95" t="s">
        <v>18</v>
      </c>
      <c r="G95" t="s">
        <v>118</v>
      </c>
      <c r="H95" t="s">
        <v>14</v>
      </c>
      <c r="I95" t="s">
        <v>26</v>
      </c>
      <c r="K95" t="str">
        <f t="shared" si="3"/>
        <v xml:space="preserve">Lasioglossum </v>
      </c>
      <c r="L95" t="s">
        <v>18</v>
      </c>
    </row>
    <row r="96" spans="1:14">
      <c r="A96" t="s">
        <v>185</v>
      </c>
      <c r="B96" t="s">
        <v>14</v>
      </c>
      <c r="C96" t="s">
        <v>22</v>
      </c>
      <c r="D96" t="s">
        <v>159</v>
      </c>
      <c r="E96" t="str">
        <f t="shared" si="2"/>
        <v>Lasioglossum (Dialictus) sp. 5</v>
      </c>
      <c r="F96" t="s">
        <v>18</v>
      </c>
      <c r="G96" t="s">
        <v>31</v>
      </c>
      <c r="H96" t="s">
        <v>14</v>
      </c>
      <c r="I96" t="s">
        <v>26</v>
      </c>
      <c r="K96" t="str">
        <f t="shared" si="3"/>
        <v xml:space="preserve">Lasioglossum </v>
      </c>
      <c r="L96" t="s">
        <v>18</v>
      </c>
    </row>
    <row r="97" spans="1:14">
      <c r="A97" t="s">
        <v>186</v>
      </c>
      <c r="B97" t="s">
        <v>14</v>
      </c>
      <c r="C97" t="s">
        <v>22</v>
      </c>
      <c r="D97" t="s">
        <v>30</v>
      </c>
      <c r="E97" t="s">
        <v>187</v>
      </c>
      <c r="F97" t="s">
        <v>18</v>
      </c>
      <c r="G97" t="s">
        <v>31</v>
      </c>
      <c r="H97" t="s">
        <v>14</v>
      </c>
      <c r="I97" t="s">
        <v>26</v>
      </c>
      <c r="K97" t="str">
        <f t="shared" si="3"/>
        <v xml:space="preserve">Lasioglossum </v>
      </c>
      <c r="L97" t="s">
        <v>18</v>
      </c>
    </row>
    <row r="98" spans="1:14">
      <c r="A98" t="s">
        <v>188</v>
      </c>
      <c r="B98" t="s">
        <v>14</v>
      </c>
      <c r="C98" t="s">
        <v>22</v>
      </c>
      <c r="D98" t="s">
        <v>159</v>
      </c>
      <c r="E98" t="str">
        <f t="shared" si="2"/>
        <v>Lasioglossum (Dialictus) sp. 5</v>
      </c>
      <c r="F98" t="s">
        <v>18</v>
      </c>
      <c r="H98" t="s">
        <v>14</v>
      </c>
      <c r="I98" t="s">
        <v>26</v>
      </c>
      <c r="K98" t="str">
        <f t="shared" si="3"/>
        <v xml:space="preserve">Lasioglossum </v>
      </c>
      <c r="L98" t="s">
        <v>18</v>
      </c>
      <c r="N98" t="s">
        <v>189</v>
      </c>
    </row>
    <row r="99" spans="1:14">
      <c r="A99" t="s">
        <v>190</v>
      </c>
      <c r="B99" t="s">
        <v>146</v>
      </c>
      <c r="E99" t="str">
        <f t="shared" si="2"/>
        <v xml:space="preserve"> </v>
      </c>
      <c r="G99" t="s">
        <v>191</v>
      </c>
      <c r="H99" t="s">
        <v>146</v>
      </c>
      <c r="K99" t="str">
        <f t="shared" si="3"/>
        <v xml:space="preserve"> </v>
      </c>
    </row>
    <row r="100" spans="1:14">
      <c r="A100" t="s">
        <v>192</v>
      </c>
      <c r="B100" t="s">
        <v>14</v>
      </c>
      <c r="C100" t="s">
        <v>22</v>
      </c>
      <c r="D100" t="s">
        <v>193</v>
      </c>
      <c r="E100" t="str">
        <f t="shared" si="2"/>
        <v>Lasioglossum (Dialictus) sp. 9</v>
      </c>
      <c r="F100" t="s">
        <v>18</v>
      </c>
      <c r="G100" t="s">
        <v>51</v>
      </c>
      <c r="H100" t="s">
        <v>14</v>
      </c>
      <c r="I100" t="s">
        <v>26</v>
      </c>
      <c r="K100" t="str">
        <f t="shared" si="3"/>
        <v xml:space="preserve">Lasioglossum </v>
      </c>
      <c r="L100" t="s">
        <v>18</v>
      </c>
    </row>
    <row r="101" spans="1:14">
      <c r="A101" t="s">
        <v>194</v>
      </c>
      <c r="B101" t="s">
        <v>14</v>
      </c>
      <c r="C101" t="s">
        <v>22</v>
      </c>
      <c r="D101" t="s">
        <v>28</v>
      </c>
      <c r="E101" t="str">
        <f t="shared" si="2"/>
        <v>Lasioglossum (Dialictus) tegulare group</v>
      </c>
      <c r="F101" t="s">
        <v>18</v>
      </c>
      <c r="G101" t="s">
        <v>51</v>
      </c>
      <c r="H101" t="s">
        <v>14</v>
      </c>
      <c r="I101" t="s">
        <v>26</v>
      </c>
      <c r="K101" t="str">
        <f t="shared" si="3"/>
        <v xml:space="preserve">Lasioglossum </v>
      </c>
      <c r="L101" t="s">
        <v>18</v>
      </c>
    </row>
    <row r="102" spans="1:14">
      <c r="A102" t="s">
        <v>195</v>
      </c>
      <c r="B102" t="s">
        <v>14</v>
      </c>
      <c r="C102" t="s">
        <v>22</v>
      </c>
      <c r="D102" t="s">
        <v>163</v>
      </c>
      <c r="E102" t="str">
        <f>C102&amp;" "&amp;D102</f>
        <v>Lasioglossum (Dialictus) sp. 7</v>
      </c>
      <c r="F102" t="s">
        <v>18</v>
      </c>
      <c r="G102" t="s">
        <v>36</v>
      </c>
      <c r="H102" t="s">
        <v>14</v>
      </c>
      <c r="I102" t="s">
        <v>26</v>
      </c>
      <c r="K102" t="str">
        <f t="shared" si="3"/>
        <v xml:space="preserve">Lasioglossum </v>
      </c>
      <c r="L102" t="s">
        <v>18</v>
      </c>
    </row>
    <row r="103" spans="1:14">
      <c r="A103" t="s">
        <v>196</v>
      </c>
      <c r="B103" t="s">
        <v>146</v>
      </c>
      <c r="E103" t="str">
        <f t="shared" si="2"/>
        <v xml:space="preserve"> </v>
      </c>
      <c r="G103" t="s">
        <v>25</v>
      </c>
      <c r="H103" t="s">
        <v>146</v>
      </c>
      <c r="K103" t="str">
        <f t="shared" si="3"/>
        <v xml:space="preserve"> </v>
      </c>
    </row>
    <row r="104" spans="1:14">
      <c r="A104" t="s">
        <v>197</v>
      </c>
      <c r="B104" t="s">
        <v>137</v>
      </c>
      <c r="C104" t="s">
        <v>198</v>
      </c>
      <c r="D104" t="s">
        <v>199</v>
      </c>
      <c r="E104" t="str">
        <f t="shared" si="2"/>
        <v>Hoplitis  producta gracilis</v>
      </c>
      <c r="F104" t="s">
        <v>18</v>
      </c>
      <c r="G104" t="s">
        <v>115</v>
      </c>
      <c r="H104" t="s">
        <v>137</v>
      </c>
      <c r="I104" t="s">
        <v>200</v>
      </c>
      <c r="K104" t="str">
        <f t="shared" si="3"/>
        <v xml:space="preserve">Hoplitis </v>
      </c>
      <c r="L104" t="s">
        <v>18</v>
      </c>
    </row>
    <row r="105" spans="1:14">
      <c r="A105" t="s">
        <v>201</v>
      </c>
      <c r="B105" t="s">
        <v>137</v>
      </c>
      <c r="C105" t="s">
        <v>198</v>
      </c>
      <c r="D105" t="s">
        <v>199</v>
      </c>
      <c r="E105" t="str">
        <f t="shared" si="2"/>
        <v>Hoplitis  producta gracilis</v>
      </c>
      <c r="F105" t="s">
        <v>18</v>
      </c>
      <c r="G105" t="s">
        <v>115</v>
      </c>
      <c r="H105" t="s">
        <v>137</v>
      </c>
      <c r="K105" t="str">
        <f t="shared" si="3"/>
        <v xml:space="preserve"> </v>
      </c>
      <c r="L105" t="s">
        <v>18</v>
      </c>
      <c r="N105" t="s">
        <v>202</v>
      </c>
    </row>
    <row r="106" spans="1:14">
      <c r="A106" t="s">
        <v>203</v>
      </c>
      <c r="B106" t="s">
        <v>137</v>
      </c>
      <c r="C106" t="s">
        <v>198</v>
      </c>
      <c r="D106" t="s">
        <v>199</v>
      </c>
      <c r="E106" t="str">
        <f t="shared" si="2"/>
        <v>Hoplitis  producta gracilis</v>
      </c>
      <c r="F106" t="s">
        <v>18</v>
      </c>
      <c r="G106" t="s">
        <v>115</v>
      </c>
      <c r="H106" t="s">
        <v>137</v>
      </c>
      <c r="I106" t="s">
        <v>200</v>
      </c>
      <c r="J106" t="s">
        <v>204</v>
      </c>
      <c r="K106" t="str">
        <f t="shared" si="3"/>
        <v>Hoplitis producta</v>
      </c>
      <c r="L106" t="s">
        <v>18</v>
      </c>
    </row>
    <row r="107" spans="1:14">
      <c r="A107" t="s">
        <v>205</v>
      </c>
      <c r="B107" t="s">
        <v>137</v>
      </c>
      <c r="C107" t="s">
        <v>198</v>
      </c>
      <c r="D107" t="s">
        <v>199</v>
      </c>
      <c r="E107" t="s">
        <v>206</v>
      </c>
      <c r="F107" t="s">
        <v>18</v>
      </c>
      <c r="G107" t="s">
        <v>115</v>
      </c>
      <c r="H107" t="s">
        <v>137</v>
      </c>
      <c r="K107" t="str">
        <f t="shared" si="3"/>
        <v xml:space="preserve"> </v>
      </c>
      <c r="L107" t="s">
        <v>18</v>
      </c>
      <c r="N107" t="s">
        <v>202</v>
      </c>
    </row>
    <row r="108" spans="1:14">
      <c r="A108" t="s">
        <v>207</v>
      </c>
      <c r="B108" t="s">
        <v>14</v>
      </c>
      <c r="C108" t="s">
        <v>15</v>
      </c>
      <c r="D108" t="s">
        <v>16</v>
      </c>
      <c r="E108" t="str">
        <f>C108&amp;" "&amp;D108</f>
        <v>Halictus tripartitus</v>
      </c>
      <c r="F108" t="s">
        <v>18</v>
      </c>
      <c r="G108" t="s">
        <v>157</v>
      </c>
      <c r="H108" t="s">
        <v>14</v>
      </c>
      <c r="I108" t="s">
        <v>15</v>
      </c>
      <c r="J108" t="s">
        <v>20</v>
      </c>
      <c r="K108" t="str">
        <f t="shared" si="3"/>
        <v>Halictus tripartititus</v>
      </c>
      <c r="L108" t="s">
        <v>18</v>
      </c>
    </row>
    <row r="109" spans="1:14">
      <c r="A109" t="s">
        <v>208</v>
      </c>
      <c r="B109" t="s">
        <v>137</v>
      </c>
      <c r="C109" t="s">
        <v>198</v>
      </c>
      <c r="D109" t="s">
        <v>199</v>
      </c>
      <c r="E109" t="str">
        <f t="shared" si="2"/>
        <v>Hoplitis  producta gracilis</v>
      </c>
      <c r="F109" t="s">
        <v>18</v>
      </c>
      <c r="G109" t="s">
        <v>51</v>
      </c>
      <c r="H109" t="s">
        <v>137</v>
      </c>
      <c r="I109" t="s">
        <v>200</v>
      </c>
      <c r="J109" t="s">
        <v>204</v>
      </c>
      <c r="K109" t="str">
        <f t="shared" si="3"/>
        <v>Hoplitis producta</v>
      </c>
      <c r="L109" t="s">
        <v>18</v>
      </c>
    </row>
    <row r="110" spans="1:14">
      <c r="A110" t="s">
        <v>209</v>
      </c>
      <c r="B110" t="s">
        <v>14</v>
      </c>
      <c r="C110" t="s">
        <v>26</v>
      </c>
      <c r="D110" t="s">
        <v>50</v>
      </c>
      <c r="E110" t="s">
        <v>210</v>
      </c>
      <c r="F110" t="s">
        <v>18</v>
      </c>
      <c r="G110" t="s">
        <v>211</v>
      </c>
      <c r="H110" t="s">
        <v>14</v>
      </c>
      <c r="I110" t="s">
        <v>26</v>
      </c>
      <c r="K110" t="str">
        <f t="shared" si="3"/>
        <v xml:space="preserve">Lasioglossum </v>
      </c>
      <c r="L110" t="s">
        <v>18</v>
      </c>
    </row>
    <row r="111" spans="1:14">
      <c r="A111" t="s">
        <v>212</v>
      </c>
      <c r="B111" t="s">
        <v>137</v>
      </c>
      <c r="C111" t="s">
        <v>198</v>
      </c>
      <c r="D111" t="s">
        <v>199</v>
      </c>
      <c r="E111" t="str">
        <f t="shared" si="2"/>
        <v>Hoplitis  producta gracilis</v>
      </c>
      <c r="F111" t="s">
        <v>18</v>
      </c>
      <c r="G111" t="s">
        <v>51</v>
      </c>
      <c r="H111" t="s">
        <v>137</v>
      </c>
      <c r="I111" t="s">
        <v>200</v>
      </c>
      <c r="J111" t="s">
        <v>204</v>
      </c>
      <c r="K111" t="str">
        <f t="shared" si="3"/>
        <v>Hoplitis producta</v>
      </c>
      <c r="L111" t="s">
        <v>18</v>
      </c>
    </row>
    <row r="112" spans="1:14">
      <c r="A112" t="s">
        <v>213</v>
      </c>
      <c r="B112" t="s">
        <v>14</v>
      </c>
      <c r="C112" t="s">
        <v>22</v>
      </c>
      <c r="D112" t="s">
        <v>23</v>
      </c>
      <c r="E112" t="str">
        <f t="shared" si="2"/>
        <v>Lasioglossum (Dialictus) sp. MA</v>
      </c>
      <c r="F112" t="s">
        <v>24</v>
      </c>
      <c r="G112" t="s">
        <v>38</v>
      </c>
      <c r="H112" t="s">
        <v>14</v>
      </c>
      <c r="I112" t="s">
        <v>26</v>
      </c>
      <c r="K112" t="str">
        <f t="shared" si="3"/>
        <v xml:space="preserve">Lasioglossum </v>
      </c>
      <c r="L112" t="s">
        <v>24</v>
      </c>
      <c r="N112" t="s">
        <v>39</v>
      </c>
    </row>
    <row r="113" spans="1:14">
      <c r="A113" t="s">
        <v>214</v>
      </c>
      <c r="B113" t="s">
        <v>14</v>
      </c>
      <c r="C113" t="s">
        <v>22</v>
      </c>
      <c r="D113" t="s">
        <v>30</v>
      </c>
      <c r="E113" t="str">
        <f t="shared" si="2"/>
        <v>Lasioglossum (Dialictus) sp. 1</v>
      </c>
      <c r="F113" t="s">
        <v>18</v>
      </c>
      <c r="G113" t="s">
        <v>115</v>
      </c>
      <c r="H113" t="s">
        <v>14</v>
      </c>
      <c r="I113" t="s">
        <v>26</v>
      </c>
      <c r="K113" t="str">
        <f t="shared" si="3"/>
        <v xml:space="preserve">Lasioglossum </v>
      </c>
      <c r="L113" t="s">
        <v>18</v>
      </c>
    </row>
    <row r="114" spans="1:14">
      <c r="A114" t="s">
        <v>215</v>
      </c>
      <c r="B114" t="s">
        <v>14</v>
      </c>
      <c r="C114" t="s">
        <v>22</v>
      </c>
      <c r="D114" t="s">
        <v>30</v>
      </c>
      <c r="E114" t="s">
        <v>187</v>
      </c>
      <c r="F114" t="s">
        <v>18</v>
      </c>
      <c r="G114" t="s">
        <v>216</v>
      </c>
      <c r="H114" t="s">
        <v>14</v>
      </c>
      <c r="I114" t="s">
        <v>26</v>
      </c>
      <c r="K114" t="str">
        <f t="shared" si="3"/>
        <v xml:space="preserve">Lasioglossum </v>
      </c>
      <c r="L114" t="s">
        <v>18</v>
      </c>
    </row>
    <row r="115" spans="1:14">
      <c r="A115" t="s">
        <v>217</v>
      </c>
      <c r="B115" t="s">
        <v>14</v>
      </c>
      <c r="C115" t="s">
        <v>22</v>
      </c>
      <c r="D115" t="s">
        <v>30</v>
      </c>
      <c r="E115" t="str">
        <f t="shared" si="2"/>
        <v>Lasioglossum (Dialictus) sp. 1</v>
      </c>
      <c r="F115" t="s">
        <v>18</v>
      </c>
      <c r="G115" t="s">
        <v>216</v>
      </c>
      <c r="H115" t="s">
        <v>14</v>
      </c>
      <c r="I115" t="s">
        <v>26</v>
      </c>
      <c r="K115" t="str">
        <f t="shared" si="3"/>
        <v xml:space="preserve">Lasioglossum </v>
      </c>
      <c r="L115" t="s">
        <v>18</v>
      </c>
    </row>
    <row r="116" spans="1:14">
      <c r="A116" t="s">
        <v>218</v>
      </c>
      <c r="B116" t="s">
        <v>14</v>
      </c>
      <c r="C116" t="s">
        <v>26</v>
      </c>
      <c r="D116" t="s">
        <v>50</v>
      </c>
      <c r="E116" t="s">
        <v>210</v>
      </c>
      <c r="F116" t="s">
        <v>18</v>
      </c>
      <c r="G116" t="s">
        <v>118</v>
      </c>
      <c r="H116" t="s">
        <v>14</v>
      </c>
      <c r="I116" t="s">
        <v>26</v>
      </c>
      <c r="K116" t="str">
        <f t="shared" si="3"/>
        <v xml:space="preserve">Lasioglossum </v>
      </c>
      <c r="L116" t="s">
        <v>18</v>
      </c>
    </row>
    <row r="117" spans="1:14">
      <c r="A117" t="s">
        <v>219</v>
      </c>
      <c r="B117" t="s">
        <v>14</v>
      </c>
      <c r="C117" t="s">
        <v>22</v>
      </c>
      <c r="D117" t="s">
        <v>220</v>
      </c>
      <c r="E117" t="str">
        <f t="shared" si="2"/>
        <v xml:space="preserve">Lasioglossum (Dialictus) sp. </v>
      </c>
      <c r="F117" t="s">
        <v>18</v>
      </c>
      <c r="G117" t="s">
        <v>19</v>
      </c>
      <c r="H117" t="s">
        <v>14</v>
      </c>
      <c r="I117" t="s">
        <v>26</v>
      </c>
      <c r="K117" t="str">
        <f t="shared" si="3"/>
        <v xml:space="preserve">Lasioglossum </v>
      </c>
      <c r="L117" t="s">
        <v>18</v>
      </c>
      <c r="N117" t="s">
        <v>221</v>
      </c>
    </row>
    <row r="118" spans="1:14">
      <c r="A118" t="s">
        <v>222</v>
      </c>
      <c r="B118" t="s">
        <v>14</v>
      </c>
      <c r="C118" t="s">
        <v>26</v>
      </c>
      <c r="D118" t="s">
        <v>50</v>
      </c>
      <c r="E118" t="str">
        <f t="shared" si="2"/>
        <v>Lasioglossum incompletum</v>
      </c>
      <c r="F118" t="s">
        <v>18</v>
      </c>
      <c r="G118" t="s">
        <v>19</v>
      </c>
      <c r="H118" t="s">
        <v>14</v>
      </c>
      <c r="I118" t="s">
        <v>26</v>
      </c>
      <c r="K118" t="str">
        <f t="shared" si="3"/>
        <v xml:space="preserve">Lasioglossum </v>
      </c>
      <c r="L118" t="s">
        <v>18</v>
      </c>
    </row>
    <row r="119" spans="1:14">
      <c r="A119" t="s">
        <v>223</v>
      </c>
      <c r="B119" t="s">
        <v>14</v>
      </c>
      <c r="C119" t="s">
        <v>22</v>
      </c>
      <c r="D119" t="s">
        <v>163</v>
      </c>
      <c r="E119" t="str">
        <f t="shared" si="2"/>
        <v>Lasioglossum (Dialictus) sp. 7</v>
      </c>
      <c r="F119" t="s">
        <v>18</v>
      </c>
      <c r="G119" t="s">
        <v>36</v>
      </c>
      <c r="H119" t="s">
        <v>14</v>
      </c>
      <c r="I119" t="s">
        <v>26</v>
      </c>
      <c r="K119" t="str">
        <f t="shared" si="3"/>
        <v xml:space="preserve">Lasioglossum </v>
      </c>
      <c r="L119" t="s">
        <v>18</v>
      </c>
    </row>
    <row r="120" spans="1:14">
      <c r="A120" t="s">
        <v>224</v>
      </c>
      <c r="B120" t="s">
        <v>14</v>
      </c>
      <c r="C120" t="s">
        <v>22</v>
      </c>
      <c r="D120" t="s">
        <v>69</v>
      </c>
      <c r="E120" t="str">
        <f t="shared" si="2"/>
        <v>Lasioglossum (Dialictus) sp. 4</v>
      </c>
      <c r="F120" t="s">
        <v>18</v>
      </c>
      <c r="G120" t="s">
        <v>36</v>
      </c>
      <c r="H120" t="s">
        <v>14</v>
      </c>
      <c r="I120" t="s">
        <v>26</v>
      </c>
      <c r="K120" t="str">
        <f t="shared" si="3"/>
        <v xml:space="preserve">Lasioglossum </v>
      </c>
      <c r="L120" t="s">
        <v>18</v>
      </c>
    </row>
    <row r="121" spans="1:14">
      <c r="A121" t="s">
        <v>225</v>
      </c>
      <c r="B121" t="s">
        <v>14</v>
      </c>
      <c r="C121" t="s">
        <v>22</v>
      </c>
      <c r="D121" t="s">
        <v>69</v>
      </c>
      <c r="E121" t="str">
        <f t="shared" si="2"/>
        <v>Lasioglossum (Dialictus) sp. 4</v>
      </c>
      <c r="F121" t="s">
        <v>18</v>
      </c>
      <c r="G121" t="s">
        <v>36</v>
      </c>
      <c r="H121" t="s">
        <v>14</v>
      </c>
      <c r="I121" t="s">
        <v>26</v>
      </c>
      <c r="K121" t="str">
        <f t="shared" si="3"/>
        <v xml:space="preserve">Lasioglossum </v>
      </c>
      <c r="L121" t="s">
        <v>18</v>
      </c>
    </row>
    <row r="122" spans="1:14">
      <c r="A122" t="s">
        <v>226</v>
      </c>
      <c r="B122" t="s">
        <v>14</v>
      </c>
      <c r="C122" t="s">
        <v>22</v>
      </c>
      <c r="D122" t="s">
        <v>159</v>
      </c>
      <c r="E122" t="str">
        <f t="shared" si="2"/>
        <v>Lasioglossum (Dialictus) sp. 5</v>
      </c>
      <c r="F122" t="s">
        <v>18</v>
      </c>
      <c r="G122" t="s">
        <v>36</v>
      </c>
      <c r="H122" t="s">
        <v>14</v>
      </c>
      <c r="I122" t="s">
        <v>26</v>
      </c>
      <c r="K122" t="str">
        <f t="shared" si="3"/>
        <v xml:space="preserve">Lasioglossum </v>
      </c>
      <c r="L122" t="s">
        <v>18</v>
      </c>
    </row>
    <row r="123" spans="1:14">
      <c r="A123" t="s">
        <v>227</v>
      </c>
      <c r="B123" t="s">
        <v>14</v>
      </c>
      <c r="C123" t="s">
        <v>22</v>
      </c>
      <c r="D123" t="s">
        <v>159</v>
      </c>
      <c r="E123" t="s">
        <v>228</v>
      </c>
      <c r="F123" t="s">
        <v>18</v>
      </c>
      <c r="G123" t="s">
        <v>36</v>
      </c>
      <c r="H123" t="s">
        <v>14</v>
      </c>
      <c r="I123" t="s">
        <v>26</v>
      </c>
      <c r="K123" t="str">
        <f t="shared" si="3"/>
        <v xml:space="preserve">Lasioglossum </v>
      </c>
      <c r="L123" t="s">
        <v>18</v>
      </c>
    </row>
    <row r="124" spans="1:14">
      <c r="A124" t="s">
        <v>229</v>
      </c>
      <c r="B124" t="s">
        <v>14</v>
      </c>
      <c r="C124" t="s">
        <v>230</v>
      </c>
      <c r="D124" t="s">
        <v>35</v>
      </c>
      <c r="E124" t="str">
        <f t="shared" si="2"/>
        <v>Lasioglossum (Dialictus)  sp. M1</v>
      </c>
      <c r="F124" t="s">
        <v>24</v>
      </c>
      <c r="G124" t="s">
        <v>36</v>
      </c>
      <c r="H124" t="s">
        <v>14</v>
      </c>
      <c r="I124" t="s">
        <v>26</v>
      </c>
      <c r="K124" t="str">
        <f t="shared" si="3"/>
        <v xml:space="preserve">Lasioglossum </v>
      </c>
      <c r="N124" t="s">
        <v>39</v>
      </c>
    </row>
    <row r="125" spans="1:14">
      <c r="A125" t="s">
        <v>231</v>
      </c>
      <c r="B125" t="s">
        <v>14</v>
      </c>
      <c r="C125" t="s">
        <v>22</v>
      </c>
      <c r="D125" t="s">
        <v>159</v>
      </c>
      <c r="E125" t="str">
        <f t="shared" si="2"/>
        <v>Lasioglossum (Dialictus) sp. 5</v>
      </c>
      <c r="F125" t="s">
        <v>18</v>
      </c>
      <c r="G125" t="s">
        <v>36</v>
      </c>
      <c r="H125" t="s">
        <v>14</v>
      </c>
      <c r="I125" t="s">
        <v>26</v>
      </c>
      <c r="K125" t="str">
        <f t="shared" si="3"/>
        <v xml:space="preserve">Lasioglossum </v>
      </c>
      <c r="L125" t="s">
        <v>18</v>
      </c>
    </row>
    <row r="126" spans="1:14">
      <c r="A126" t="s">
        <v>232</v>
      </c>
      <c r="B126" t="s">
        <v>14</v>
      </c>
      <c r="C126" t="s">
        <v>22</v>
      </c>
      <c r="D126" t="s">
        <v>159</v>
      </c>
      <c r="E126" t="s">
        <v>228</v>
      </c>
      <c r="F126" t="s">
        <v>18</v>
      </c>
      <c r="G126" t="s">
        <v>31</v>
      </c>
      <c r="H126" t="s">
        <v>14</v>
      </c>
      <c r="I126" t="s">
        <v>26</v>
      </c>
      <c r="K126" t="str">
        <f t="shared" si="3"/>
        <v xml:space="preserve">Lasioglossum </v>
      </c>
      <c r="L126" t="s">
        <v>18</v>
      </c>
    </row>
    <row r="127" spans="1:14">
      <c r="A127" t="s">
        <v>233</v>
      </c>
      <c r="B127" t="s">
        <v>14</v>
      </c>
      <c r="C127" t="s">
        <v>22</v>
      </c>
      <c r="D127" t="s">
        <v>30</v>
      </c>
      <c r="E127" t="str">
        <f t="shared" si="2"/>
        <v>Lasioglossum (Dialictus) sp. 1</v>
      </c>
      <c r="F127" t="s">
        <v>18</v>
      </c>
      <c r="G127" t="s">
        <v>118</v>
      </c>
      <c r="H127" t="s">
        <v>14</v>
      </c>
      <c r="I127" t="s">
        <v>26</v>
      </c>
      <c r="K127" t="str">
        <f t="shared" si="3"/>
        <v xml:space="preserve">Lasioglossum </v>
      </c>
      <c r="L127" t="s">
        <v>18</v>
      </c>
    </row>
    <row r="128" spans="1:14">
      <c r="A128" t="s">
        <v>234</v>
      </c>
      <c r="B128" t="s">
        <v>14</v>
      </c>
      <c r="C128" t="s">
        <v>15</v>
      </c>
      <c r="D128" t="s">
        <v>16</v>
      </c>
      <c r="E128" t="s">
        <v>17</v>
      </c>
      <c r="F128" t="s">
        <v>18</v>
      </c>
      <c r="G128" t="s">
        <v>36</v>
      </c>
      <c r="H128" t="s">
        <v>14</v>
      </c>
      <c r="I128" t="s">
        <v>15</v>
      </c>
      <c r="J128" t="s">
        <v>20</v>
      </c>
      <c r="K128" t="str">
        <f t="shared" si="3"/>
        <v>Halictus tripartititus</v>
      </c>
      <c r="L128" t="s">
        <v>18</v>
      </c>
    </row>
    <row r="129" spans="1:14">
      <c r="A129" t="s">
        <v>235</v>
      </c>
      <c r="B129" t="s">
        <v>147</v>
      </c>
      <c r="E129" t="str">
        <f t="shared" si="2"/>
        <v xml:space="preserve"> </v>
      </c>
      <c r="I129" t="s">
        <v>146</v>
      </c>
      <c r="K129" t="str">
        <f t="shared" si="3"/>
        <v xml:space="preserve">Wasp </v>
      </c>
    </row>
    <row r="130" spans="1:14">
      <c r="A130" t="s">
        <v>236</v>
      </c>
      <c r="B130" t="s">
        <v>14</v>
      </c>
      <c r="C130" t="s">
        <v>22</v>
      </c>
      <c r="D130" t="s">
        <v>30</v>
      </c>
      <c r="E130" t="str">
        <f t="shared" si="2"/>
        <v>Lasioglossum (Dialictus) sp. 1</v>
      </c>
      <c r="F130" t="s">
        <v>18</v>
      </c>
      <c r="G130" t="s">
        <v>36</v>
      </c>
      <c r="H130" t="s">
        <v>14</v>
      </c>
      <c r="I130" t="s">
        <v>26</v>
      </c>
      <c r="K130" t="str">
        <f t="shared" si="3"/>
        <v xml:space="preserve">Lasioglossum </v>
      </c>
      <c r="L130" t="s">
        <v>18</v>
      </c>
    </row>
    <row r="131" spans="1:14">
      <c r="A131" t="s">
        <v>237</v>
      </c>
      <c r="B131" t="s">
        <v>14</v>
      </c>
      <c r="C131" t="s">
        <v>15</v>
      </c>
      <c r="D131" t="s">
        <v>16</v>
      </c>
      <c r="E131" t="s">
        <v>17</v>
      </c>
      <c r="F131" t="s">
        <v>18</v>
      </c>
      <c r="G131" t="s">
        <v>238</v>
      </c>
      <c r="H131" t="s">
        <v>14</v>
      </c>
      <c r="I131" t="s">
        <v>15</v>
      </c>
      <c r="J131" t="s">
        <v>20</v>
      </c>
      <c r="K131" t="str">
        <f t="shared" ref="K131:K194" si="4">I131&amp; " "&amp;J131</f>
        <v>Halictus tripartititus</v>
      </c>
      <c r="L131" t="s">
        <v>18</v>
      </c>
    </row>
    <row r="132" spans="1:14">
      <c r="A132" t="s">
        <v>239</v>
      </c>
      <c r="B132" t="s">
        <v>14</v>
      </c>
      <c r="C132" t="s">
        <v>15</v>
      </c>
      <c r="D132" t="s">
        <v>16</v>
      </c>
      <c r="E132" t="s">
        <v>17</v>
      </c>
      <c r="F132" t="s">
        <v>18</v>
      </c>
      <c r="G132" t="s">
        <v>25</v>
      </c>
      <c r="H132" t="s">
        <v>14</v>
      </c>
      <c r="I132" t="s">
        <v>15</v>
      </c>
      <c r="K132" t="str">
        <f t="shared" si="4"/>
        <v xml:space="preserve">Halictus </v>
      </c>
      <c r="L132" t="s">
        <v>18</v>
      </c>
    </row>
    <row r="133" spans="1:14">
      <c r="A133" t="s">
        <v>240</v>
      </c>
      <c r="B133" t="s">
        <v>14</v>
      </c>
      <c r="C133" t="s">
        <v>22</v>
      </c>
      <c r="D133" t="s">
        <v>53</v>
      </c>
      <c r="E133" t="str">
        <f t="shared" ref="E133:E138" si="5">C133&amp;" "&amp;D133</f>
        <v>Lasioglossum (Dialictus) sp. M4</v>
      </c>
      <c r="F133" t="s">
        <v>24</v>
      </c>
      <c r="G133" t="s">
        <v>31</v>
      </c>
      <c r="H133" t="s">
        <v>14</v>
      </c>
      <c r="I133" t="s">
        <v>26</v>
      </c>
      <c r="K133" t="str">
        <f t="shared" si="4"/>
        <v xml:space="preserve">Lasioglossum </v>
      </c>
      <c r="L133" t="s">
        <v>24</v>
      </c>
    </row>
    <row r="134" spans="1:14">
      <c r="A134" t="s">
        <v>241</v>
      </c>
      <c r="B134" t="s">
        <v>14</v>
      </c>
      <c r="C134" t="s">
        <v>22</v>
      </c>
      <c r="D134" t="s">
        <v>23</v>
      </c>
      <c r="E134" t="str">
        <f t="shared" si="5"/>
        <v>Lasioglossum (Dialictus) sp. MA</v>
      </c>
      <c r="F134" t="s">
        <v>24</v>
      </c>
      <c r="G134" t="s">
        <v>31</v>
      </c>
      <c r="H134" t="s">
        <v>14</v>
      </c>
      <c r="I134" t="s">
        <v>26</v>
      </c>
      <c r="K134" t="str">
        <f t="shared" si="4"/>
        <v xml:space="preserve">Lasioglossum </v>
      </c>
      <c r="L134" t="s">
        <v>24</v>
      </c>
    </row>
    <row r="135" spans="1:14">
      <c r="A135" t="s">
        <v>242</v>
      </c>
      <c r="B135" t="s">
        <v>14</v>
      </c>
      <c r="C135" t="s">
        <v>230</v>
      </c>
      <c r="D135" t="s">
        <v>30</v>
      </c>
      <c r="E135" t="str">
        <f t="shared" si="5"/>
        <v>Lasioglossum (Dialictus)  sp. 1</v>
      </c>
      <c r="F135" t="s">
        <v>18</v>
      </c>
      <c r="G135" t="s">
        <v>31</v>
      </c>
      <c r="H135" t="s">
        <v>14</v>
      </c>
      <c r="I135" t="s">
        <v>26</v>
      </c>
      <c r="K135" t="str">
        <f t="shared" si="4"/>
        <v xml:space="preserve">Lasioglossum </v>
      </c>
      <c r="L135" t="s">
        <v>18</v>
      </c>
    </row>
    <row r="136" spans="1:14">
      <c r="A136" t="s">
        <v>243</v>
      </c>
      <c r="B136" t="s">
        <v>14</v>
      </c>
      <c r="C136" t="s">
        <v>22</v>
      </c>
      <c r="D136" t="s">
        <v>28</v>
      </c>
      <c r="E136" t="str">
        <f t="shared" si="5"/>
        <v>Lasioglossum (Dialictus) tegulare group</v>
      </c>
      <c r="F136" t="s">
        <v>18</v>
      </c>
      <c r="G136" t="s">
        <v>87</v>
      </c>
      <c r="H136" t="s">
        <v>14</v>
      </c>
      <c r="I136" t="s">
        <v>26</v>
      </c>
      <c r="K136" t="str">
        <f t="shared" si="4"/>
        <v xml:space="preserve">Lasioglossum </v>
      </c>
      <c r="L136" t="s">
        <v>18</v>
      </c>
    </row>
    <row r="137" spans="1:14">
      <c r="A137" t="s">
        <v>244</v>
      </c>
      <c r="B137" t="s">
        <v>14</v>
      </c>
      <c r="C137" t="s">
        <v>22</v>
      </c>
      <c r="D137" t="s">
        <v>30</v>
      </c>
      <c r="E137" t="str">
        <f t="shared" si="5"/>
        <v>Lasioglossum (Dialictus) sp. 1</v>
      </c>
      <c r="F137" t="s">
        <v>18</v>
      </c>
      <c r="G137" t="s">
        <v>115</v>
      </c>
      <c r="H137" t="s">
        <v>14</v>
      </c>
      <c r="I137" t="s">
        <v>26</v>
      </c>
      <c r="K137" t="str">
        <f t="shared" si="4"/>
        <v xml:space="preserve">Lasioglossum </v>
      </c>
      <c r="L137" t="s">
        <v>18</v>
      </c>
    </row>
    <row r="138" spans="1:14">
      <c r="A138" t="s">
        <v>245</v>
      </c>
      <c r="B138" t="s">
        <v>14</v>
      </c>
      <c r="C138" t="s">
        <v>22</v>
      </c>
      <c r="D138" t="s">
        <v>30</v>
      </c>
      <c r="E138" t="str">
        <f t="shared" si="5"/>
        <v>Lasioglossum (Dialictus) sp. 1</v>
      </c>
      <c r="F138" t="s">
        <v>18</v>
      </c>
      <c r="G138" t="s">
        <v>82</v>
      </c>
      <c r="H138" t="s">
        <v>14</v>
      </c>
      <c r="I138" t="s">
        <v>26</v>
      </c>
      <c r="K138" t="str">
        <f t="shared" si="4"/>
        <v xml:space="preserve">Lasioglossum </v>
      </c>
      <c r="L138" t="s">
        <v>18</v>
      </c>
      <c r="N138" t="s">
        <v>246</v>
      </c>
    </row>
    <row r="139" spans="1:14">
      <c r="K139" t="str">
        <f t="shared" si="4"/>
        <v xml:space="preserve"> </v>
      </c>
    </row>
    <row r="140" spans="1:14">
      <c r="K140" t="str">
        <f t="shared" si="4"/>
        <v xml:space="preserve"> </v>
      </c>
    </row>
    <row r="141" spans="1:14">
      <c r="K141" t="str">
        <f t="shared" si="4"/>
        <v xml:space="preserve"> </v>
      </c>
    </row>
    <row r="142" spans="1:14">
      <c r="K142" t="str">
        <f t="shared" si="4"/>
        <v xml:space="preserve"> </v>
      </c>
    </row>
    <row r="143" spans="1:14">
      <c r="K143" t="str">
        <f t="shared" si="4"/>
        <v xml:space="preserve"> </v>
      </c>
    </row>
    <row r="144" spans="1:14">
      <c r="K144" t="str">
        <f t="shared" si="4"/>
        <v xml:space="preserve"> </v>
      </c>
    </row>
    <row r="145" spans="11:11">
      <c r="K145" t="str">
        <f t="shared" si="4"/>
        <v xml:space="preserve"> </v>
      </c>
    </row>
    <row r="146" spans="11:11">
      <c r="K146" t="str">
        <f t="shared" si="4"/>
        <v xml:space="preserve"> </v>
      </c>
    </row>
    <row r="147" spans="11:11">
      <c r="K147" t="str">
        <f t="shared" si="4"/>
        <v xml:space="preserve"> </v>
      </c>
    </row>
    <row r="148" spans="11:11">
      <c r="K148" t="str">
        <f t="shared" si="4"/>
        <v xml:space="preserve"> </v>
      </c>
    </row>
    <row r="149" spans="11:11">
      <c r="K149" t="str">
        <f t="shared" si="4"/>
        <v xml:space="preserve"> </v>
      </c>
    </row>
    <row r="150" spans="11:11">
      <c r="K150" t="str">
        <f t="shared" si="4"/>
        <v xml:space="preserve"> </v>
      </c>
    </row>
    <row r="151" spans="11:11">
      <c r="K151" t="str">
        <f t="shared" si="4"/>
        <v xml:space="preserve"> </v>
      </c>
    </row>
    <row r="152" spans="11:11">
      <c r="K152" t="str">
        <f t="shared" si="4"/>
        <v xml:space="preserve"> </v>
      </c>
    </row>
    <row r="153" spans="11:11">
      <c r="K153" t="str">
        <f t="shared" si="4"/>
        <v xml:space="preserve"> </v>
      </c>
    </row>
    <row r="154" spans="11:11">
      <c r="K154" t="str">
        <f t="shared" si="4"/>
        <v xml:space="preserve"> </v>
      </c>
    </row>
    <row r="155" spans="11:11">
      <c r="K155" t="str">
        <f t="shared" si="4"/>
        <v xml:space="preserve"> </v>
      </c>
    </row>
    <row r="156" spans="11:11">
      <c r="K156" t="str">
        <f t="shared" si="4"/>
        <v xml:space="preserve"> </v>
      </c>
    </row>
    <row r="157" spans="11:11">
      <c r="K157" t="str">
        <f t="shared" si="4"/>
        <v xml:space="preserve"> </v>
      </c>
    </row>
    <row r="158" spans="11:11">
      <c r="K158" t="str">
        <f t="shared" si="4"/>
        <v xml:space="preserve"> </v>
      </c>
    </row>
    <row r="159" spans="11:11">
      <c r="K159" t="str">
        <f t="shared" si="4"/>
        <v xml:space="preserve"> </v>
      </c>
    </row>
    <row r="160" spans="11:11">
      <c r="K160" t="str">
        <f t="shared" si="4"/>
        <v xml:space="preserve"> </v>
      </c>
    </row>
    <row r="161" spans="11:11">
      <c r="K161" t="str">
        <f t="shared" si="4"/>
        <v xml:space="preserve"> </v>
      </c>
    </row>
    <row r="162" spans="11:11">
      <c r="K162" t="str">
        <f t="shared" si="4"/>
        <v xml:space="preserve"> </v>
      </c>
    </row>
    <row r="163" spans="11:11">
      <c r="K163" t="str">
        <f t="shared" si="4"/>
        <v xml:space="preserve"> </v>
      </c>
    </row>
    <row r="164" spans="11:11">
      <c r="K164" t="str">
        <f t="shared" si="4"/>
        <v xml:space="preserve"> </v>
      </c>
    </row>
    <row r="165" spans="11:11">
      <c r="K165" t="str">
        <f t="shared" si="4"/>
        <v xml:space="preserve"> </v>
      </c>
    </row>
    <row r="166" spans="11:11">
      <c r="K166" t="str">
        <f t="shared" si="4"/>
        <v xml:space="preserve"> </v>
      </c>
    </row>
    <row r="167" spans="11:11">
      <c r="K167" t="str">
        <f t="shared" si="4"/>
        <v xml:space="preserve"> </v>
      </c>
    </row>
    <row r="168" spans="11:11">
      <c r="K168" t="str">
        <f t="shared" si="4"/>
        <v xml:space="preserve"> </v>
      </c>
    </row>
    <row r="169" spans="11:11">
      <c r="K169" t="str">
        <f t="shared" si="4"/>
        <v xml:space="preserve"> </v>
      </c>
    </row>
    <row r="170" spans="11:11">
      <c r="K170" t="str">
        <f t="shared" si="4"/>
        <v xml:space="preserve"> </v>
      </c>
    </row>
    <row r="171" spans="11:11">
      <c r="K171" t="str">
        <f t="shared" si="4"/>
        <v xml:space="preserve"> </v>
      </c>
    </row>
    <row r="172" spans="11:11">
      <c r="K172" t="str">
        <f t="shared" si="4"/>
        <v xml:space="preserve"> </v>
      </c>
    </row>
    <row r="173" spans="11:11">
      <c r="K173" t="str">
        <f t="shared" si="4"/>
        <v xml:space="preserve"> </v>
      </c>
    </row>
    <row r="174" spans="11:11">
      <c r="K174" t="str">
        <f t="shared" si="4"/>
        <v xml:space="preserve"> </v>
      </c>
    </row>
    <row r="175" spans="11:11">
      <c r="K175" t="str">
        <f t="shared" si="4"/>
        <v xml:space="preserve"> </v>
      </c>
    </row>
    <row r="176" spans="11:11">
      <c r="K176" t="str">
        <f t="shared" si="4"/>
        <v xml:space="preserve"> </v>
      </c>
    </row>
    <row r="177" spans="11:11">
      <c r="K177" t="str">
        <f t="shared" si="4"/>
        <v xml:space="preserve"> </v>
      </c>
    </row>
    <row r="178" spans="11:11">
      <c r="K178" t="str">
        <f t="shared" si="4"/>
        <v xml:space="preserve"> </v>
      </c>
    </row>
    <row r="179" spans="11:11">
      <c r="K179" t="str">
        <f t="shared" si="4"/>
        <v xml:space="preserve"> </v>
      </c>
    </row>
    <row r="180" spans="11:11">
      <c r="K180" t="str">
        <f t="shared" si="4"/>
        <v xml:space="preserve"> </v>
      </c>
    </row>
    <row r="181" spans="11:11">
      <c r="K181" t="str">
        <f t="shared" si="4"/>
        <v xml:space="preserve"> </v>
      </c>
    </row>
    <row r="182" spans="11:11">
      <c r="K182" t="str">
        <f t="shared" si="4"/>
        <v xml:space="preserve"> </v>
      </c>
    </row>
    <row r="183" spans="11:11">
      <c r="K183" t="str">
        <f t="shared" si="4"/>
        <v xml:space="preserve"> </v>
      </c>
    </row>
    <row r="184" spans="11:11">
      <c r="K184" t="str">
        <f t="shared" si="4"/>
        <v xml:space="preserve"> </v>
      </c>
    </row>
    <row r="185" spans="11:11">
      <c r="K185" t="str">
        <f t="shared" si="4"/>
        <v xml:space="preserve"> </v>
      </c>
    </row>
    <row r="186" spans="11:11">
      <c r="K186" t="str">
        <f t="shared" si="4"/>
        <v xml:space="preserve"> </v>
      </c>
    </row>
    <row r="187" spans="11:11">
      <c r="K187" t="str">
        <f t="shared" si="4"/>
        <v xml:space="preserve"> </v>
      </c>
    </row>
    <row r="188" spans="11:11">
      <c r="K188" t="str">
        <f t="shared" si="4"/>
        <v xml:space="preserve"> </v>
      </c>
    </row>
    <row r="189" spans="11:11">
      <c r="K189" t="str">
        <f t="shared" si="4"/>
        <v xml:space="preserve"> </v>
      </c>
    </row>
    <row r="190" spans="11:11">
      <c r="K190" t="str">
        <f t="shared" si="4"/>
        <v xml:space="preserve"> </v>
      </c>
    </row>
    <row r="191" spans="11:11">
      <c r="K191" t="str">
        <f t="shared" si="4"/>
        <v xml:space="preserve"> </v>
      </c>
    </row>
    <row r="192" spans="11:11">
      <c r="K192" t="str">
        <f t="shared" si="4"/>
        <v xml:space="preserve"> </v>
      </c>
    </row>
    <row r="193" spans="11:11">
      <c r="K193" t="str">
        <f t="shared" si="4"/>
        <v xml:space="preserve"> </v>
      </c>
    </row>
    <row r="194" spans="11:11">
      <c r="K194" t="str">
        <f t="shared" si="4"/>
        <v xml:space="preserve"> </v>
      </c>
    </row>
    <row r="195" spans="11:11">
      <c r="K195" t="str">
        <f t="shared" ref="K195:K220" si="6">I195&amp; " "&amp;J195</f>
        <v xml:space="preserve"> </v>
      </c>
    </row>
    <row r="196" spans="11:11">
      <c r="K196" t="str">
        <f t="shared" si="6"/>
        <v xml:space="preserve"> </v>
      </c>
    </row>
    <row r="197" spans="11:11">
      <c r="K197" t="str">
        <f t="shared" si="6"/>
        <v xml:space="preserve"> </v>
      </c>
    </row>
    <row r="198" spans="11:11">
      <c r="K198" t="str">
        <f t="shared" si="6"/>
        <v xml:space="preserve"> </v>
      </c>
    </row>
    <row r="199" spans="11:11">
      <c r="K199" t="str">
        <f t="shared" si="6"/>
        <v xml:space="preserve"> </v>
      </c>
    </row>
    <row r="200" spans="11:11">
      <c r="K200" t="str">
        <f t="shared" si="6"/>
        <v xml:space="preserve"> </v>
      </c>
    </row>
    <row r="201" spans="11:11">
      <c r="K201" t="str">
        <f t="shared" si="6"/>
        <v xml:space="preserve"> </v>
      </c>
    </row>
    <row r="202" spans="11:11">
      <c r="K202" t="str">
        <f t="shared" si="6"/>
        <v xml:space="preserve"> </v>
      </c>
    </row>
    <row r="203" spans="11:11">
      <c r="K203" t="str">
        <f t="shared" si="6"/>
        <v xml:space="preserve"> </v>
      </c>
    </row>
    <row r="204" spans="11:11">
      <c r="K204" t="str">
        <f t="shared" si="6"/>
        <v xml:space="preserve"> </v>
      </c>
    </row>
    <row r="205" spans="11:11">
      <c r="K205" t="str">
        <f t="shared" si="6"/>
        <v xml:space="preserve"> </v>
      </c>
    </row>
    <row r="206" spans="11:11">
      <c r="K206" t="str">
        <f t="shared" si="6"/>
        <v xml:space="preserve"> </v>
      </c>
    </row>
    <row r="207" spans="11:11">
      <c r="K207" t="str">
        <f t="shared" si="6"/>
        <v xml:space="preserve"> </v>
      </c>
    </row>
    <row r="208" spans="11:11">
      <c r="K208" t="str">
        <f t="shared" si="6"/>
        <v xml:space="preserve"> </v>
      </c>
    </row>
    <row r="209" spans="11:11">
      <c r="K209" t="str">
        <f t="shared" si="6"/>
        <v xml:space="preserve"> </v>
      </c>
    </row>
    <row r="210" spans="11:11">
      <c r="K210" t="str">
        <f t="shared" si="6"/>
        <v xml:space="preserve"> </v>
      </c>
    </row>
    <row r="211" spans="11:11">
      <c r="K211" t="str">
        <f t="shared" si="6"/>
        <v xml:space="preserve"> </v>
      </c>
    </row>
    <row r="212" spans="11:11">
      <c r="K212" t="str">
        <f t="shared" si="6"/>
        <v xml:space="preserve"> </v>
      </c>
    </row>
    <row r="213" spans="11:11">
      <c r="K213" t="str">
        <f t="shared" si="6"/>
        <v xml:space="preserve"> </v>
      </c>
    </row>
    <row r="214" spans="11:11">
      <c r="K214" t="str">
        <f t="shared" si="6"/>
        <v xml:space="preserve"> </v>
      </c>
    </row>
    <row r="215" spans="11:11">
      <c r="K215" t="str">
        <f t="shared" si="6"/>
        <v xml:space="preserve"> </v>
      </c>
    </row>
    <row r="216" spans="11:11">
      <c r="K216" t="str">
        <f t="shared" si="6"/>
        <v xml:space="preserve"> </v>
      </c>
    </row>
    <row r="217" spans="11:11">
      <c r="K217" t="str">
        <f t="shared" si="6"/>
        <v xml:space="preserve"> </v>
      </c>
    </row>
    <row r="218" spans="11:11">
      <c r="K218" t="str">
        <f t="shared" si="6"/>
        <v xml:space="preserve"> </v>
      </c>
    </row>
    <row r="219" spans="11:11">
      <c r="K219" t="str">
        <f t="shared" si="6"/>
        <v xml:space="preserve"> </v>
      </c>
    </row>
    <row r="220" spans="11:11">
      <c r="K220" t="str">
        <f t="shared" si="6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Gamoso, Dionisio</dc:creator>
  <cp:keywords/>
  <dc:description/>
  <cp:lastModifiedBy/>
  <cp:revision/>
  <dcterms:created xsi:type="dcterms:W3CDTF">2025-01-20T04:50:15Z</dcterms:created>
  <dcterms:modified xsi:type="dcterms:W3CDTF">2025-05-01T16:40:05Z</dcterms:modified>
  <cp:category/>
  <cp:contentStatus/>
</cp:coreProperties>
</file>