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Badis\Desktop\Reportings QualitAdd\Final\"/>
    </mc:Choice>
  </mc:AlternateContent>
  <bookViews>
    <workbookView xWindow="0" yWindow="0" windowWidth="22500" windowHeight="10785"/>
  </bookViews>
  <sheets>
    <sheet name="Accueil" sheetId="1" r:id="rId1"/>
    <sheet name="Légende des colonnes" sheetId="2" r:id="rId2"/>
    <sheet name="Référentiel des contrôles" sheetId="5" r:id="rId3"/>
  </sheets>
  <definedNames>
    <definedName name="_xlnm._FilterDatabase" localSheetId="2" hidden="1">'Référentiel des contrôles'!$A$5:$P$12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<sst xmlns="http://schemas.openxmlformats.org/spreadsheetml/2006/main" count="184" uniqueCount="98">
  <si>
    <t>Domaine :</t>
  </si>
  <si>
    <t>Restitution :</t>
  </si>
  <si>
    <t xml:space="preserve">Généré le : </t>
  </si>
  <si>
    <t xml:space="preserve">Actifs </t>
  </si>
  <si>
    <t>Identifiant</t>
  </si>
  <si>
    <t>Description de la colonne</t>
  </si>
  <si>
    <t>Libellé</t>
  </si>
  <si>
    <t xml:space="preserve">Etape </t>
  </si>
  <si>
    <t>Informations principales</t>
  </si>
  <si>
    <t>Priorisation</t>
  </si>
  <si>
    <t xml:space="preserve">Caractéristiques </t>
  </si>
  <si>
    <t>Description</t>
  </si>
  <si>
    <t>Référentiel des contrôles</t>
  </si>
  <si>
    <t>Description de l'activité de contrôle</t>
  </si>
  <si>
    <t xml:space="preserve">Description </t>
  </si>
  <si>
    <t>Identifiant unique du contrôle propre au référentiel des contrôles</t>
  </si>
  <si>
    <t>Fréquence</t>
  </si>
  <si>
    <t>Fréquence d'éxecution du contrôle (annuelle, mensuelle, à la création, etc.)</t>
  </si>
  <si>
    <t>Critères Solvabilité 2</t>
  </si>
  <si>
    <t>Informations principales du contrôle</t>
  </si>
  <si>
    <t>Cycle de vie du contrôle</t>
  </si>
  <si>
    <t>Donnée(s) contrôlée(s)</t>
  </si>
  <si>
    <t>Exhaustivité</t>
  </si>
  <si>
    <t>Exactitude</t>
  </si>
  <si>
    <t>Pertinence</t>
  </si>
  <si>
    <t>Système concerné par le contrôle (datawarehouse, référentiel, cadre de gestion, Excel, etc.)</t>
  </si>
  <si>
    <t>Nom de l'étape du processus à laquelle se situe le contrôle</t>
  </si>
  <si>
    <t xml:space="preserve">Donnée(s) concernée(s) par le contrôle </t>
  </si>
  <si>
    <t>Libellé du contrôle</t>
  </si>
  <si>
    <t>Type de contrôle (manuel ou automatique)</t>
  </si>
  <si>
    <t>Liste du type de preuves attendues par le contrôle</t>
  </si>
  <si>
    <t>Description des actions à effectuer en cas d'anomalie détectée</t>
  </si>
  <si>
    <t xml:space="preserve">  </t>
  </si>
  <si>
    <t>ACT_C17</t>
  </si>
  <si>
    <t>FFI1</t>
  </si>
  <si>
    <t>SCD</t>
  </si>
  <si>
    <t>NA</t>
  </si>
  <si>
    <t>ACT_P_106, ACT_P_109, ACT_P_218, ACT_P_217, ACT_P_210, ACT_P_403</t>
  </si>
  <si>
    <t>Classeur8.xls</t>
  </si>
  <si>
    <t>ACT_C05</t>
  </si>
  <si>
    <t>FFI5</t>
  </si>
  <si>
    <t>ACT_P_302, ACT_P_401</t>
  </si>
  <si>
    <t>ACT_C06</t>
  </si>
  <si>
    <t>FFI1, FFI2</t>
  </si>
  <si>
    <t>ACT_P_303</t>
  </si>
  <si>
    <t>ACT_C18</t>
  </si>
  <si>
    <t>ACT_P_114, ACT_P_109, ACT_P_104</t>
  </si>
  <si>
    <t>ACT_C01</t>
  </si>
  <si>
    <t>FFI3</t>
  </si>
  <si>
    <t>ACT_P_104</t>
  </si>
  <si>
    <t>Rappro_CC_bloomberg versus Key ratios_31072015.xlsx, dispute report 01102015.xls</t>
  </si>
  <si>
    <t>ACT_C08</t>
  </si>
  <si>
    <t>ACT_P_117</t>
  </si>
  <si>
    <t>ACT_C13</t>
  </si>
  <si>
    <t>ACT_P_303, ACT_P_403, ACT_P_114</t>
  </si>
  <si>
    <t>Automatique</t>
  </si>
  <si>
    <t>Manuel</t>
  </si>
  <si>
    <t>Hebdomadaire</t>
  </si>
  <si>
    <t>Quotidienne</t>
  </si>
  <si>
    <t>Mensuelle</t>
  </si>
  <si>
    <t>Bimensuelle</t>
  </si>
  <si>
    <t>Spécifique</t>
  </si>
  <si>
    <t>non</t>
  </si>
  <si>
    <t>oui</t>
  </si>
  <si>
    <t>A définir</t>
  </si>
  <si>
    <t>Fiabilisation des référentiels</t>
  </si>
  <si>
    <t>Contrôle des écarts de production</t>
  </si>
  <si>
    <t>Contrôle de la donnée Famille d'Actif</t>
  </si>
  <si>
    <t>Contrôle des coupons courus</t>
  </si>
  <si>
    <t>Contrôle de la valeur de remboursement</t>
  </si>
  <si>
    <t>Contrôles périodiques sur les référentielsÂ pour les données manquantes</t>
  </si>
  <si>
    <t>Processus d'adossement actif/passif</t>
  </si>
  <si>
    <t>Les portefeuilles en UC fonctionnent avec des comptes d'attente : ce sont des comptes de fonds propres traités en dehors des périodes d'inventaires. On y détermine si la ligne détenue est libre ou affectée. Il existe un processus qui réalise l'adossement actif/passif. Cela permet un contrôle implicite de la bonne réalisation de l'adossement.</t>
  </si>
  <si>
    <t>ACAV_report_French_20150831.xls : détermine l'ajustement actif/passif (adossement en quantité), ACAV_report_French_JusReev20150831.xls: détermine la réévaluation des actifs (adossement en numéraire)</t>
  </si>
  <si>
    <t>S'assurer que le référentiel de production (= valeurs en position active) ne comporte pas de données manquantes. Fichier de contrôle implémenté par FFI1 depuis le 24/11. Le contrôle actuel porte sur les champs du référentiel suivants : CODE MAP, CODE SOLVA 2, COUNTRY, COUNTRY ZONE, FAMILLE D'ACTIF, METHODE COMPTA, STATUT ACAV, TYPE_INSTRUMENT, Type valeur SIX, Valeur agréée, , Axe instrument proposé, Axe instrument validé, CIC Actif Validé, CIC Pays, COTE, Country zone, DFS Tri T2, Date début agrément, Eligible Hermes, Famille d'actif simplifié, Indic. Dérivé incorporé, Issuer, Numéro de compte, POSITION_SUR_TITRE, Place cotation FINALIM, Security name, Tri T2. Par ailleurs, un contrôle de cohérence est effectué entre le champ 'Country' et le champ 'Country zone' sur les valeurs nouvelles</t>
  </si>
  <si>
    <t>Contrôle des écarts entre SCD Production et Bloomberg. Cette donnée vient de Bloomberg et concerne le périmètre des obligations vanilles</t>
  </si>
  <si>
    <t>Le processus prévoit l'adossement. A l'issu, s'il subsiste des écarts, ils relèvent de la gestion UC qui va acheter ou vendre les titres en sur ou sous adossement (en écart actif/passif).Il n'y a aucun retraitement spécifique effectué par FFI5</t>
  </si>
  <si>
    <t>OPCVM en écart sur 3ème caractère de la NFACT_v_07_09_2015.xls, TR MAQDO - référentiel SCD - EchangeCorrectionNFAC .msg, FFI1 Structuré sens CNP .msg, FFI2 Structuré sens CNP .msg</t>
  </si>
  <si>
    <t xml:space="preserve">9ème caractère de la FAMILLE D'ACTIF : si doute il y a, la DRG est contacté afin de valider en dernier ressort la codification du 9ème caractère. Si KO pour les autres caractères : correction manuelle effectué. Pour les structurés : échange entre FFI1 et FFI2 afin de caractériser les codifications. </t>
  </si>
  <si>
    <t>S'assurer de manière périodique que le référentiel de production cadre avec la réalité de marché issue de Bloomberg sur le périmètre obligataire vanille.</t>
  </si>
  <si>
    <t xml:space="preserve">Rapprochement entre les Coupons Courus calculés dans SCD et ceux calculés dans Bloomberg pour le périmètre de valeurs disponibles. Pour les valeurs non disponibles dans Bloomberg, seul un contrôle de cohérence de variation entre M-1 et M est effectué. </t>
  </si>
  <si>
    <t>pour les valeurs nouvelles : donnée contrôlée à  J+1 par FFI1 au moyen d'un tableau EXCEL qui se base sur : o   Termsheeto   Document d'OPCVMo   Données providers (3ème et 4ème caractères de la famille d'actif pour les OPCVM). Ainsi, au delà  des caractères contrôlés manuellement, nous avons :o   9ème caractère de la FAMILLE D'ACTIF : si doute il y a, la DRG est contacté afin de valider en dernier ressort la codification du 9ème caractère.il s'agit d'un contrôle "double regard" manuel qui concerne les valeurs nouvelleset uniquement les titres de crédito   3ème caractère de la FAMILLE D'ACTIF (cf. preuve ci-après): la génération du 3ème caractère en donnée d'algorithme est automatisable si seulement s'il s'agit : - d'OPCVM- et si la nouvelle classification Europerformance est disponible : alors la donnée  Algo Nature de la valeur (issu du champ Europerformance) peut àªtre comparée au 3ème caract ( Nature de la valeur)o 4ème caractère de la FAMILLE D'ACTIF : peut àªtre comparée au free code 49 'affectation des résultats' si cette donnée est alimentée par Six TK à  la création de la valeurPour les structurés : FFI2 communique la codification FAMILLE D'ACTIF  afin que FFI1 la saisisse dans SCD. pour le périmètre actif: différentes revues ont été effectuées en 2015 pour s'assurer de la fiabilité des Familles d'actif depuis le décommisionnement de GPF en janvier 2015</t>
  </si>
  <si>
    <t>Si le contrôle est KO, des échanges sont faits entre FFI1 et FF3 afin d'expliquer les écarts. Voir : - RE Taux à  actualiser SVP XS1069282827 DE000A13SL18 XS1069860374 et XS1143001102.msg - RE Coupon rate à  mettre à  jour SVP DE000DB9ZEU1.msg</t>
  </si>
  <si>
    <t>Contrôle en cours d'implémentation portant sur la vérification des valeurs de remboursement restituées dans l'invref lors de chaque clôture, ou a minima selon une périodicité trimestrielle pour les besoins de fiabilisation de NEMO. Il est à  l'étude de compléter le contrôle INVREF par un contrôle de cohérence sur la valeur de remboursement et sa variation entre M-1 et M. Ces contrôles de cohérence pourront àªtre du type : valeur de remboursement négatives ou nulles, montants élevés suspects, variation de la valeur de remboursement à  position inchangée (hors indexées et ABS)...Un contrôle supplémentaire de type "recette" consisterait à  rapatrier les élèments du référentiel constitutifs de la valeur de remboursement (Redemption Price, quote factor, lot size, Index value, pool factor...) afin de la recalculer et de challenger les montants restitués dans l'inventaire selon le type de valeurs.</t>
  </si>
  <si>
    <t>Contrôle concerné par un critère Solvabilité 2 d'exhaustivité</t>
  </si>
  <si>
    <t>Contrôle concerné par un critère Solvabilité 2 d'exactitude</t>
  </si>
  <si>
    <t>Contrôle concerné par un critère Solvabilité 2 de pertinence</t>
  </si>
  <si>
    <t>Type</t>
  </si>
  <si>
    <t>Statut</t>
  </si>
  <si>
    <t>Statut du contrôle (brouillon ou validé)</t>
  </si>
  <si>
    <t>Application(s)</t>
  </si>
  <si>
    <t>Actions en cas d'anomalie</t>
  </si>
  <si>
    <t>Liste des documents qui documentent le contrôle</t>
  </si>
  <si>
    <t>Preuve(s)</t>
  </si>
  <si>
    <t>Document(s)</t>
  </si>
  <si>
    <t>Validé</t>
  </si>
  <si>
    <t>Responsable(s)</t>
  </si>
  <si>
    <t>Propriétaire(s) de la donnée lors de son contrôle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</si>
</sst>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1"/>
      <name val="Calibri"/>
      <family val="2"/>
      <scheme val="minor"/>
    </font>
    <font>
      <sz val="11"/>
      <color theme="1" tint="0.34998626667073579"/>
      <name val="Calibri"/>
      <family val="2"/>
      <scheme val="minor"/>
    </font>
    <font>
      <sz val="11"/>
      <color theme="4" tint="-0.499984740745262"/>
      <name val="Calibri"/>
      <family val="2"/>
      <scheme val="minor"/>
    </font>
    <font>
      <sz val="11"/>
      <color rgb="FF7D2161"/>
      <name val="Calibri"/>
      <family val="2"/>
      <scheme val="minor"/>
    </font>
    <font>
      <b/>
      <sz val="11"/>
      <color theme="1" tint="0.34998626667073579"/>
      <name val="Calibri"/>
      <family val="2"/>
      <scheme val="minor"/>
    </font>
    <font>
      <b/>
      <sz val="11"/>
      <color rgb="FF7D2161"/>
      <name val="Calibri"/>
      <family val="2"/>
      <scheme val="minor"/>
    </font>
    <font>
      <b/>
      <sz val="11"/>
      <color theme="4" tint="-0.499984740745262"/>
      <name val="Calibri"/>
      <family val="2"/>
      <scheme val="minor"/>
    </font>
  </fonts>
  <fills count="10">
    <fill>
      <patternFill patternType="none"/>
    </fill>
    <fill>
      <patternFill patternType="gray125"/>
    </fill>
    <fill>
      <patternFill patternType="solid">
        <fgColor rgb="FF135550"/>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8E4F2"/>
        <bgColor indexed="64"/>
      </patternFill>
    </fill>
    <fill>
      <patternFill patternType="solid">
        <fgColor rgb="FFF0C2E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8">
    <xf numFmtId="0" fontId="0" fillId="0" borderId="0" xfId="0"/>
    <xf numFmtId="0" fontId="5" fillId="0" borderId="0" xfId="0" applyFont="1"/>
    <xf numFmtId="0" fontId="5" fillId="0" borderId="0" xfId="0" applyFont="1" applyAlignment="1">
      <alignment vertical="center"/>
    </xf>
    <xf numFmtId="0" fontId="3" fillId="3" borderId="0" xfId="1" applyFont="1" applyFill="1"/>
    <xf numFmtId="0" fontId="6" fillId="0" borderId="1" xfId="1" applyFont="1" applyFill="1" applyBorder="1" applyAlignment="1">
      <alignment horizontal="left" vertical="center" indent="1"/>
    </xf>
    <xf numFmtId="0" fontId="6" fillId="0" borderId="1" xfId="1" applyFont="1" applyFill="1" applyBorder="1" applyAlignment="1">
      <alignment horizontal="left" vertical="center" wrapText="1" indent="1"/>
    </xf>
    <xf numFmtId="0" fontId="7" fillId="6" borderId="1" xfId="1" applyFont="1" applyFill="1" applyBorder="1" applyAlignment="1">
      <alignment horizontal="left" vertical="center" wrapText="1" indent="1"/>
    </xf>
    <xf numFmtId="0" fontId="8" fillId="4" borderId="1" xfId="1" applyFont="1" applyFill="1" applyBorder="1" applyAlignment="1">
      <alignment horizontal="left" vertical="center" wrapText="1" indent="1"/>
    </xf>
    <xf numFmtId="0" fontId="0" fillId="0" borderId="0" xfId="0" applyFill="1" applyBorder="1"/>
    <xf numFmtId="0" fontId="3" fillId="0" borderId="0" xfId="1" applyFont="1" applyFill="1" applyBorder="1"/>
    <xf numFmtId="0" fontId="3" fillId="0" borderId="0" xfId="1" applyFont="1" applyFill="1" applyBorder="1" applyAlignment="1">
      <alignment horizontal="center" vertical="center" wrapText="1"/>
    </xf>
    <xf numFmtId="0" fontId="0" fillId="0" borderId="1" xfId="1" applyFont="1" applyFill="1" applyBorder="1" applyAlignment="1">
      <alignment horizontal="left" vertical="center" indent="1"/>
    </xf>
    <xf numFmtId="0" fontId="0" fillId="0" borderId="1" xfId="1" applyFont="1" applyFill="1" applyBorder="1" applyAlignment="1">
      <alignment horizontal="left" vertical="center" wrapText="1" indent="1"/>
    </xf>
    <xf numFmtId="0" fontId="2" fillId="2" borderId="1" xfId="1"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2" borderId="1" xfId="0" applyFont="1" applyFill="1" applyBorder="1" applyAlignment="1">
      <alignment horizontal="left" vertical="center" indent="1"/>
    </xf>
    <xf numFmtId="0" fontId="0" fillId="0" borderId="1" xfId="0" applyFont="1" applyBorder="1" applyAlignment="1">
      <alignment horizontal="left" vertical="center" indent="1"/>
    </xf>
    <xf numFmtId="0" fontId="8" fillId="4" borderId="1" xfId="1" applyFont="1" applyFill="1" applyBorder="1" applyAlignment="1">
      <alignment horizontal="center" vertical="center" wrapText="1"/>
    </xf>
    <xf numFmtId="14" fontId="0" fillId="0" borderId="1" xfId="0" applyNumberFormat="1" applyFont="1" applyBorder="1" applyAlignment="1">
      <alignment horizontal="left" vertical="center" indent="1"/>
    </xf>
    <xf numFmtId="0" fontId="3" fillId="0" borderId="1" xfId="0" applyFont="1" applyBorder="1" applyAlignment="1">
      <alignment horizontal="left" vertical="center" indent="1"/>
    </xf>
    <xf numFmtId="0" fontId="9" fillId="8" borderId="1" xfId="1" applyFont="1" applyFill="1" applyBorder="1" applyAlignment="1">
      <alignment horizontal="center" vertical="center" wrapText="1"/>
    </xf>
    <xf numFmtId="0" fontId="9" fillId="8" borderId="1" xfId="1" applyFont="1" applyFill="1" applyBorder="1" applyAlignment="1">
      <alignment horizontal="left" vertical="center" wrapText="1" indent="1"/>
    </xf>
    <xf numFmtId="0" fontId="0" fillId="0" borderId="0" xfId="0" applyBorder="1"/>
    <xf numFmtId="0" fontId="10" fillId="5" borderId="1" xfId="0" applyFont="1" applyFill="1" applyBorder="1" applyAlignment="1">
      <alignment horizontal="left" vertical="center" wrapText="1" indent="1"/>
    </xf>
    <xf numFmtId="0" fontId="3" fillId="0" borderId="0" xfId="0" applyFont="1" applyFill="1" applyBorder="1"/>
    <xf numFmtId="0" fontId="11" fillId="9" borderId="1" xfId="0" applyFont="1" applyFill="1" applyBorder="1" applyAlignment="1">
      <alignment horizontal="left" vertical="center" indent="1"/>
    </xf>
    <xf numFmtId="0" fontId="12" fillId="7" borderId="1" xfId="0" applyFont="1" applyFill="1" applyBorder="1" applyAlignment="1">
      <alignment horizontal="left" vertical="center" wrapText="1" indent="1"/>
    </xf>
    <xf numFmtId="0" fontId="2" fillId="2" borderId="0" xfId="0" applyFont="1" applyFill="1" applyBorder="1" applyAlignment="1">
      <alignment horizontal="center" vertical="center"/>
    </xf>
    <xf numFmtId="0" fontId="10" fillId="5" borderId="2" xfId="1" applyFont="1" applyFill="1" applyBorder="1" applyAlignment="1">
      <alignment horizontal="center" vertical="center" wrapText="1"/>
    </xf>
    <xf numFmtId="0" fontId="10" fillId="5" borderId="3" xfId="1" applyFont="1" applyFill="1" applyBorder="1" applyAlignment="1">
      <alignment horizontal="center" vertical="center" wrapText="1"/>
    </xf>
    <xf numFmtId="0" fontId="10" fillId="5" borderId="4" xfId="1" applyFont="1" applyFill="1" applyBorder="1" applyAlignment="1">
      <alignment horizontal="center" vertical="center" wrapText="1"/>
    </xf>
    <xf numFmtId="0" fontId="11" fillId="9" borderId="1" xfId="0" applyFont="1" applyFill="1" applyBorder="1" applyAlignment="1">
      <alignment horizontal="center" vertical="center"/>
    </xf>
    <xf numFmtId="0" fontId="12" fillId="7" borderId="1" xfId="0" applyFont="1" applyFill="1" applyBorder="1" applyAlignment="1">
      <alignment horizontal="center" vertical="center"/>
    </xf>
    <xf numFmtId="0" fontId="3" fillId="0" borderId="0" xfId="0" applyFont="1"/>
    <xf numFmtId="0" fontId="0" fillId="0" borderId="1" xfId="0" applyBorder="1" applyAlignment="1">
      <alignment horizontal="left" vertical="top" wrapText="1" indent="1"/>
    </xf>
    <xf numFmtId="0" fontId="0" fillId="6" borderId="1" xfId="0" applyFill="1" applyBorder="1" applyAlignment="1">
      <alignment horizontal="left" vertical="top" wrapText="1" indent="1"/>
    </xf>
    <xf numFmtId="0" fontId="0" fillId="0" borderId="0" xfId="0" applyAlignment="1">
      <alignment horizontal="left" vertical="top" wrapText="1" indent="1"/>
    </xf>
    <xf numFmtId="0" fontId="3" fillId="0" borderId="1" xfId="0" applyFont="1" applyBorder="1" applyAlignment="1">
      <alignment horizontal="left" vertical="top" wrapText="1" indent="1"/>
    </xf>
  </cellXfs>
  <cellStyles count="2">
    <cellStyle name="Normal" xfId="0" builtinId="0"/>
    <cellStyle name="Normal 2" xfId="1"/>
  </cellStyles>
  <dxfs count="0"/>
  <tableStyles count="0" defaultTableStyle="TableStyleMedium2" defaultPivotStyle="PivotStyleLight16"/>
  <colors>
    <mruColors>
      <color rgb="FFF0C2ED"/>
      <color rgb="FF7D2161"/>
      <color rgb="FFF8E4F2"/>
      <color rgb="FF1355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137583</xdr:colOff>
      <xdr:row>0</xdr:row>
      <xdr:rowOff>84667</xdr:rowOff>
    </xdr:from>
    <xdr:to>
      <xdr:col>1</xdr:col>
      <xdr:colOff>259755</xdr:colOff>
      <xdr:row>0</xdr:row>
      <xdr:rowOff>484951</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583" y="84667"/>
          <a:ext cx="1625005" cy="400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132293</xdr:colOff>
      <xdr:row>0</xdr:row>
      <xdr:rowOff>84667</xdr:rowOff>
    </xdr:from>
    <xdr:to>
      <xdr:col>1</xdr:col>
      <xdr:colOff>1328672</xdr:colOff>
      <xdr:row>1</xdr:row>
      <xdr:rowOff>146284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293" y="84667"/>
          <a:ext cx="1625005" cy="40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132292</xdr:colOff>
      <xdr:row>0</xdr:row>
      <xdr:rowOff>84668</xdr:rowOff>
    </xdr:from>
    <xdr:to>
      <xdr:col>1</xdr:col>
      <xdr:colOff>593130</xdr:colOff>
      <xdr:row>1</xdr:row>
      <xdr:rowOff>109243</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292" y="84668"/>
          <a:ext cx="1625005" cy="40028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35550"/>
  </sheetPr>
  <dimension ref="A1:B11"/>
  <sheetViews>
    <sheetView showGridLines="0" tabSelected="1" zoomScale="90" zoomScaleNormal="90" workbookViewId="0">
      <selection activeCell="B2" sqref="B2"/>
    </sheetView>
  </sheetViews>
  <sheetFormatPr baseColWidth="10" defaultRowHeight="14.25" x14ac:dyDescent="0.45"/>
  <cols>
    <col min="1" max="1" width="21" customWidth="1"/>
    <col min="2" max="2" width="59" customWidth="1"/>
  </cols>
  <sheetData>
    <row r="1" spans="1:2" ht="70.5" customHeight="1" x14ac:dyDescent="0.45"/>
    <row r="2" spans="1:2" s="2" customFormat="1" ht="27" customHeight="1" x14ac:dyDescent="0.45">
      <c r="A2" s="15" t="s">
        <v>1</v>
      </c>
      <c r="B2" s="19" t="s">
        <v>12</v>
      </c>
    </row>
    <row r="3" spans="1:2" s="2" customFormat="1" ht="27" customHeight="1" x14ac:dyDescent="0.45">
      <c r="A3" s="15" t="s">
        <v>0</v>
      </c>
      <c r="B3" s="16" t="s">
        <v>3</v>
      </c>
    </row>
    <row r="4" spans="1:2" s="2" customFormat="1" ht="27" customHeight="1" x14ac:dyDescent="0.45">
      <c r="A4" s="15" t="s">
        <v>2</v>
      </c>
      <c r="B4" s="18">
        <f ca="1">TODAY()</f>
        <v>42609</v>
      </c>
    </row>
    <row r="5" spans="1:2" s="2" customFormat="1" ht="34.35" customHeight="1" x14ac:dyDescent="0.45"/>
    <row r="6" spans="1:2" s="2" customFormat="1" ht="34.35" customHeight="1" x14ac:dyDescent="0.45"/>
    <row r="7" spans="1:2" s="1" customFormat="1" ht="34.35" customHeight="1" x14ac:dyDescent="0.65"/>
    <row r="8" spans="1:2" s="1" customFormat="1" ht="34.35" customHeight="1" x14ac:dyDescent="0.65"/>
    <row r="9" spans="1:2" s="1" customFormat="1" ht="34.35" customHeight="1" x14ac:dyDescent="0.65"/>
    <row r="10" spans="1:2" s="1" customFormat="1" ht="34.35" customHeight="1" x14ac:dyDescent="0.65"/>
    <row r="11" spans="1:2" s="1" customFormat="1" ht="34.35" customHeight="1" x14ac:dyDescent="0.6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D27"/>
  <sheetViews>
    <sheetView showGridLines="0" zoomScale="90" zoomScaleNormal="90" workbookViewId="0">
      <selection activeCell="B4" sqref="B4:B13"/>
    </sheetView>
  </sheetViews>
  <sheetFormatPr baseColWidth="10" defaultRowHeight="11.85" customHeight="1" x14ac:dyDescent="0.45"/>
  <cols>
    <col min="1" max="1" width="6" customWidth="1"/>
    <col min="2" max="2" width="24.86328125" customWidth="1"/>
    <col min="3" max="3" width="38.59765625" customWidth="1"/>
    <col min="4" max="4" width="101.265625" customWidth="1"/>
  </cols>
  <sheetData>
    <row r="1" spans="2:4" ht="26.85" customHeight="1" x14ac:dyDescent="0.45"/>
    <row r="2" spans="2:4" ht="26.85" customHeight="1" x14ac:dyDescent="0.45">
      <c r="C2" s="3"/>
      <c r="D2" s="13" t="s">
        <v>5</v>
      </c>
    </row>
    <row r="3" spans="2:4" s="8" customFormat="1" ht="12.4" customHeight="1" x14ac:dyDescent="0.45">
      <c r="C3" s="9"/>
      <c r="D3" s="10"/>
    </row>
    <row r="4" spans="2:4" ht="16.350000000000001" customHeight="1" x14ac:dyDescent="0.45">
      <c r="B4" s="23" t="s">
        <v>19</v>
      </c>
      <c r="C4" s="6" t="s">
        <v>4</v>
      </c>
      <c r="D4" s="4" t="s">
        <v>15</v>
      </c>
    </row>
    <row r="5" spans="2:4" ht="16.350000000000001" customHeight="1" x14ac:dyDescent="0.45">
      <c r="B5" s="23" t="s">
        <v>8</v>
      </c>
      <c r="C5" s="6" t="s">
        <v>6</v>
      </c>
      <c r="D5" s="11" t="s">
        <v>28</v>
      </c>
    </row>
    <row r="6" spans="2:4" ht="16.350000000000001" customHeight="1" x14ac:dyDescent="0.45">
      <c r="B6" s="23" t="s">
        <v>8</v>
      </c>
      <c r="C6" s="6" t="s">
        <v>14</v>
      </c>
      <c r="D6" s="11" t="s">
        <v>13</v>
      </c>
    </row>
    <row r="7" spans="2:4" ht="16.350000000000001" customHeight="1" x14ac:dyDescent="0.45">
      <c r="B7" s="23"/>
      <c r="C7" s="6" t="s">
        <v>16</v>
      </c>
      <c r="D7" s="5" t="s">
        <v>17</v>
      </c>
    </row>
    <row r="8" spans="2:4" ht="16.350000000000001" customHeight="1" x14ac:dyDescent="0.45">
      <c r="B8" s="23" t="s">
        <v>8</v>
      </c>
      <c r="C8" s="6" t="s">
        <v>87</v>
      </c>
      <c r="D8" s="11" t="s">
        <v>29</v>
      </c>
    </row>
    <row r="9" spans="2:4" ht="16.350000000000001" customHeight="1" x14ac:dyDescent="0.45">
      <c r="B9" s="23"/>
      <c r="C9" s="6" t="s">
        <v>88</v>
      </c>
      <c r="D9" s="11" t="s">
        <v>89</v>
      </c>
    </row>
    <row r="10" spans="2:4" ht="16.350000000000001" customHeight="1" x14ac:dyDescent="0.45">
      <c r="B10" s="23" t="s">
        <v>8</v>
      </c>
      <c r="C10" s="6" t="s">
        <v>96</v>
      </c>
      <c r="D10" s="5" t="s">
        <v>97</v>
      </c>
    </row>
    <row r="11" spans="2:4" ht="16.350000000000001" customHeight="1" x14ac:dyDescent="0.45">
      <c r="B11" s="23" t="s">
        <v>8</v>
      </c>
      <c r="C11" s="6" t="s">
        <v>93</v>
      </c>
      <c r="D11" s="12" t="s">
        <v>30</v>
      </c>
    </row>
    <row r="12" spans="2:4" ht="16.350000000000001" customHeight="1" x14ac:dyDescent="0.45">
      <c r="B12" s="23"/>
      <c r="C12" s="6" t="s">
        <v>94</v>
      </c>
      <c r="D12" s="11" t="s">
        <v>92</v>
      </c>
    </row>
    <row r="13" spans="2:4" ht="16.350000000000001" customHeight="1" x14ac:dyDescent="0.45">
      <c r="B13" s="23" t="s">
        <v>8</v>
      </c>
      <c r="C13" s="6" t="s">
        <v>91</v>
      </c>
      <c r="D13" s="11" t="s">
        <v>31</v>
      </c>
    </row>
    <row r="14" spans="2:4" s="8" customFormat="1" ht="14.25" x14ac:dyDescent="0.45">
      <c r="B14" s="24"/>
      <c r="C14" s="9"/>
      <c r="D14" s="10"/>
    </row>
    <row r="15" spans="2:4" ht="16.350000000000001" customHeight="1" x14ac:dyDescent="0.45">
      <c r="B15" s="25" t="s">
        <v>18</v>
      </c>
      <c r="C15" s="21" t="s">
        <v>22</v>
      </c>
      <c r="D15" s="12" t="s">
        <v>84</v>
      </c>
    </row>
    <row r="16" spans="2:4" ht="16.350000000000001" customHeight="1" x14ac:dyDescent="0.45">
      <c r="B16" s="25" t="s">
        <v>9</v>
      </c>
      <c r="C16" s="21" t="s">
        <v>23</v>
      </c>
      <c r="D16" s="12" t="s">
        <v>85</v>
      </c>
    </row>
    <row r="17" spans="2:4" ht="16.350000000000001" customHeight="1" x14ac:dyDescent="0.45">
      <c r="B17" s="25" t="s">
        <v>9</v>
      </c>
      <c r="C17" s="21" t="s">
        <v>24</v>
      </c>
      <c r="D17" s="12" t="s">
        <v>86</v>
      </c>
    </row>
    <row r="18" spans="2:4" s="8" customFormat="1" ht="14.25" x14ac:dyDescent="0.45">
      <c r="B18" s="24"/>
      <c r="C18" s="9"/>
      <c r="D18" s="10"/>
    </row>
    <row r="19" spans="2:4" ht="16.350000000000001" customHeight="1" x14ac:dyDescent="0.45">
      <c r="B19" s="26" t="s">
        <v>20</v>
      </c>
      <c r="C19" s="7" t="s">
        <v>90</v>
      </c>
      <c r="D19" s="5" t="s">
        <v>25</v>
      </c>
    </row>
    <row r="20" spans="2:4" ht="16.350000000000001" customHeight="1" x14ac:dyDescent="0.45">
      <c r="B20" s="26" t="s">
        <v>10</v>
      </c>
      <c r="C20" s="7" t="s">
        <v>7</v>
      </c>
      <c r="D20" s="5" t="s">
        <v>26</v>
      </c>
    </row>
    <row r="21" spans="2:4" ht="16.350000000000001" customHeight="1" x14ac:dyDescent="0.45">
      <c r="B21" s="26" t="s">
        <v>10</v>
      </c>
      <c r="C21" s="7" t="s">
        <v>21</v>
      </c>
      <c r="D21" s="5" t="s">
        <v>27</v>
      </c>
    </row>
    <row r="27" spans="2:4" ht="11.85" customHeight="1" x14ac:dyDescent="0.45">
      <c r="C27" t="s">
        <v>32</v>
      </c>
    </row>
  </sheetData>
  <mergeCells count="3">
    <mergeCell ref="B4:B13"/>
    <mergeCell ref="B19:B21"/>
    <mergeCell ref="B15: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P12"/>
  <sheetViews>
    <sheetView showGridLines="0" zoomScale="90" zoomScaleNormal="90" workbookViewId="0">
      <selection activeCell="A5" sqref="A5"/>
    </sheetView>
  </sheetViews>
  <sheetFormatPr baseColWidth="10" defaultColWidth="10.73046875" defaultRowHeight="14.25" x14ac:dyDescent="0.45"/>
  <cols>
    <col min="1" max="1" width="16.265625" style="22" customWidth="1"/>
    <col min="2" max="2" width="24.59765625" style="22" customWidth="1"/>
    <col min="3" max="3" width="59.46484375" style="22" customWidth="1"/>
    <col min="4" max="7" width="16.265625" style="22" customWidth="1"/>
    <col min="8" max="10" width="38.9296875" style="22" customWidth="1"/>
    <col min="11" max="13" width="15.265625" style="22" customWidth="1"/>
    <col min="14" max="16" width="23.265625" style="22" customWidth="1"/>
    <col min="17" max="16384" width="10.73046875" style="22"/>
  </cols>
  <sheetData>
    <row r="1" spans="1:16" customFormat="1" ht="29.65" customHeight="1" x14ac:dyDescent="0.45">
      <c r="C1" s="27" t="s">
        <v>12</v>
      </c>
      <c r="D1" s="27"/>
      <c r="E1" s="27"/>
    </row>
    <row r="2" spans="1:16" customFormat="1" x14ac:dyDescent="0.45"/>
    <row r="3" spans="1:16" customFormat="1" x14ac:dyDescent="0.45"/>
    <row r="4" spans="1:16" s="33" customFormat="1" ht="21.75" customHeight="1" x14ac:dyDescent="0.45">
      <c r="A4" s="28" t="s">
        <v>19</v>
      </c>
      <c r="B4" s="29"/>
      <c r="C4" s="29"/>
      <c r="D4" s="29"/>
      <c r="E4" s="29"/>
      <c r="F4" s="29"/>
      <c r="G4" s="29"/>
      <c r="H4" s="29"/>
      <c r="I4" s="29"/>
      <c r="J4" s="30"/>
      <c r="K4" s="31" t="s">
        <v>18</v>
      </c>
      <c r="L4" s="31"/>
      <c r="M4" s="31"/>
      <c r="N4" s="32" t="s">
        <v>20</v>
      </c>
      <c r="O4" s="32"/>
      <c r="P4" s="32"/>
    </row>
    <row r="5" spans="1:16" customFormat="1" ht="21.75" customHeight="1" x14ac:dyDescent="0.45">
      <c r="A5" s="14" t="s">
        <v>4</v>
      </c>
      <c r="B5" s="14" t="s">
        <v>6</v>
      </c>
      <c r="C5" s="14" t="s">
        <v>11</v>
      </c>
      <c r="D5" s="14" t="s">
        <v>16</v>
      </c>
      <c r="E5" s="14" t="s">
        <v>87</v>
      </c>
      <c r="F5" s="14" t="s">
        <v>88</v>
      </c>
      <c r="G5" s="14" t="s">
        <v>96</v>
      </c>
      <c r="H5" s="14" t="s">
        <v>93</v>
      </c>
      <c r="I5" s="14" t="s">
        <v>94</v>
      </c>
      <c r="J5" s="14" t="s">
        <v>91</v>
      </c>
      <c r="K5" s="20" t="s">
        <v>22</v>
      </c>
      <c r="L5" s="20" t="s">
        <v>23</v>
      </c>
      <c r="M5" s="20" t="s">
        <v>24</v>
      </c>
      <c r="N5" s="17" t="s">
        <v>90</v>
      </c>
      <c r="O5" s="17" t="s">
        <v>7</v>
      </c>
      <c r="P5" s="17" t="s">
        <v>21</v>
      </c>
    </row>
    <row r="6" spans="1:16" s="36" customFormat="1" ht="54" customHeight="1" x14ac:dyDescent="0.45">
      <c r="A6" s="34" t="s">
        <v>33</v>
      </c>
      <c r="B6" s="34" t="s">
        <v>66</v>
      </c>
      <c r="C6" s="34" t="s">
        <v>75</v>
      </c>
      <c r="D6" s="34" t="s">
        <v>59</v>
      </c>
      <c r="E6" s="34" t="s">
        <v>55</v>
      </c>
      <c r="F6" s="34" t="s">
        <v>95</v>
      </c>
      <c r="G6" s="34" t="s">
        <v>34</v>
      </c>
      <c r="H6" s="34" t="s">
        <v>38</v>
      </c>
      <c r="I6" s="35" t="s">
        <v>36</v>
      </c>
      <c r="J6" s="34" t="s">
        <v>64</v>
      </c>
      <c r="K6" s="37" t="s">
        <v>63</v>
      </c>
      <c r="L6" s="37" t="s">
        <v>63</v>
      </c>
      <c r="M6" s="37" t="s">
        <v>63</v>
      </c>
      <c r="N6" s="34" t="s">
        <v>35</v>
      </c>
      <c r="O6" s="35" t="s">
        <v>36</v>
      </c>
      <c r="P6" s="34" t="s">
        <v>37</v>
      </c>
    </row>
    <row r="7" spans="1:16" s="36" customFormat="1" ht="54" customHeight="1" x14ac:dyDescent="0.45">
      <c r="A7" s="34" t="s">
        <v>39</v>
      </c>
      <c r="B7" s="34" t="s">
        <v>71</v>
      </c>
      <c r="C7" s="34" t="s">
        <v>72</v>
      </c>
      <c r="D7" s="34" t="s">
        <v>61</v>
      </c>
      <c r="E7" s="34" t="s">
        <v>55</v>
      </c>
      <c r="F7" s="34" t="s">
        <v>95</v>
      </c>
      <c r="G7" s="34" t="s">
        <v>40</v>
      </c>
      <c r="H7" s="34" t="s">
        <v>73</v>
      </c>
      <c r="I7" s="35" t="s">
        <v>36</v>
      </c>
      <c r="J7" s="34" t="s">
        <v>76</v>
      </c>
      <c r="K7" s="34" t="s">
        <v>62</v>
      </c>
      <c r="L7" s="37" t="s">
        <v>63</v>
      </c>
      <c r="M7" s="37" t="s">
        <v>63</v>
      </c>
      <c r="N7" s="34" t="s">
        <v>35</v>
      </c>
      <c r="O7" s="35" t="s">
        <v>36</v>
      </c>
      <c r="P7" s="34" t="s">
        <v>41</v>
      </c>
    </row>
    <row r="8" spans="1:16" s="36" customFormat="1" ht="54" customHeight="1" x14ac:dyDescent="0.45">
      <c r="A8" s="34" t="s">
        <v>42</v>
      </c>
      <c r="B8" s="34" t="s">
        <v>67</v>
      </c>
      <c r="C8" s="34" t="s">
        <v>81</v>
      </c>
      <c r="D8" s="34" t="s">
        <v>60</v>
      </c>
      <c r="E8" s="34" t="s">
        <v>56</v>
      </c>
      <c r="F8" s="34" t="s">
        <v>95</v>
      </c>
      <c r="G8" s="34" t="s">
        <v>43</v>
      </c>
      <c r="H8" s="34" t="s">
        <v>77</v>
      </c>
      <c r="I8" s="35" t="s">
        <v>36</v>
      </c>
      <c r="J8" s="34" t="s">
        <v>78</v>
      </c>
      <c r="K8" s="37" t="s">
        <v>63</v>
      </c>
      <c r="L8" s="37" t="s">
        <v>63</v>
      </c>
      <c r="M8" s="37" t="s">
        <v>63</v>
      </c>
      <c r="N8" s="34" t="s">
        <v>35</v>
      </c>
      <c r="O8" s="35" t="s">
        <v>36</v>
      </c>
      <c r="P8" s="34" t="s">
        <v>44</v>
      </c>
    </row>
    <row r="9" spans="1:16" s="36" customFormat="1" ht="54" customHeight="1" x14ac:dyDescent="0.45">
      <c r="A9" s="34" t="s">
        <v>45</v>
      </c>
      <c r="B9" s="34" t="s">
        <v>65</v>
      </c>
      <c r="C9" s="34" t="s">
        <v>79</v>
      </c>
      <c r="D9" s="34" t="s">
        <v>59</v>
      </c>
      <c r="E9" s="34" t="s">
        <v>55</v>
      </c>
      <c r="F9" s="34" t="s">
        <v>95</v>
      </c>
      <c r="G9" s="34" t="s">
        <v>34</v>
      </c>
      <c r="H9" s="35" t="s">
        <v>36</v>
      </c>
      <c r="I9" s="35" t="s">
        <v>36</v>
      </c>
      <c r="J9" s="35" t="s">
        <v>36</v>
      </c>
      <c r="K9" s="37" t="s">
        <v>63</v>
      </c>
      <c r="L9" s="37" t="s">
        <v>63</v>
      </c>
      <c r="M9" s="37" t="s">
        <v>63</v>
      </c>
      <c r="N9" s="34" t="s">
        <v>35</v>
      </c>
      <c r="O9" s="35" t="s">
        <v>36</v>
      </c>
      <c r="P9" s="34" t="s">
        <v>46</v>
      </c>
    </row>
    <row r="10" spans="1:16" s="36" customFormat="1" ht="54" customHeight="1" x14ac:dyDescent="0.45">
      <c r="A10" s="34" t="s">
        <v>47</v>
      </c>
      <c r="B10" s="34" t="s">
        <v>68</v>
      </c>
      <c r="C10" s="34" t="s">
        <v>80</v>
      </c>
      <c r="D10" s="34" t="s">
        <v>59</v>
      </c>
      <c r="E10" s="34" t="s">
        <v>55</v>
      </c>
      <c r="F10" s="34" t="s">
        <v>95</v>
      </c>
      <c r="G10" s="34" t="s">
        <v>48</v>
      </c>
      <c r="H10" s="34" t="s">
        <v>50</v>
      </c>
      <c r="I10" s="35" t="s">
        <v>36</v>
      </c>
      <c r="J10" s="34" t="s">
        <v>82</v>
      </c>
      <c r="K10" s="37" t="s">
        <v>63</v>
      </c>
      <c r="L10" s="37" t="s">
        <v>63</v>
      </c>
      <c r="M10" s="37" t="s">
        <v>63</v>
      </c>
      <c r="N10" s="34" t="s">
        <v>35</v>
      </c>
      <c r="O10" s="35" t="s">
        <v>36</v>
      </c>
      <c r="P10" s="34" t="s">
        <v>49</v>
      </c>
    </row>
    <row r="11" spans="1:16" s="36" customFormat="1" ht="54" customHeight="1" x14ac:dyDescent="0.45">
      <c r="A11" s="34" t="s">
        <v>51</v>
      </c>
      <c r="B11" s="34" t="s">
        <v>69</v>
      </c>
      <c r="C11" s="34" t="s">
        <v>83</v>
      </c>
      <c r="D11" s="34" t="s">
        <v>57</v>
      </c>
      <c r="E11" s="34" t="s">
        <v>55</v>
      </c>
      <c r="F11" s="34" t="s">
        <v>95</v>
      </c>
      <c r="G11" s="34" t="s">
        <v>48</v>
      </c>
      <c r="H11" s="35" t="s">
        <v>36</v>
      </c>
      <c r="I11" s="35" t="s">
        <v>36</v>
      </c>
      <c r="J11" s="35" t="s">
        <v>36</v>
      </c>
      <c r="K11" s="34" t="s">
        <v>62</v>
      </c>
      <c r="L11" s="37" t="s">
        <v>63</v>
      </c>
      <c r="M11" s="37" t="s">
        <v>63</v>
      </c>
      <c r="N11" s="34" t="s">
        <v>35</v>
      </c>
      <c r="O11" s="35" t="s">
        <v>36</v>
      </c>
      <c r="P11" s="34" t="s">
        <v>52</v>
      </c>
    </row>
    <row r="12" spans="1:16" s="36" customFormat="1" ht="54" customHeight="1" x14ac:dyDescent="0.45">
      <c r="A12" s="34" t="s">
        <v>53</v>
      </c>
      <c r="B12" s="34" t="s">
        <v>70</v>
      </c>
      <c r="C12" s="34" t="s">
        <v>74</v>
      </c>
      <c r="D12" s="34" t="s">
        <v>58</v>
      </c>
      <c r="E12" s="34" t="s">
        <v>55</v>
      </c>
      <c r="F12" s="34" t="s">
        <v>95</v>
      </c>
      <c r="G12" s="34" t="s">
        <v>34</v>
      </c>
      <c r="H12" s="35" t="s">
        <v>36</v>
      </c>
      <c r="I12" s="35" t="s">
        <v>36</v>
      </c>
      <c r="J12" s="35" t="s">
        <v>36</v>
      </c>
      <c r="K12" s="37" t="s">
        <v>63</v>
      </c>
      <c r="L12" s="34" t="s">
        <v>62</v>
      </c>
      <c r="M12" s="34" t="s">
        <v>62</v>
      </c>
      <c r="N12" s="34" t="s">
        <v>35</v>
      </c>
      <c r="O12" s="35" t="s">
        <v>36</v>
      </c>
      <c r="P12" s="34" t="s">
        <v>54</v>
      </c>
    </row>
  </sheetData>
  <autoFilter ref="A5:P12"/>
  <mergeCells count="4">
    <mergeCell ref="A4:J4"/>
    <mergeCell ref="K4:M4"/>
    <mergeCell ref="N4:P4"/>
    <mergeCell ref="C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Accueil</vt:lpstr>
      <vt:lpstr>Légende des colonnes</vt:lpstr>
      <vt:lpstr>Référentiel des contrôles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Badis Matallah</dc:creator>
  <cp:lastModifiedBy>Badis Matallah</cp:lastModifiedBy>
  <dcterms:created xsi:type="dcterms:W3CDTF">2016-07-05T01:52:45Z</dcterms:created>
  <dcterms:modified xsi:type="dcterms:W3CDTF">2016-08-27T11:54:32Z</dcterms:modified>
</cp:coreProperties>
</file>