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HOANG TAN\Downloads\"/>
    </mc:Choice>
  </mc:AlternateContent>
  <xr:revisionPtr revIDLastSave="0" documentId="13_ncr:1_{2FB0FF7A-98A7-45FD-8EDB-5BABC67E73A0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Bùi Nhật Hào" sheetId="4" r:id="rId1"/>
    <sheet name="Lê Chí Huy" sheetId="10" r:id="rId2"/>
    <sheet name="Nguyễn Hoàng Tấn" sheetId="1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1" l="1"/>
  <c r="G133" i="11"/>
  <c r="G137" i="11"/>
  <c r="G150" i="11"/>
  <c r="F133" i="11"/>
  <c r="F137" i="11"/>
  <c r="F150" i="11"/>
  <c r="E133" i="11"/>
  <c r="E137" i="11"/>
  <c r="E141" i="11"/>
  <c r="E145" i="11"/>
  <c r="E149" i="11"/>
  <c r="E150" i="11"/>
  <c r="D133" i="11"/>
  <c r="D137" i="11"/>
  <c r="D141" i="11"/>
  <c r="D145" i="11"/>
  <c r="D149" i="11"/>
  <c r="D150" i="11"/>
  <c r="G149" i="11"/>
  <c r="F149" i="11"/>
  <c r="G145" i="11"/>
  <c r="F145" i="11"/>
  <c r="G141" i="11"/>
  <c r="F141" i="11"/>
  <c r="G102" i="11"/>
  <c r="G106" i="11"/>
  <c r="G127" i="11"/>
  <c r="F102" i="11"/>
  <c r="F106" i="11"/>
  <c r="F127" i="11"/>
  <c r="E102" i="11"/>
  <c r="E106" i="11"/>
  <c r="E110" i="11"/>
  <c r="E114" i="11"/>
  <c r="E118" i="11"/>
  <c r="E122" i="11"/>
  <c r="E126" i="11"/>
  <c r="E127" i="11"/>
  <c r="D102" i="11"/>
  <c r="D106" i="11"/>
  <c r="D110" i="11"/>
  <c r="D114" i="11"/>
  <c r="D118" i="11"/>
  <c r="D122" i="11"/>
  <c r="D126" i="11"/>
  <c r="D127" i="11"/>
  <c r="G126" i="11"/>
  <c r="F126" i="11"/>
  <c r="G122" i="11"/>
  <c r="F122" i="11"/>
  <c r="G118" i="11"/>
  <c r="F118" i="11"/>
  <c r="G114" i="11"/>
  <c r="F114" i="11"/>
  <c r="G110" i="11"/>
  <c r="F110" i="11"/>
  <c r="G87" i="11"/>
  <c r="G91" i="11"/>
  <c r="G95" i="11"/>
  <c r="G96" i="11"/>
  <c r="F87" i="11"/>
  <c r="F91" i="11"/>
  <c r="F95" i="11"/>
  <c r="F96" i="11"/>
  <c r="E87" i="11"/>
  <c r="E91" i="11"/>
  <c r="E95" i="11"/>
  <c r="E96" i="11"/>
  <c r="D87" i="11"/>
  <c r="D91" i="11"/>
  <c r="D95" i="11"/>
  <c r="D96" i="11"/>
  <c r="G56" i="11"/>
  <c r="G60" i="11"/>
  <c r="G81" i="11"/>
  <c r="F56" i="11"/>
  <c r="F60" i="11"/>
  <c r="F64" i="11"/>
  <c r="F68" i="11"/>
  <c r="F72" i="11"/>
  <c r="F76" i="11"/>
  <c r="F80" i="11"/>
  <c r="F81" i="11"/>
  <c r="E56" i="11"/>
  <c r="E60" i="11"/>
  <c r="E64" i="11"/>
  <c r="E68" i="11"/>
  <c r="E72" i="11"/>
  <c r="E76" i="11"/>
  <c r="E80" i="11"/>
  <c r="E81" i="11"/>
  <c r="D56" i="11"/>
  <c r="D60" i="11"/>
  <c r="D64" i="11"/>
  <c r="D68" i="11"/>
  <c r="D72" i="11"/>
  <c r="D76" i="11"/>
  <c r="D80" i="11"/>
  <c r="D81" i="11"/>
  <c r="G80" i="11"/>
  <c r="G76" i="11"/>
  <c r="G72" i="11"/>
  <c r="G68" i="11"/>
  <c r="G64" i="11"/>
  <c r="G5" i="11"/>
  <c r="G9" i="11"/>
  <c r="G13" i="11"/>
  <c r="G17" i="11"/>
  <c r="G21" i="11"/>
  <c r="G50" i="11"/>
  <c r="F5" i="11"/>
  <c r="F9" i="11"/>
  <c r="F13" i="11"/>
  <c r="F17" i="11"/>
  <c r="F21" i="11"/>
  <c r="F50" i="11"/>
  <c r="E5" i="11"/>
  <c r="E9" i="11"/>
  <c r="E13" i="11"/>
  <c r="E17" i="11"/>
  <c r="E21" i="11"/>
  <c r="E29" i="11"/>
  <c r="E41" i="11"/>
  <c r="E45" i="11"/>
  <c r="E49" i="11"/>
  <c r="E50" i="11"/>
  <c r="D9" i="11"/>
  <c r="D13" i="11"/>
  <c r="D17" i="11"/>
  <c r="D21" i="11"/>
  <c r="D25" i="11"/>
  <c r="D29" i="11"/>
  <c r="D33" i="11"/>
  <c r="D37" i="11"/>
  <c r="D41" i="11"/>
  <c r="D45" i="11"/>
  <c r="D49" i="11"/>
  <c r="D50" i="11"/>
  <c r="G133" i="10"/>
  <c r="G137" i="10"/>
  <c r="G150" i="10"/>
  <c r="F133" i="10"/>
  <c r="F137" i="10"/>
  <c r="F150" i="10"/>
  <c r="E133" i="10"/>
  <c r="E137" i="10"/>
  <c r="E141" i="10"/>
  <c r="E145" i="10"/>
  <c r="E149" i="10"/>
  <c r="E150" i="10"/>
  <c r="D133" i="10"/>
  <c r="D137" i="10"/>
  <c r="D141" i="10"/>
  <c r="D145" i="10"/>
  <c r="D149" i="10"/>
  <c r="D150" i="10"/>
  <c r="G149" i="10"/>
  <c r="F149" i="10"/>
  <c r="G145" i="10"/>
  <c r="F145" i="10"/>
  <c r="G141" i="10"/>
  <c r="F141" i="10"/>
  <c r="G102" i="10"/>
  <c r="G106" i="10"/>
  <c r="G127" i="10"/>
  <c r="F102" i="10"/>
  <c r="F106" i="10"/>
  <c r="F127" i="10"/>
  <c r="E102" i="10"/>
  <c r="E106" i="10"/>
  <c r="E110" i="10"/>
  <c r="E114" i="10"/>
  <c r="E118" i="10"/>
  <c r="E122" i="10"/>
  <c r="E126" i="10"/>
  <c r="E127" i="10"/>
  <c r="D102" i="10"/>
  <c r="D106" i="10"/>
  <c r="D110" i="10"/>
  <c r="D114" i="10"/>
  <c r="D118" i="10"/>
  <c r="D122" i="10"/>
  <c r="D126" i="10"/>
  <c r="D127" i="10"/>
  <c r="G126" i="10"/>
  <c r="F126" i="10"/>
  <c r="G122" i="10"/>
  <c r="F122" i="10"/>
  <c r="G118" i="10"/>
  <c r="F118" i="10"/>
  <c r="G114" i="10"/>
  <c r="F114" i="10"/>
  <c r="G110" i="10"/>
  <c r="F110" i="10"/>
  <c r="G87" i="10"/>
  <c r="G91" i="10"/>
  <c r="G95" i="10"/>
  <c r="G96" i="10"/>
  <c r="F87" i="10"/>
  <c r="F91" i="10"/>
  <c r="F95" i="10"/>
  <c r="F96" i="10"/>
  <c r="E87" i="10"/>
  <c r="E91" i="10"/>
  <c r="E95" i="10"/>
  <c r="E96" i="10"/>
  <c r="D87" i="10"/>
  <c r="D91" i="10"/>
  <c r="D95" i="10"/>
  <c r="D96" i="10"/>
  <c r="G56" i="10"/>
  <c r="G60" i="10"/>
  <c r="G81" i="10"/>
  <c r="F56" i="10"/>
  <c r="F60" i="10"/>
  <c r="F64" i="10"/>
  <c r="F68" i="10"/>
  <c r="F72" i="10"/>
  <c r="F76" i="10"/>
  <c r="F80" i="10"/>
  <c r="F81" i="10"/>
  <c r="E56" i="10"/>
  <c r="E60" i="10"/>
  <c r="E64" i="10"/>
  <c r="E68" i="10"/>
  <c r="E72" i="10"/>
  <c r="E76" i="10"/>
  <c r="E80" i="10"/>
  <c r="E81" i="10"/>
  <c r="D56" i="10"/>
  <c r="D60" i="10"/>
  <c r="D64" i="10"/>
  <c r="D68" i="10"/>
  <c r="D72" i="10"/>
  <c r="D76" i="10"/>
  <c r="D80" i="10"/>
  <c r="D81" i="10"/>
  <c r="G80" i="10"/>
  <c r="G76" i="10"/>
  <c r="G72" i="10"/>
  <c r="G68" i="10"/>
  <c r="G64" i="10"/>
  <c r="G5" i="10"/>
  <c r="G9" i="10"/>
  <c r="G13" i="10"/>
  <c r="G17" i="10"/>
  <c r="G21" i="10"/>
  <c r="G50" i="10"/>
  <c r="F5" i="10"/>
  <c r="F9" i="10"/>
  <c r="F13" i="10"/>
  <c r="F17" i="10"/>
  <c r="F21" i="10"/>
  <c r="F50" i="10"/>
  <c r="E5" i="10"/>
  <c r="E9" i="10"/>
  <c r="E13" i="10"/>
  <c r="E17" i="10"/>
  <c r="E21" i="10"/>
  <c r="E29" i="10"/>
  <c r="E41" i="10"/>
  <c r="E45" i="10"/>
  <c r="E49" i="10"/>
  <c r="E50" i="10"/>
  <c r="D5" i="10"/>
  <c r="D9" i="10"/>
  <c r="D13" i="10"/>
  <c r="D17" i="10"/>
  <c r="D21" i="10"/>
  <c r="D25" i="10"/>
  <c r="D29" i="10"/>
  <c r="D33" i="10"/>
  <c r="D37" i="10"/>
  <c r="D41" i="10"/>
  <c r="D45" i="10"/>
  <c r="D49" i="10"/>
  <c r="D50" i="10"/>
  <c r="E150" i="4"/>
  <c r="D150" i="4"/>
  <c r="E127" i="4"/>
  <c r="D127" i="4"/>
  <c r="F81" i="4"/>
  <c r="E81" i="4"/>
  <c r="D81" i="4"/>
  <c r="D80" i="4"/>
  <c r="D76" i="4"/>
  <c r="D72" i="4"/>
  <c r="E68" i="4"/>
  <c r="D68" i="4"/>
  <c r="F64" i="4"/>
  <c r="E64" i="4"/>
  <c r="D64" i="4"/>
  <c r="F60" i="4"/>
  <c r="E60" i="4"/>
  <c r="D60" i="4"/>
  <c r="E50" i="4"/>
  <c r="D50" i="4"/>
  <c r="E49" i="4"/>
  <c r="D49" i="4"/>
  <c r="D45" i="4"/>
  <c r="E45" i="4"/>
  <c r="E41" i="4"/>
  <c r="D41" i="4"/>
  <c r="D37" i="4"/>
  <c r="D33" i="4"/>
  <c r="E29" i="4"/>
  <c r="D29" i="4"/>
  <c r="D25" i="4"/>
  <c r="D21" i="4"/>
  <c r="E9" i="4"/>
  <c r="D9" i="4"/>
  <c r="G149" i="4"/>
  <c r="F149" i="4"/>
  <c r="E149" i="4"/>
  <c r="D149" i="4"/>
  <c r="G145" i="4"/>
  <c r="F145" i="4"/>
  <c r="E145" i="4"/>
  <c r="D145" i="4"/>
  <c r="G141" i="4"/>
  <c r="F141" i="4"/>
  <c r="E141" i="4"/>
  <c r="D141" i="4"/>
  <c r="G126" i="4"/>
  <c r="F126" i="4"/>
  <c r="E126" i="4"/>
  <c r="D126" i="4"/>
  <c r="G122" i="4"/>
  <c r="F122" i="4"/>
  <c r="E122" i="4"/>
  <c r="D122" i="4"/>
  <c r="G118" i="4"/>
  <c r="F118" i="4"/>
  <c r="E118" i="4"/>
  <c r="D118" i="4"/>
  <c r="G114" i="4"/>
  <c r="F114" i="4"/>
  <c r="E114" i="4"/>
  <c r="D114" i="4"/>
  <c r="G110" i="4"/>
  <c r="F110" i="4"/>
  <c r="E110" i="4"/>
  <c r="D110" i="4"/>
  <c r="G80" i="4"/>
  <c r="F80" i="4"/>
  <c r="E80" i="4"/>
  <c r="G76" i="4"/>
  <c r="F76" i="4"/>
  <c r="E76" i="4"/>
  <c r="G72" i="4"/>
  <c r="F72" i="4"/>
  <c r="E72" i="4"/>
  <c r="G68" i="4"/>
  <c r="F68" i="4"/>
  <c r="G64" i="4"/>
  <c r="G133" i="4"/>
  <c r="G137" i="4"/>
  <c r="G150" i="4"/>
  <c r="F133" i="4"/>
  <c r="F137" i="4"/>
  <c r="F150" i="4"/>
  <c r="E133" i="4"/>
  <c r="E137" i="4"/>
  <c r="D133" i="4"/>
  <c r="D137" i="4"/>
  <c r="G102" i="4"/>
  <c r="G106" i="4"/>
  <c r="G127" i="4"/>
  <c r="F102" i="4"/>
  <c r="F106" i="4"/>
  <c r="F127" i="4"/>
  <c r="E102" i="4"/>
  <c r="E106" i="4"/>
  <c r="D102" i="4"/>
  <c r="D106" i="4"/>
  <c r="G87" i="4"/>
  <c r="G91" i="4"/>
  <c r="G95" i="4"/>
  <c r="G96" i="4"/>
  <c r="F87" i="4"/>
  <c r="F91" i="4"/>
  <c r="F95" i="4"/>
  <c r="F96" i="4"/>
  <c r="E87" i="4"/>
  <c r="E91" i="4"/>
  <c r="E95" i="4"/>
  <c r="E96" i="4"/>
  <c r="D87" i="4"/>
  <c r="D91" i="4"/>
  <c r="D95" i="4"/>
  <c r="D96" i="4"/>
  <c r="G56" i="4"/>
  <c r="G60" i="4"/>
  <c r="G81" i="4"/>
  <c r="F56" i="4"/>
  <c r="E56" i="4"/>
  <c r="D56" i="4"/>
  <c r="G5" i="4"/>
  <c r="G9" i="4"/>
  <c r="G13" i="4"/>
  <c r="G17" i="4"/>
  <c r="G21" i="4"/>
  <c r="G50" i="4"/>
  <c r="F5" i="4"/>
  <c r="F9" i="4"/>
  <c r="F13" i="4"/>
  <c r="F17" i="4"/>
  <c r="F21" i="4"/>
  <c r="F50" i="4"/>
  <c r="E5" i="4"/>
  <c r="E13" i="4"/>
  <c r="E17" i="4"/>
  <c r="E21" i="4"/>
  <c r="D5" i="4"/>
  <c r="D13" i="4"/>
  <c r="D17" i="4"/>
</calcChain>
</file>

<file path=xl/sharedStrings.xml><?xml version="1.0" encoding="utf-8"?>
<sst xmlns="http://schemas.openxmlformats.org/spreadsheetml/2006/main" count="564" uniqueCount="150">
  <si>
    <t>Level 1</t>
  </si>
  <si>
    <t>Level 2</t>
  </si>
  <si>
    <t>Level 3</t>
  </si>
  <si>
    <t>Estimate #1</t>
  </si>
  <si>
    <t>Change #1</t>
  </si>
  <si>
    <t>Change #2</t>
  </si>
  <si>
    <t>Change #3</t>
  </si>
  <si>
    <t>Final</t>
  </si>
  <si>
    <t>Total</t>
  </si>
  <si>
    <t>1 Quản trị viên hệ thống</t>
  </si>
  <si>
    <t>1.1 Viết API đăng nhập tài khoản quản trị</t>
  </si>
  <si>
    <t>1.2 Viết API đăng xuất tài khoản quản trị</t>
  </si>
  <si>
    <t>1.3 Viết API đổi mật khẩu tài khoản quản trị</t>
  </si>
  <si>
    <t>1.4 Viết API thêm tài khoản quản trị</t>
  </si>
  <si>
    <t>1.5 Viết API sửa tài khoản quản trị</t>
  </si>
  <si>
    <t>1.6 Viết API xóa tài khoản quản trị</t>
  </si>
  <si>
    <t>1.8 Xây dựng giao diện đăng nhập tài khoản quản trị</t>
  </si>
  <si>
    <t>1.9 Xây dựng giao diện đổi mật khẩu tài khoản quản trị</t>
  </si>
  <si>
    <t>1.10 Xây dựng giao diện thêm tài khoản quản trị</t>
  </si>
  <si>
    <t>1.11 Xây dựng giao diện sửa tài khoản quản trị</t>
  </si>
  <si>
    <t>1.12 Xây dựng giao diện danh sách tài khoản quản trị</t>
  </si>
  <si>
    <t>1.1.1 Vẽ UML cho API đăng nhập tài khoản quản trị</t>
  </si>
  <si>
    <t>1.1.2 Code API đăng nhập tài khoản quản trị</t>
  </si>
  <si>
    <t>1.1.3 Viết automatic test cho API đăng nhập tài khoản quản trị</t>
  </si>
  <si>
    <t>1.2.1 Vẽ UML cho API đăng xuất tài khoản quản trị</t>
  </si>
  <si>
    <t>1.2.2 Code API đăng xuất tài khoản quản trị</t>
  </si>
  <si>
    <t>1.2.3 Viết automatic test cho API đăng xuất tài khoản quản trị</t>
  </si>
  <si>
    <t>1.3.1 Vẽ UML cho API đổi mật khẩu tài khoản quản trị</t>
  </si>
  <si>
    <t>1.3.2 Code API đổi mật khẩu tài khoản quản trị</t>
  </si>
  <si>
    <t>1.3.3 Viết automatic test cho API đổi mật khẩu tài khoản quản trị</t>
  </si>
  <si>
    <t>1.4.1 Vẽ UML cho API thêm tài khoản quản trị</t>
  </si>
  <si>
    <t>1.4.2 Code API thêm khoản quản trị</t>
  </si>
  <si>
    <t>1.4.3 Viết automatic test cho API thêm tài khoản quản trị</t>
  </si>
  <si>
    <t>1.5.1 Vẽ UML cho API sửa tài khoản quản trị</t>
  </si>
  <si>
    <t>1.5.2 Code API sửa tài khoản quản trị</t>
  </si>
  <si>
    <t>1.5.3 Viết automatic test cho API sửa tài khoản quản trị</t>
  </si>
  <si>
    <t>1.6.1 Vẽ UML cho API xóa tài khoản quản trị</t>
  </si>
  <si>
    <t>1.6.2 Code API xóa tài khoản quản trị</t>
  </si>
  <si>
    <t>1.6.3 Viết automatic test cho API xóa tài khoản quản trị</t>
  </si>
  <si>
    <t>1.7 Viết API xem danh sách tài khoản quản trị</t>
  </si>
  <si>
    <t>1.7.1 Vẽ UML cho API xem danh sách tài khoản quản trị</t>
  </si>
  <si>
    <t>1.7.2 Code API xem danh sách tài khoản quản trị</t>
  </si>
  <si>
    <t>1.7.3 Viết automatic test cho API xem danh sách tài khoản quản trị</t>
  </si>
  <si>
    <t>1.8.1 Thiết kế mockup cho giao diện đăng nhập tài khoản quản trị</t>
  </si>
  <si>
    <t>1.8.2 Code giao diện đăng nhập tài khoản quản trị</t>
  </si>
  <si>
    <t>1.8.3 Viết automatic test cho giao diện tài khoản quản trị</t>
  </si>
  <si>
    <t>1.9.1 Thiết kế mockup cho giao diện đổi mật khẩu tài khoản quản trị</t>
  </si>
  <si>
    <t>1.9.3 Viết automatic test cho giao diện đổi mật khẩu tài khoản quản trị</t>
  </si>
  <si>
    <t>1.9.2 Code giao diện đổi mật khẩu tài khoản quản trị</t>
  </si>
  <si>
    <t>1.10.1 Thiết kế mockup cho giao diện thêm tài khoản quản trị</t>
  </si>
  <si>
    <t>1.10.2 Code giao diện thêm tài khoản quản trị</t>
  </si>
  <si>
    <t>1.10.3 Viết automatic test cho giao diện thêm tài khoản quản trị</t>
  </si>
  <si>
    <t>1.11.1 Thiết kế mockup cho giao diện sửa tài khoản quản trị</t>
  </si>
  <si>
    <t>1.11.2 Code giao diện sửa tài khoản quản trị</t>
  </si>
  <si>
    <t>1.11.3 Viết automatic test cho giao diện sửa tài khoản quản trị</t>
  </si>
  <si>
    <t>1.12.1 Thiết kế mockup cho giao diện danh sách tài khoản quản trị</t>
  </si>
  <si>
    <t>1.12.2 Code giao diện danh sách tài khoản quản trị</t>
  </si>
  <si>
    <t>1.12.3 Viết automatic test cho giao diện danh sách tài khoản quản trị</t>
  </si>
  <si>
    <t>2 Quản lý danh sách tỉnh/thành phố</t>
  </si>
  <si>
    <t>2.1 Viết API thêm tỉnh/thành phố</t>
  </si>
  <si>
    <t>2.1.1 Vẽ UML cho API thêm tỉnh/thành phố</t>
  </si>
  <si>
    <t>2.1.2 Code API thêm tỉnh/thành phố</t>
  </si>
  <si>
    <t>2.1.3 Viết automatic test cho API thêm tỉnh/thành phố</t>
  </si>
  <si>
    <t>2.2 Viết API sửa tỉnh/thành phố</t>
  </si>
  <si>
    <t>2.2.1 Vẽ UML cho API sửa tỉnh/thành phố</t>
  </si>
  <si>
    <t>2.2.2 Code API sửa tỉnh/thành phố</t>
  </si>
  <si>
    <t>2.2.3 Viết automatic test cho API sửa tỉnh/thành phố</t>
  </si>
  <si>
    <t>2.3 Viết API xóa tỉnh/thành phố</t>
  </si>
  <si>
    <t>2.3.1 Vẽ UML cho API xóa tỉnh/thành phố</t>
  </si>
  <si>
    <t>2.3.2 Code API xóa tỉnh/thành phố</t>
  </si>
  <si>
    <t>2.3.3 Viết automatic test cho API xóa tỉnh/thành phố</t>
  </si>
  <si>
    <t>2.4 Viết API xem danh sách tỉnh/thành phố</t>
  </si>
  <si>
    <t>2.4.1 Vẽ UML cho API xem danh sách tỉnh/thành phố</t>
  </si>
  <si>
    <t>2.4.2 Code API xem danh sách tỉnh/thành phố</t>
  </si>
  <si>
    <t>2.4.3 Viết automatic test cho API xem danh sách tỉnh/thành phố</t>
  </si>
  <si>
    <t>2.5 Xây dựng giao diện thêm tỉnh/thành phố</t>
  </si>
  <si>
    <t>2.5.1 Thiết kế mockup cho giao diện thêm tỉnh/thành phố</t>
  </si>
  <si>
    <t>2.5.2 Code giao diện thêm tỉnh/thành phố</t>
  </si>
  <si>
    <t>2.5.3 Viết automatic test cho giao diện thêm tỉnh/thành phố</t>
  </si>
  <si>
    <t>2.6 Xây dựng giao diện sửa tỉnh/thành phố</t>
  </si>
  <si>
    <t>2.6.1 Thiết kế mockup cho giao diện sửa tỉnh/thành phố</t>
  </si>
  <si>
    <t>2.6.2 Code giao diện sửa tỉnh/thành phố</t>
  </si>
  <si>
    <t>2.6.3 Viết automatic test giao diện sửa tỉnh/thành phố</t>
  </si>
  <si>
    <t>2.7 Xây dựng giao diện danh sách tỉnh/thành phố</t>
  </si>
  <si>
    <t>2.7.1 Thiết kế mockup cho giao diện danh sách tỉnh/thành phố</t>
  </si>
  <si>
    <t>2.7.2 Code giao diện danh sách tỉnh/thành phố</t>
  </si>
  <si>
    <t>2.7.3 Viết automatic test giao diện danh sách tỉnh/thành phố</t>
  </si>
  <si>
    <t>3 Quản lý kết quả sổ xố</t>
  </si>
  <si>
    <t>3.1 Viết API lấy dữ liệu xổ số theo ngày, tỉnh/thành phố</t>
  </si>
  <si>
    <t>3.1.1 Vẽ UML cho API lấy dữ liệu xổ số theo ngày, tỉnh/thành phố</t>
  </si>
  <si>
    <t>3.1.2 Code API lấy dữ liệu xổ số theo ngày, tỉnh/thành phố</t>
  </si>
  <si>
    <t>3.1.3 Viết automatic test cho API lấy dữ liệu xổ số theo ngày, tỉnh/thành phố</t>
  </si>
  <si>
    <t>3.2 Viết API thay đổi dữ liệu xổ số theo ngày, tỉnh/thành</t>
  </si>
  <si>
    <t>3.2.1 Vẽ UML cho API thay đổi dữ liệu xổ số theo ngày, tỉnh/thành</t>
  </si>
  <si>
    <t>3.2.2 Code API thay đổi dữ liệu xổ số theo ngày, tỉnh/thành</t>
  </si>
  <si>
    <t>3.2.3 Viết automatic test cho API thay đổi dữ liệu xổ số theo ngày, tỉnh/thành</t>
  </si>
  <si>
    <t>3.3 Xây dựng giao diện hiển thị dữ liệu sổ xố theo ngày, tỉnh/thành</t>
  </si>
  <si>
    <t>3.3.1 Thiết kế mockup cho giao diện hiển thị dữ liệu sổ xố theo ngày, tỉnh/thành</t>
  </si>
  <si>
    <t>3.3.2 Code giao diện hiển thị dữ liệu sổ xố theo ngày, tỉnh/thành</t>
  </si>
  <si>
    <t>3.3.3 Viết automatic test giao diện hiển thị dữ liệu sổ xố theo ngày, tỉnh/thành</t>
  </si>
  <si>
    <t>4 Quản lý chính sách đổi thưởng</t>
  </si>
  <si>
    <t>4.1 Viết API thêm cơ cấu giải thưởng</t>
  </si>
  <si>
    <t>4.1.1 Vẽ UML cho API thêm cơ cấu giải thưởng</t>
  </si>
  <si>
    <t>4.1.2 Code API thêm cơ cấu giải thưởng</t>
  </si>
  <si>
    <t>4.1.3 Viết automatic test API thêm cơ cấu giải thưởng</t>
  </si>
  <si>
    <t>4.2 Viết API sửa cơ cấu giải thưởng</t>
  </si>
  <si>
    <t>4.2.1 Vẽ UML cho API sửa cơ cấu giải thưởng</t>
  </si>
  <si>
    <t>4.2.2 Code API sửa cơ cấu giải thưởng</t>
  </si>
  <si>
    <t>4.2.3 Viết automatic test API sửa cơ cấu giải thưởng</t>
  </si>
  <si>
    <t>4.3 Viết API xóa cơ cấu giải thưởng</t>
  </si>
  <si>
    <t>4.3.1 Vẽ UML cho API xóa cơ cấu giải thưởng</t>
  </si>
  <si>
    <t>4.3.2 Code API xóa cơ cấu giải thưởng</t>
  </si>
  <si>
    <t>4.3.3 Viết automatic test API xóa cơ cấu giải thưởng</t>
  </si>
  <si>
    <t>4.4 Viết API xem danh sách cơ cấu giải thưởng</t>
  </si>
  <si>
    <t>4.4.1 Vẽ UML cho API xem danh sách cơ cấu giải thưởng</t>
  </si>
  <si>
    <t>4.4.2 Code API xem danh sách cơ cấu giải thưởng</t>
  </si>
  <si>
    <t>4.4.3 Viết automatic test API xem danh sách cơ cấu giải thưởng</t>
  </si>
  <si>
    <t>4.5 Xây dựng giao diện thêm cơ cấu giải thưởng</t>
  </si>
  <si>
    <t>4.5.1 Thiết kế mockup cho giao diện thêm cơ cấu giải thưởng</t>
  </si>
  <si>
    <t>4.5.2 Code giao diện thêm cơ cấu giải thưởng</t>
  </si>
  <si>
    <t>4.5.3 Viết automatic test giao diện thêm cơ cấu giải thưởng</t>
  </si>
  <si>
    <t>4.6 Xây dựng giao diện sửa cơ cấu giải thưởng</t>
  </si>
  <si>
    <t>4.6.1 Thiết kế mockup cho giao diện sửa cơ cấu giải thưởng</t>
  </si>
  <si>
    <t>4.6.2 Code giao diện sửa cơ cấu giải thưởng</t>
  </si>
  <si>
    <t>4.6.3 Viết automatic test giao diện sửa cơ cấu giải thưởng</t>
  </si>
  <si>
    <t>4.7 Xây dựng giao diện danh sách cơ cấu giải thưởng</t>
  </si>
  <si>
    <t>4.7.1 Thiết kế mockup cho giao diện danh sách cơ cấu giải thưởng</t>
  </si>
  <si>
    <t>4.7.2 Code giao diện danh sách cơ cấu giải thưởng</t>
  </si>
  <si>
    <t>4.7.3 Viết automatic test giao diện danh sách cơ cấu giải thưởng</t>
  </si>
  <si>
    <t>5 Chức năng người dùng</t>
  </si>
  <si>
    <t>5.1 Viết API xem kết quả xổ số trực tiếp</t>
  </si>
  <si>
    <t>5.1.1 Vẽ UML cho API xem kết quả xổ số trực tiếp</t>
  </si>
  <si>
    <t>5.1.2 Code API xem kết quả xổ số trực tiếp</t>
  </si>
  <si>
    <t>5.1.3 Viết automatic test API xem kết quả xổ số trực tiếp</t>
  </si>
  <si>
    <t>5.2 Viết API tra cứu kết quả xổ số theo ngày, tỉnh/thành</t>
  </si>
  <si>
    <t>5.2.1 Vẽ UML cho API tra cứu kết quả xổ số theo ngày, tỉnh/thành</t>
  </si>
  <si>
    <t>5.2.2 Code API tra cứu kết quả xổ số theo ngày, tỉnh/thành</t>
  </si>
  <si>
    <t>5.2.3 Viết automatic test API tra cứu kết quả xổ số theo ngày, tỉnh/thành</t>
  </si>
  <si>
    <t>5.3 Viết API tra cứu kết quả tự động theo hình chụp của tờ vé số</t>
  </si>
  <si>
    <t>5.3.1 Vẽ UML cho API tra cứu kết quả tự động theo hình chụp của tờ vé số</t>
  </si>
  <si>
    <t>5.3.2 Code API tra cứu kết quả tự động theo hình chụp của tờ vé số</t>
  </si>
  <si>
    <t>5.3.3 Viết automatic test API tra cứu kết quả tự động theo hình chụp của tờ vé số</t>
  </si>
  <si>
    <t>5.4 Xây dựng giao diện xem kết quả sổ xố trực tiếp</t>
  </si>
  <si>
    <t>5.4.1 Thiết kế mockup cho giao diện xem kết quả sổ xố trực tiếp</t>
  </si>
  <si>
    <t>5.4.2 Code giao diện xem kết quả sổ xố trực tiếp</t>
  </si>
  <si>
    <t>5.4.3 Viết automatic test giao diện xem kết quả sổ xố trực tiếp</t>
  </si>
  <si>
    <t>5.5 Xây dựng giao diện tra cứu kết quả số xổ</t>
  </si>
  <si>
    <t>5.5.1 Thiết kế mockup cho giao diện tra cứu kết quả số xổ</t>
  </si>
  <si>
    <t>5.5.2 Code giao diện tra cứu kết quả số xổ</t>
  </si>
  <si>
    <t>5.5.3 Viết automatic test giao diện tra cứu kết quả số xổ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</si>
</sst>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ahoma"/>
    </font>
    <font>
      <sz val="12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0" borderId="8" xfId="0" applyFont="1" applyBorder="1" applyAlignment="1">
      <alignment vertical="center" wrapText="1"/>
    </xf>
    <xf numFmtId="164" fontId="0" fillId="0" borderId="7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164" fontId="0" fillId="0" borderId="11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1" fillId="5" borderId="18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5" borderId="19" xfId="0" applyFont="1" applyFill="1" applyBorder="1" applyAlignment="1">
      <alignment horizontal="left" vertical="center" wrapText="1"/>
    </xf>
    <xf numFmtId="0" fontId="2" fillId="5" borderId="20" xfId="0" applyFont="1" applyFill="1" applyBorder="1" applyAlignment="1">
      <alignment horizontal="left" vertical="center" wrapText="1"/>
    </xf>
    <xf numFmtId="0" fontId="2" fillId="5" borderId="21" xfId="0" applyFont="1" applyFill="1" applyBorder="1" applyAlignment="1">
      <alignment horizontal="left" vertical="center" wrapText="1"/>
    </xf>
    <xf numFmtId="164" fontId="0" fillId="3" borderId="2" xfId="0" applyNumberFormat="1" applyFill="1" applyBorder="1" applyAlignment="1">
      <alignment horizontal="center"/>
    </xf>
    <xf numFmtId="0" fontId="1" fillId="5" borderId="24" xfId="0" applyFont="1" applyFill="1" applyBorder="1" applyAlignment="1">
      <alignment horizontal="left" vertical="center" wrapText="1"/>
    </xf>
    <xf numFmtId="0" fontId="1" fillId="5" borderId="26" xfId="0" applyFont="1" applyFill="1" applyBorder="1" applyAlignment="1">
      <alignment horizontal="left" vertical="center" wrapText="1"/>
    </xf>
    <xf numFmtId="164" fontId="0" fillId="6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3"/>
  <sheetViews>
    <sheetView tabSelected="1" workbookViewId="0">
      <pane ySplit="1" topLeftCell="A128" activePane="bottomLeft" state="frozen"/>
      <selection activeCell="D79" sqref="D79"/>
      <selection pane="bottomLeft" activeCell="F55" sqref="F55"/>
    </sheetView>
  </sheetViews>
  <sheetFormatPr defaultColWidth="11.19921875" defaultRowHeight="15.6" x14ac:dyDescent="0.3"/>
  <cols>
    <col min="1" max="1" width="23" bestFit="1" customWidth="1"/>
    <col min="2" max="2" width="28" bestFit="1" customWidth="1"/>
    <col min="3" max="3" width="66" customWidth="1"/>
    <col min="4" max="4" width="8.69921875" style="20" bestFit="1" customWidth="1"/>
    <col min="5" max="7" width="10.796875" style="20"/>
    <col min="8" max="8" width="10.19921875" style="20" customWidth="1"/>
  </cols>
  <sheetData>
    <row r="1" spans="1:8" ht="30.6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.2" thickBot="1" x14ac:dyDescent="0.35">
      <c r="A2" s="75" t="s">
        <v>9</v>
      </c>
      <c r="B2" s="74" t="s">
        <v>10</v>
      </c>
      <c r="C2" s="28" t="s">
        <v>21</v>
      </c>
      <c r="D2" s="4">
        <v>5</v>
      </c>
      <c r="E2" s="4"/>
      <c r="F2" s="4"/>
      <c r="G2" s="4"/>
      <c r="H2" s="4"/>
    </row>
    <row r="3" spans="1:8" ht="16.2" thickBot="1" x14ac:dyDescent="0.35">
      <c r="A3" s="76"/>
      <c r="B3" s="70"/>
      <c r="C3" s="28" t="s">
        <v>22</v>
      </c>
      <c r="D3" s="5">
        <v>3</v>
      </c>
      <c r="E3" s="5"/>
      <c r="F3" s="5"/>
      <c r="G3" s="5"/>
      <c r="H3" s="5"/>
    </row>
    <row r="4" spans="1:8" ht="16.2" thickBot="1" x14ac:dyDescent="0.35">
      <c r="A4" s="76"/>
      <c r="B4" s="70"/>
      <c r="C4" s="28" t="s">
        <v>23</v>
      </c>
      <c r="D4" s="5">
        <v>2</v>
      </c>
      <c r="E4" s="5"/>
      <c r="F4" s="5"/>
      <c r="G4" s="5"/>
      <c r="H4" s="5"/>
    </row>
    <row r="5" spans="1:8" ht="16.2" thickBot="1" x14ac:dyDescent="0.35">
      <c r="A5" s="76"/>
      <c r="B5" s="51" t="s">
        <v>8</v>
      </c>
      <c r="C5" s="88"/>
      <c r="D5" s="6">
        <f>SUM(D2:D4)</f>
        <v>10</v>
      </c>
      <c r="E5" s="6">
        <f>SUM(E2:E4)</f>
        <v>0</v>
      </c>
      <c r="F5" s="6">
        <f>SUM(F2:F4)</f>
        <v>0</v>
      </c>
      <c r="G5" s="6">
        <f>SUM(G2:G4)</f>
        <v>0</v>
      </c>
      <c r="H5" s="6"/>
    </row>
    <row r="6" spans="1:8" x14ac:dyDescent="0.3">
      <c r="A6" s="76"/>
      <c r="B6" s="75" t="s">
        <v>11</v>
      </c>
      <c r="C6" s="23" t="s">
        <v>24</v>
      </c>
      <c r="D6" s="22">
        <v>8</v>
      </c>
      <c r="E6" s="5">
        <v>5</v>
      </c>
      <c r="F6" s="5"/>
      <c r="G6" s="5"/>
      <c r="H6" s="5"/>
    </row>
    <row r="7" spans="1:8" x14ac:dyDescent="0.3">
      <c r="A7" s="76"/>
      <c r="B7" s="76"/>
      <c r="C7" s="24" t="s">
        <v>25</v>
      </c>
      <c r="D7" s="5">
        <v>5</v>
      </c>
      <c r="E7" s="5">
        <v>3</v>
      </c>
      <c r="F7" s="5"/>
      <c r="G7" s="5"/>
      <c r="H7" s="5"/>
    </row>
    <row r="8" spans="1:8" ht="16.2" thickBot="1" x14ac:dyDescent="0.35">
      <c r="A8" s="76"/>
      <c r="B8" s="77"/>
      <c r="C8" s="23" t="s">
        <v>26</v>
      </c>
      <c r="D8" s="22">
        <v>3</v>
      </c>
      <c r="E8" s="5">
        <v>2</v>
      </c>
      <c r="F8" s="5"/>
      <c r="G8" s="5"/>
      <c r="H8" s="5"/>
    </row>
    <row r="9" spans="1:8" ht="16.2" thickBot="1" x14ac:dyDescent="0.35">
      <c r="A9" s="76"/>
      <c r="B9" s="51" t="s">
        <v>8</v>
      </c>
      <c r="C9" s="89"/>
      <c r="D9" s="6">
        <f>SUM(D6:D8)</f>
        <v>16</v>
      </c>
      <c r="E9" s="6">
        <f>SUM(E6:E8)</f>
        <v>10</v>
      </c>
      <c r="F9" s="6">
        <f t="shared" ref="F9:G9" si="0">SUM(F6:F7)</f>
        <v>0</v>
      </c>
      <c r="G9" s="6">
        <f t="shared" si="0"/>
        <v>0</v>
      </c>
      <c r="H9" s="6"/>
    </row>
    <row r="10" spans="1:8" x14ac:dyDescent="0.3">
      <c r="A10" s="76"/>
      <c r="B10" s="74" t="s">
        <v>12</v>
      </c>
      <c r="C10" s="3" t="s">
        <v>27</v>
      </c>
      <c r="D10" s="5">
        <v>5</v>
      </c>
      <c r="E10" s="5">
        <v>3</v>
      </c>
      <c r="F10" s="5"/>
      <c r="G10" s="5"/>
      <c r="H10" s="5"/>
    </row>
    <row r="11" spans="1:8" x14ac:dyDescent="0.3">
      <c r="A11" s="76"/>
      <c r="B11" s="70"/>
      <c r="C11" s="3" t="s">
        <v>28</v>
      </c>
      <c r="D11" s="5">
        <v>3</v>
      </c>
      <c r="E11" s="5">
        <v>2</v>
      </c>
      <c r="F11" s="5"/>
      <c r="G11" s="5"/>
      <c r="H11" s="5"/>
    </row>
    <row r="12" spans="1:8" ht="16.2" thickBot="1" x14ac:dyDescent="0.35">
      <c r="A12" s="76"/>
      <c r="B12" s="69"/>
      <c r="C12" s="7" t="s">
        <v>29</v>
      </c>
      <c r="D12" s="5">
        <v>1</v>
      </c>
      <c r="E12" s="5">
        <v>1</v>
      </c>
      <c r="F12" s="5"/>
      <c r="G12" s="5"/>
      <c r="H12" s="5"/>
    </row>
    <row r="13" spans="1:8" ht="16.2" thickBot="1" x14ac:dyDescent="0.35">
      <c r="A13" s="76"/>
      <c r="B13" s="51" t="s">
        <v>8</v>
      </c>
      <c r="C13" s="52"/>
      <c r="D13" s="6">
        <f>SUM(D10:D12)</f>
        <v>9</v>
      </c>
      <c r="E13" s="6">
        <f t="shared" ref="E13:G13" si="1">SUM(E10:E12)</f>
        <v>6</v>
      </c>
      <c r="F13" s="6">
        <f t="shared" si="1"/>
        <v>0</v>
      </c>
      <c r="G13" s="6">
        <f t="shared" si="1"/>
        <v>0</v>
      </c>
      <c r="H13" s="6"/>
    </row>
    <row r="14" spans="1:8" x14ac:dyDescent="0.3">
      <c r="A14" s="76"/>
      <c r="B14" s="74" t="s">
        <v>13</v>
      </c>
      <c r="C14" s="3" t="s">
        <v>30</v>
      </c>
      <c r="D14" s="5">
        <v>3</v>
      </c>
      <c r="E14" s="5"/>
      <c r="F14" s="5"/>
      <c r="G14" s="5"/>
      <c r="H14" s="5"/>
    </row>
    <row r="15" spans="1:8" x14ac:dyDescent="0.3">
      <c r="A15" s="76"/>
      <c r="B15" s="70"/>
      <c r="C15" s="3" t="s">
        <v>31</v>
      </c>
      <c r="D15" s="5">
        <v>2</v>
      </c>
      <c r="E15" s="5"/>
      <c r="F15" s="5"/>
      <c r="G15" s="5"/>
      <c r="H15" s="5"/>
    </row>
    <row r="16" spans="1:8" ht="16.2" thickBot="1" x14ac:dyDescent="0.35">
      <c r="A16" s="76"/>
      <c r="B16" s="69"/>
      <c r="C16" s="7" t="s">
        <v>32</v>
      </c>
      <c r="D16" s="5">
        <v>1</v>
      </c>
      <c r="E16" s="5"/>
      <c r="F16" s="5"/>
      <c r="G16" s="5"/>
      <c r="H16" s="5"/>
    </row>
    <row r="17" spans="1:8" ht="16.2" thickBot="1" x14ac:dyDescent="0.35">
      <c r="A17" s="76"/>
      <c r="B17" s="51" t="s">
        <v>8</v>
      </c>
      <c r="C17" s="52"/>
      <c r="D17" s="6">
        <f>SUM(D14:D16)</f>
        <v>6</v>
      </c>
      <c r="E17" s="6">
        <f t="shared" ref="E17:G17" si="2">SUM(E14:E16)</f>
        <v>0</v>
      </c>
      <c r="F17" s="6">
        <f t="shared" si="2"/>
        <v>0</v>
      </c>
      <c r="G17" s="6">
        <f t="shared" si="2"/>
        <v>0</v>
      </c>
      <c r="H17" s="6"/>
    </row>
    <row r="18" spans="1:8" x14ac:dyDescent="0.3">
      <c r="A18" s="76"/>
      <c r="B18" s="74" t="s">
        <v>14</v>
      </c>
      <c r="C18" s="3" t="s">
        <v>33</v>
      </c>
      <c r="D18" s="5">
        <v>3</v>
      </c>
      <c r="E18" s="5"/>
      <c r="F18" s="5"/>
      <c r="G18" s="5"/>
      <c r="H18" s="5"/>
    </row>
    <row r="19" spans="1:8" x14ac:dyDescent="0.3">
      <c r="A19" s="76"/>
      <c r="B19" s="70"/>
      <c r="C19" s="3" t="s">
        <v>34</v>
      </c>
      <c r="D19" s="5">
        <v>2</v>
      </c>
      <c r="E19" s="5"/>
      <c r="F19" s="5"/>
      <c r="G19" s="5"/>
      <c r="H19" s="5"/>
    </row>
    <row r="20" spans="1:8" ht="16.2" thickBot="1" x14ac:dyDescent="0.35">
      <c r="A20" s="76"/>
      <c r="B20" s="69"/>
      <c r="C20" s="7" t="s">
        <v>35</v>
      </c>
      <c r="D20" s="8">
        <v>1</v>
      </c>
      <c r="E20" s="8"/>
      <c r="F20" s="8"/>
      <c r="G20" s="8"/>
      <c r="H20" s="8"/>
    </row>
    <row r="21" spans="1:8" ht="16.2" thickBot="1" x14ac:dyDescent="0.35">
      <c r="A21" s="76"/>
      <c r="B21" s="94" t="s">
        <v>8</v>
      </c>
      <c r="C21" s="88"/>
      <c r="D21" s="32">
        <f>SUM(D18:D20)</f>
        <v>6</v>
      </c>
      <c r="E21" s="32">
        <f t="shared" ref="E21:G21" si="3">SUM(E18:E20)</f>
        <v>0</v>
      </c>
      <c r="F21" s="32">
        <f t="shared" si="3"/>
        <v>0</v>
      </c>
      <c r="G21" s="32">
        <f t="shared" si="3"/>
        <v>0</v>
      </c>
      <c r="H21" s="32"/>
    </row>
    <row r="22" spans="1:8" ht="16.2" customHeight="1" thickBot="1" x14ac:dyDescent="0.35">
      <c r="A22" s="76"/>
      <c r="B22" s="106" t="s">
        <v>15</v>
      </c>
      <c r="C22" s="33" t="s">
        <v>36</v>
      </c>
      <c r="D22" s="26">
        <v>3</v>
      </c>
      <c r="E22" s="25"/>
      <c r="F22" s="25"/>
      <c r="G22" s="25"/>
      <c r="H22" s="25"/>
    </row>
    <row r="23" spans="1:8" ht="16.2" thickBot="1" x14ac:dyDescent="0.35">
      <c r="A23" s="76"/>
      <c r="B23" s="107"/>
      <c r="C23" s="27" t="s">
        <v>37</v>
      </c>
      <c r="D23" s="26">
        <v>2</v>
      </c>
      <c r="E23" s="25"/>
      <c r="F23" s="25"/>
      <c r="G23" s="25"/>
      <c r="H23" s="25"/>
    </row>
    <row r="24" spans="1:8" ht="16.2" thickBot="1" x14ac:dyDescent="0.35">
      <c r="A24" s="76"/>
      <c r="B24" s="108"/>
      <c r="C24" s="34" t="s">
        <v>38</v>
      </c>
      <c r="D24" s="26">
        <v>1</v>
      </c>
      <c r="E24" s="25"/>
      <c r="F24" s="25"/>
      <c r="G24" s="25"/>
      <c r="H24" s="25"/>
    </row>
    <row r="25" spans="1:8" ht="16.2" thickBot="1" x14ac:dyDescent="0.35">
      <c r="A25" s="76"/>
      <c r="B25" s="90" t="s">
        <v>8</v>
      </c>
      <c r="C25" s="91"/>
      <c r="D25" s="35">
        <f>SUM(D22:D24)</f>
        <v>6</v>
      </c>
      <c r="E25" s="35">
        <v>0</v>
      </c>
      <c r="F25" s="35">
        <v>0</v>
      </c>
      <c r="G25" s="35">
        <v>0</v>
      </c>
      <c r="H25" s="35"/>
    </row>
    <row r="26" spans="1:8" ht="16.2" thickBot="1" x14ac:dyDescent="0.35">
      <c r="A26" s="76"/>
      <c r="B26" s="85" t="s">
        <v>39</v>
      </c>
      <c r="C26" s="29" t="s">
        <v>40</v>
      </c>
      <c r="D26" s="26">
        <v>5</v>
      </c>
      <c r="E26" s="25">
        <v>3</v>
      </c>
      <c r="F26" s="25"/>
      <c r="G26" s="25"/>
      <c r="H26" s="25"/>
    </row>
    <row r="27" spans="1:8" ht="16.2" thickBot="1" x14ac:dyDescent="0.35">
      <c r="A27" s="76"/>
      <c r="B27" s="86"/>
      <c r="C27" s="30" t="s">
        <v>41</v>
      </c>
      <c r="D27" s="26">
        <v>3</v>
      </c>
      <c r="E27" s="25">
        <v>2</v>
      </c>
      <c r="F27" s="25"/>
      <c r="G27" s="25"/>
      <c r="H27" s="25"/>
    </row>
    <row r="28" spans="1:8" ht="16.2" thickBot="1" x14ac:dyDescent="0.35">
      <c r="A28" s="76"/>
      <c r="B28" s="87"/>
      <c r="C28" s="31" t="s">
        <v>42</v>
      </c>
      <c r="D28" s="26">
        <v>2</v>
      </c>
      <c r="E28" s="25">
        <v>1</v>
      </c>
      <c r="F28" s="25"/>
      <c r="G28" s="25"/>
      <c r="H28" s="25"/>
    </row>
    <row r="29" spans="1:8" ht="16.2" thickBot="1" x14ac:dyDescent="0.35">
      <c r="A29" s="76"/>
      <c r="B29" s="92" t="s">
        <v>8</v>
      </c>
      <c r="C29" s="93"/>
      <c r="D29" s="35">
        <f>SUM(D26:D28)</f>
        <v>10</v>
      </c>
      <c r="E29" s="35">
        <f>SUM(E26:E28)</f>
        <v>6</v>
      </c>
      <c r="F29" s="35">
        <v>0</v>
      </c>
      <c r="G29" s="35">
        <v>0</v>
      </c>
      <c r="H29" s="35"/>
    </row>
    <row r="30" spans="1:8" ht="16.2" thickBot="1" x14ac:dyDescent="0.35">
      <c r="A30" s="76"/>
      <c r="B30" s="95" t="s">
        <v>16</v>
      </c>
      <c r="C30" s="36" t="s">
        <v>43</v>
      </c>
      <c r="D30" s="25">
        <v>3</v>
      </c>
      <c r="E30" s="25"/>
      <c r="F30" s="25"/>
      <c r="G30" s="25"/>
      <c r="H30" s="25"/>
    </row>
    <row r="31" spans="1:8" ht="16.2" thickBot="1" x14ac:dyDescent="0.35">
      <c r="A31" s="76"/>
      <c r="B31" s="96"/>
      <c r="C31" s="36" t="s">
        <v>44</v>
      </c>
      <c r="D31" s="25">
        <v>2</v>
      </c>
      <c r="E31" s="25"/>
      <c r="F31" s="25"/>
      <c r="G31" s="25"/>
      <c r="H31" s="25"/>
    </row>
    <row r="32" spans="1:8" ht="16.2" thickBot="1" x14ac:dyDescent="0.35">
      <c r="A32" s="76"/>
      <c r="B32" s="97"/>
      <c r="C32" s="36" t="s">
        <v>45</v>
      </c>
      <c r="D32" s="25">
        <v>1</v>
      </c>
      <c r="E32" s="25"/>
      <c r="F32" s="25"/>
      <c r="G32" s="25"/>
      <c r="H32" s="25"/>
    </row>
    <row r="33" spans="1:8" ht="16.2" thickBot="1" x14ac:dyDescent="0.35">
      <c r="A33" s="76"/>
      <c r="B33" s="98" t="s">
        <v>8</v>
      </c>
      <c r="C33" s="99"/>
      <c r="D33" s="35">
        <f>SUM(D30:D32)</f>
        <v>6</v>
      </c>
      <c r="E33" s="35">
        <v>0</v>
      </c>
      <c r="F33" s="35">
        <v>0</v>
      </c>
      <c r="G33" s="35">
        <v>0</v>
      </c>
      <c r="H33" s="35"/>
    </row>
    <row r="34" spans="1:8" ht="24.6" customHeight="1" thickBot="1" x14ac:dyDescent="0.35">
      <c r="A34" s="76"/>
      <c r="B34" s="95" t="s">
        <v>17</v>
      </c>
      <c r="C34" s="36" t="s">
        <v>46</v>
      </c>
      <c r="D34" s="25">
        <v>3</v>
      </c>
      <c r="E34" s="25"/>
      <c r="F34" s="25"/>
      <c r="G34" s="25"/>
      <c r="H34" s="25"/>
    </row>
    <row r="35" spans="1:8" ht="16.2" thickBot="1" x14ac:dyDescent="0.35">
      <c r="A35" s="76"/>
      <c r="B35" s="96"/>
      <c r="C35" s="36" t="s">
        <v>48</v>
      </c>
      <c r="D35" s="25">
        <v>2</v>
      </c>
      <c r="E35" s="25"/>
      <c r="F35" s="25"/>
      <c r="G35" s="25"/>
      <c r="H35" s="25"/>
    </row>
    <row r="36" spans="1:8" ht="24.6" customHeight="1" thickBot="1" x14ac:dyDescent="0.35">
      <c r="A36" s="76"/>
      <c r="B36" s="97"/>
      <c r="C36" s="36" t="s">
        <v>47</v>
      </c>
      <c r="D36" s="25">
        <v>1</v>
      </c>
      <c r="E36" s="25"/>
      <c r="F36" s="25"/>
      <c r="G36" s="25"/>
      <c r="H36" s="25"/>
    </row>
    <row r="37" spans="1:8" ht="16.2" thickBot="1" x14ac:dyDescent="0.35">
      <c r="A37" s="76"/>
      <c r="B37" s="98" t="s">
        <v>8</v>
      </c>
      <c r="C37" s="100"/>
      <c r="D37" s="35">
        <f>SUM(D34:D36)</f>
        <v>6</v>
      </c>
      <c r="E37" s="35">
        <v>0</v>
      </c>
      <c r="F37" s="35">
        <v>0</v>
      </c>
      <c r="G37" s="35">
        <v>0</v>
      </c>
      <c r="H37" s="35"/>
    </row>
    <row r="38" spans="1:8" ht="16.2" thickBot="1" x14ac:dyDescent="0.35">
      <c r="A38" s="76"/>
      <c r="B38" s="101" t="s">
        <v>18</v>
      </c>
      <c r="C38" s="36" t="s">
        <v>49</v>
      </c>
      <c r="D38" s="25">
        <v>3</v>
      </c>
      <c r="E38" s="25">
        <v>5</v>
      </c>
      <c r="F38" s="25"/>
      <c r="G38" s="25"/>
      <c r="H38" s="25"/>
    </row>
    <row r="39" spans="1:8" ht="16.2" thickBot="1" x14ac:dyDescent="0.35">
      <c r="A39" s="76"/>
      <c r="B39" s="102"/>
      <c r="C39" s="36" t="s">
        <v>50</v>
      </c>
      <c r="D39" s="25">
        <v>2</v>
      </c>
      <c r="E39" s="25">
        <v>3</v>
      </c>
      <c r="F39" s="25"/>
      <c r="G39" s="25"/>
      <c r="H39" s="25"/>
    </row>
    <row r="40" spans="1:8" ht="16.2" thickBot="1" x14ac:dyDescent="0.35">
      <c r="A40" s="76"/>
      <c r="B40" s="103"/>
      <c r="C40" s="36" t="s">
        <v>51</v>
      </c>
      <c r="D40" s="25">
        <v>1</v>
      </c>
      <c r="E40" s="25">
        <v>2</v>
      </c>
      <c r="F40" s="25"/>
      <c r="G40" s="25"/>
      <c r="H40" s="25"/>
    </row>
    <row r="41" spans="1:8" ht="16.2" thickBot="1" x14ac:dyDescent="0.35">
      <c r="A41" s="76"/>
      <c r="B41" s="98" t="s">
        <v>8</v>
      </c>
      <c r="C41" s="100"/>
      <c r="D41" s="35">
        <f>SUM(D38:D40)</f>
        <v>6</v>
      </c>
      <c r="E41" s="35">
        <f>SUM(E38:E40)</f>
        <v>10</v>
      </c>
      <c r="F41" s="35">
        <v>0</v>
      </c>
      <c r="G41" s="35">
        <v>0</v>
      </c>
      <c r="H41" s="35"/>
    </row>
    <row r="42" spans="1:8" ht="16.2" thickBot="1" x14ac:dyDescent="0.35">
      <c r="A42" s="76"/>
      <c r="B42" s="101" t="s">
        <v>19</v>
      </c>
      <c r="C42" s="36" t="s">
        <v>52</v>
      </c>
      <c r="D42" s="25">
        <v>3</v>
      </c>
      <c r="E42" s="25">
        <v>5</v>
      </c>
      <c r="F42" s="25"/>
      <c r="G42" s="25"/>
      <c r="H42" s="25"/>
    </row>
    <row r="43" spans="1:8" ht="16.2" thickBot="1" x14ac:dyDescent="0.35">
      <c r="A43" s="76"/>
      <c r="B43" s="104"/>
      <c r="C43" s="36" t="s">
        <v>53</v>
      </c>
      <c r="D43" s="25">
        <v>2</v>
      </c>
      <c r="E43" s="25">
        <v>3</v>
      </c>
      <c r="F43" s="25"/>
      <c r="G43" s="25"/>
      <c r="H43" s="25"/>
    </row>
    <row r="44" spans="1:8" ht="16.2" thickBot="1" x14ac:dyDescent="0.35">
      <c r="A44" s="76"/>
      <c r="B44" s="105"/>
      <c r="C44" s="36" t="s">
        <v>54</v>
      </c>
      <c r="D44" s="25">
        <v>1</v>
      </c>
      <c r="E44" s="25">
        <v>2</v>
      </c>
      <c r="F44" s="25"/>
      <c r="G44" s="25"/>
      <c r="H44" s="25"/>
    </row>
    <row r="45" spans="1:8" ht="16.2" thickBot="1" x14ac:dyDescent="0.35">
      <c r="A45" s="76"/>
      <c r="B45" s="98" t="s">
        <v>8</v>
      </c>
      <c r="C45" s="99"/>
      <c r="D45" s="35">
        <f>SUM(D42:D44)</f>
        <v>6</v>
      </c>
      <c r="E45" s="35">
        <f>SUM(E42:E44)</f>
        <v>10</v>
      </c>
      <c r="F45" s="35">
        <v>0</v>
      </c>
      <c r="G45" s="35">
        <v>0</v>
      </c>
      <c r="H45" s="35"/>
    </row>
    <row r="46" spans="1:8" ht="16.2" thickBot="1" x14ac:dyDescent="0.35">
      <c r="A46" s="76"/>
      <c r="B46" s="101" t="s">
        <v>20</v>
      </c>
      <c r="C46" s="36" t="s">
        <v>55</v>
      </c>
      <c r="D46" s="25">
        <v>5</v>
      </c>
      <c r="E46" s="25">
        <v>3</v>
      </c>
      <c r="F46" s="25"/>
      <c r="G46" s="25"/>
      <c r="H46" s="25"/>
    </row>
    <row r="47" spans="1:8" ht="16.2" thickBot="1" x14ac:dyDescent="0.35">
      <c r="A47" s="76"/>
      <c r="B47" s="104"/>
      <c r="C47" s="36" t="s">
        <v>56</v>
      </c>
      <c r="D47" s="25">
        <v>2</v>
      </c>
      <c r="E47" s="25">
        <v>2</v>
      </c>
      <c r="F47" s="25"/>
      <c r="G47" s="25"/>
      <c r="H47" s="25"/>
    </row>
    <row r="48" spans="1:8" ht="16.2" thickBot="1" x14ac:dyDescent="0.35">
      <c r="A48" s="76"/>
      <c r="B48" s="105"/>
      <c r="C48" s="36" t="s">
        <v>57</v>
      </c>
      <c r="D48" s="25">
        <v>1</v>
      </c>
      <c r="E48" s="25">
        <v>1</v>
      </c>
      <c r="F48" s="25"/>
      <c r="G48" s="25"/>
      <c r="H48" s="25"/>
    </row>
    <row r="49" spans="1:8" ht="16.2" thickBot="1" x14ac:dyDescent="0.35">
      <c r="A49" s="77"/>
      <c r="B49" s="98" t="s">
        <v>8</v>
      </c>
      <c r="C49" s="99"/>
      <c r="D49" s="35">
        <f>SUM(D46:D48)</f>
        <v>8</v>
      </c>
      <c r="E49" s="35">
        <f>SUM(E46:E48)</f>
        <v>6</v>
      </c>
      <c r="F49" s="35">
        <v>0</v>
      </c>
      <c r="G49" s="35">
        <v>0</v>
      </c>
      <c r="H49" s="35"/>
    </row>
    <row r="50" spans="1:8" ht="16.2" thickBot="1" x14ac:dyDescent="0.35">
      <c r="A50" s="64" t="s">
        <v>8</v>
      </c>
      <c r="B50" s="65"/>
      <c r="C50" s="66"/>
      <c r="D50" s="9">
        <f>SUM(D5+D9+D13+D17+D21 + D25 + D29 + D33 + D37 + D41 + D45 + D49)</f>
        <v>95</v>
      </c>
      <c r="E50" s="9">
        <f>SUM(E5+E9+E13+E17+E21 + E25 + E29 + E33 + E37 + E41 + E45 + E49)</f>
        <v>48</v>
      </c>
      <c r="F50" s="9">
        <f>SUM(F5+F9+F13+F17+F21)</f>
        <v>0</v>
      </c>
      <c r="G50" s="9">
        <f>SUM(G5+G9+G13+G17+G21)</f>
        <v>0</v>
      </c>
      <c r="H50" s="9"/>
    </row>
    <row r="51" spans="1:8" x14ac:dyDescent="0.3">
      <c r="A51" s="10"/>
      <c r="B51" s="10"/>
      <c r="C51" s="10"/>
      <c r="D51" s="11"/>
      <c r="E51" s="11"/>
      <c r="F51" s="11"/>
      <c r="G51" s="11"/>
      <c r="H51" s="11"/>
    </row>
    <row r="52" spans="1:8" ht="16.2" thickBot="1" x14ac:dyDescent="0.35">
      <c r="A52" s="12"/>
      <c r="B52" s="13"/>
      <c r="C52" s="13"/>
      <c r="D52" s="14"/>
      <c r="E52" s="14"/>
      <c r="F52" s="14"/>
      <c r="G52" s="14"/>
      <c r="H52" s="14"/>
    </row>
    <row r="53" spans="1:8" ht="15.6" customHeight="1" x14ac:dyDescent="0.3">
      <c r="A53" s="84" t="s">
        <v>58</v>
      </c>
      <c r="B53" s="68" t="s">
        <v>59</v>
      </c>
      <c r="C53" s="38" t="s">
        <v>60</v>
      </c>
      <c r="D53" s="4">
        <v>5</v>
      </c>
      <c r="E53" s="4">
        <v>3</v>
      </c>
      <c r="F53" s="4">
        <v>8</v>
      </c>
      <c r="G53" s="4"/>
      <c r="H53" s="4"/>
    </row>
    <row r="54" spans="1:8" x14ac:dyDescent="0.3">
      <c r="A54" s="57"/>
      <c r="B54" s="70"/>
      <c r="C54" s="38" t="s">
        <v>61</v>
      </c>
      <c r="D54" s="5">
        <v>3</v>
      </c>
      <c r="E54" s="5">
        <v>2</v>
      </c>
      <c r="F54" s="5">
        <v>5</v>
      </c>
      <c r="G54" s="5"/>
      <c r="H54" s="5"/>
    </row>
    <row r="55" spans="1:8" ht="16.2" thickBot="1" x14ac:dyDescent="0.35">
      <c r="A55" s="57"/>
      <c r="B55" s="70"/>
      <c r="C55" s="38" t="s">
        <v>62</v>
      </c>
      <c r="D55" s="5">
        <v>2</v>
      </c>
      <c r="E55" s="5">
        <v>1</v>
      </c>
      <c r="F55" s="5">
        <v>1</v>
      </c>
      <c r="G55" s="5"/>
      <c r="H55" s="5"/>
    </row>
    <row r="56" spans="1:8" ht="16.2" thickBot="1" x14ac:dyDescent="0.35">
      <c r="A56" s="57"/>
      <c r="B56" s="51" t="s">
        <v>8</v>
      </c>
      <c r="C56" s="52"/>
      <c r="D56" s="6">
        <f>SUM(D53:D55)</f>
        <v>10</v>
      </c>
      <c r="E56" s="6">
        <f>SUM(E53:E55)</f>
        <v>6</v>
      </c>
      <c r="F56" s="6">
        <f>SUM(F53:F55)</f>
        <v>14</v>
      </c>
      <c r="G56" s="6">
        <f>SUM(G53:G55)</f>
        <v>0</v>
      </c>
      <c r="H56" s="6"/>
    </row>
    <row r="57" spans="1:8" ht="16.2" thickBot="1" x14ac:dyDescent="0.35">
      <c r="A57" s="57"/>
      <c r="B57" s="53" t="s">
        <v>63</v>
      </c>
      <c r="C57" s="41" t="s">
        <v>64</v>
      </c>
      <c r="D57" s="5">
        <v>5</v>
      </c>
      <c r="E57" s="5">
        <v>3</v>
      </c>
      <c r="F57" s="5">
        <v>8</v>
      </c>
      <c r="G57" s="5"/>
      <c r="H57" s="5"/>
    </row>
    <row r="58" spans="1:8" ht="16.2" thickBot="1" x14ac:dyDescent="0.35">
      <c r="A58" s="57"/>
      <c r="B58" s="54"/>
      <c r="C58" s="41" t="s">
        <v>65</v>
      </c>
      <c r="D58" s="5">
        <v>3</v>
      </c>
      <c r="E58" s="5">
        <v>2</v>
      </c>
      <c r="F58" s="5">
        <v>5</v>
      </c>
      <c r="G58" s="5"/>
      <c r="H58" s="5"/>
    </row>
    <row r="59" spans="1:8" ht="16.2" thickBot="1" x14ac:dyDescent="0.35">
      <c r="A59" s="57"/>
      <c r="B59" s="55"/>
      <c r="C59" s="41" t="s">
        <v>66</v>
      </c>
      <c r="D59" s="5">
        <v>2</v>
      </c>
      <c r="E59" s="5">
        <v>1</v>
      </c>
      <c r="F59" s="5">
        <v>1</v>
      </c>
      <c r="G59" s="5"/>
      <c r="H59" s="5"/>
    </row>
    <row r="60" spans="1:8" ht="16.2" thickBot="1" x14ac:dyDescent="0.35">
      <c r="A60" s="57"/>
      <c r="B60" s="51" t="s">
        <v>8</v>
      </c>
      <c r="C60" s="52"/>
      <c r="D60" s="6">
        <f>SUM(D57:D59)</f>
        <v>10</v>
      </c>
      <c r="E60" s="6">
        <f>SUM(E57:E59)</f>
        <v>6</v>
      </c>
      <c r="F60" s="6">
        <f>SUM(F57:F59)</f>
        <v>14</v>
      </c>
      <c r="G60" s="6">
        <f t="shared" ref="G60" si="4">SUM(G57:G58)</f>
        <v>0</v>
      </c>
      <c r="H60" s="6"/>
    </row>
    <row r="61" spans="1:8" ht="16.2" thickBot="1" x14ac:dyDescent="0.35">
      <c r="A61" s="57"/>
      <c r="B61" s="85" t="s">
        <v>67</v>
      </c>
      <c r="C61" s="36" t="s">
        <v>68</v>
      </c>
      <c r="D61" s="25">
        <v>5</v>
      </c>
      <c r="E61" s="25">
        <v>3</v>
      </c>
      <c r="F61" s="25">
        <v>8</v>
      </c>
      <c r="G61" s="25"/>
      <c r="H61" s="25"/>
    </row>
    <row r="62" spans="1:8" ht="16.2" thickBot="1" x14ac:dyDescent="0.35">
      <c r="A62" s="57"/>
      <c r="B62" s="86"/>
      <c r="C62" s="36" t="s">
        <v>69</v>
      </c>
      <c r="D62" s="25">
        <v>3</v>
      </c>
      <c r="E62" s="25">
        <v>2</v>
      </c>
      <c r="F62" s="25">
        <v>5</v>
      </c>
      <c r="G62" s="25"/>
      <c r="H62" s="25"/>
    </row>
    <row r="63" spans="1:8" ht="16.2" thickBot="1" x14ac:dyDescent="0.35">
      <c r="A63" s="57"/>
      <c r="B63" s="87"/>
      <c r="C63" s="36" t="s">
        <v>70</v>
      </c>
      <c r="D63" s="25">
        <v>2</v>
      </c>
      <c r="E63" s="25">
        <v>1</v>
      </c>
      <c r="F63" s="25">
        <v>1</v>
      </c>
      <c r="G63" s="25"/>
      <c r="H63" s="25"/>
    </row>
    <row r="64" spans="1:8" ht="16.2" thickBot="1" x14ac:dyDescent="0.35">
      <c r="A64" s="57"/>
      <c r="B64" s="51" t="s">
        <v>8</v>
      </c>
      <c r="C64" s="52"/>
      <c r="D64" s="6">
        <f>SUM(D61:D63)</f>
        <v>10</v>
      </c>
      <c r="E64" s="6">
        <f>SUM(E61:E63)</f>
        <v>6</v>
      </c>
      <c r="F64" s="6">
        <f>SUM(F61:F63)</f>
        <v>14</v>
      </c>
      <c r="G64" s="6">
        <f t="shared" ref="G64" si="5">SUM(G61:G62)</f>
        <v>0</v>
      </c>
      <c r="H64" s="6"/>
    </row>
    <row r="65" spans="1:8" ht="16.2" thickBot="1" x14ac:dyDescent="0.35">
      <c r="A65" s="57"/>
      <c r="B65" s="85" t="s">
        <v>71</v>
      </c>
      <c r="C65" s="36" t="s">
        <v>72</v>
      </c>
      <c r="D65" s="25">
        <v>5</v>
      </c>
      <c r="E65" s="25">
        <v>3</v>
      </c>
      <c r="F65" s="25"/>
      <c r="G65" s="25"/>
      <c r="H65" s="25"/>
    </row>
    <row r="66" spans="1:8" ht="16.2" thickBot="1" x14ac:dyDescent="0.35">
      <c r="A66" s="57"/>
      <c r="B66" s="86"/>
      <c r="C66" s="36" t="s">
        <v>73</v>
      </c>
      <c r="D66" s="25">
        <v>3</v>
      </c>
      <c r="E66" s="25">
        <v>2</v>
      </c>
      <c r="F66" s="25"/>
      <c r="G66" s="25"/>
      <c r="H66" s="25"/>
    </row>
    <row r="67" spans="1:8" ht="16.2" thickBot="1" x14ac:dyDescent="0.35">
      <c r="A67" s="57"/>
      <c r="B67" s="87"/>
      <c r="C67" s="36" t="s">
        <v>74</v>
      </c>
      <c r="D67" s="25">
        <v>2</v>
      </c>
      <c r="E67" s="25">
        <v>1</v>
      </c>
      <c r="F67" s="25"/>
      <c r="G67" s="25"/>
      <c r="H67" s="25"/>
    </row>
    <row r="68" spans="1:8" ht="16.2" thickBot="1" x14ac:dyDescent="0.35">
      <c r="A68" s="57"/>
      <c r="B68" s="51" t="s">
        <v>8</v>
      </c>
      <c r="C68" s="52"/>
      <c r="D68" s="6">
        <f>SUM(D65:D67)</f>
        <v>10</v>
      </c>
      <c r="E68" s="6">
        <f>SUM(E65:E67)</f>
        <v>6</v>
      </c>
      <c r="F68" s="6">
        <f t="shared" ref="F68:G68" si="6">SUM(F65:F66)</f>
        <v>0</v>
      </c>
      <c r="G68" s="6">
        <f t="shared" si="6"/>
        <v>0</v>
      </c>
      <c r="H68" s="6"/>
    </row>
    <row r="69" spans="1:8" ht="16.2" thickBot="1" x14ac:dyDescent="0.35">
      <c r="A69" s="57"/>
      <c r="B69" s="85" t="s">
        <v>75</v>
      </c>
      <c r="C69" s="42" t="s">
        <v>76</v>
      </c>
      <c r="D69" s="25">
        <v>3</v>
      </c>
      <c r="E69" s="25"/>
      <c r="F69" s="25"/>
      <c r="G69" s="25"/>
      <c r="H69" s="25"/>
    </row>
    <row r="70" spans="1:8" ht="16.2" thickBot="1" x14ac:dyDescent="0.35">
      <c r="A70" s="57"/>
      <c r="B70" s="86"/>
      <c r="C70" s="42" t="s">
        <v>77</v>
      </c>
      <c r="D70" s="25">
        <v>2</v>
      </c>
      <c r="E70" s="25"/>
      <c r="F70" s="25"/>
      <c r="G70" s="25"/>
      <c r="H70" s="25"/>
    </row>
    <row r="71" spans="1:8" ht="16.2" thickBot="1" x14ac:dyDescent="0.35">
      <c r="A71" s="57"/>
      <c r="B71" s="87"/>
      <c r="C71" s="42" t="s">
        <v>78</v>
      </c>
      <c r="D71" s="25">
        <v>1</v>
      </c>
      <c r="E71" s="25"/>
      <c r="F71" s="25"/>
      <c r="G71" s="25"/>
      <c r="H71" s="25"/>
    </row>
    <row r="72" spans="1:8" ht="16.2" thickBot="1" x14ac:dyDescent="0.35">
      <c r="A72" s="57"/>
      <c r="B72" s="51" t="s">
        <v>8</v>
      </c>
      <c r="C72" s="52"/>
      <c r="D72" s="6">
        <f>SUM(D69:D71)</f>
        <v>6</v>
      </c>
      <c r="E72" s="6">
        <f t="shared" ref="E72:G72" si="7">SUM(E69:E70)</f>
        <v>0</v>
      </c>
      <c r="F72" s="6">
        <f t="shared" si="7"/>
        <v>0</v>
      </c>
      <c r="G72" s="6">
        <f t="shared" si="7"/>
        <v>0</v>
      </c>
      <c r="H72" s="6"/>
    </row>
    <row r="73" spans="1:8" ht="16.2" thickBot="1" x14ac:dyDescent="0.35">
      <c r="A73" s="57"/>
      <c r="B73" s="61" t="s">
        <v>79</v>
      </c>
      <c r="C73" s="36" t="s">
        <v>80</v>
      </c>
      <c r="D73" s="25">
        <v>3</v>
      </c>
      <c r="E73" s="25"/>
      <c r="F73" s="25"/>
      <c r="G73" s="25"/>
      <c r="H73" s="25"/>
    </row>
    <row r="74" spans="1:8" ht="16.2" thickBot="1" x14ac:dyDescent="0.35">
      <c r="A74" s="57"/>
      <c r="B74" s="62"/>
      <c r="C74" s="36" t="s">
        <v>81</v>
      </c>
      <c r="D74" s="25">
        <v>2</v>
      </c>
      <c r="E74" s="25"/>
      <c r="F74" s="25"/>
      <c r="G74" s="25"/>
      <c r="H74" s="25"/>
    </row>
    <row r="75" spans="1:8" ht="16.2" thickBot="1" x14ac:dyDescent="0.35">
      <c r="A75" s="57"/>
      <c r="B75" s="63"/>
      <c r="C75" s="36" t="s">
        <v>82</v>
      </c>
      <c r="D75" s="25">
        <v>1</v>
      </c>
      <c r="E75" s="25"/>
      <c r="F75" s="25"/>
      <c r="G75" s="25"/>
      <c r="H75" s="25"/>
    </row>
    <row r="76" spans="1:8" ht="16.2" thickBot="1" x14ac:dyDescent="0.35">
      <c r="A76" s="57"/>
      <c r="B76" s="51" t="s">
        <v>8</v>
      </c>
      <c r="C76" s="52"/>
      <c r="D76" s="6">
        <f>SUM(D73:D75)</f>
        <v>6</v>
      </c>
      <c r="E76" s="6">
        <f t="shared" ref="E76:G76" si="8">SUM(E73:E74)</f>
        <v>0</v>
      </c>
      <c r="F76" s="6">
        <f t="shared" si="8"/>
        <v>0</v>
      </c>
      <c r="G76" s="6">
        <f t="shared" si="8"/>
        <v>0</v>
      </c>
      <c r="H76" s="6"/>
    </row>
    <row r="77" spans="1:8" ht="16.2" thickBot="1" x14ac:dyDescent="0.35">
      <c r="A77" s="57"/>
      <c r="B77" s="59" t="s">
        <v>83</v>
      </c>
      <c r="C77" s="36" t="s">
        <v>84</v>
      </c>
      <c r="D77" s="25">
        <v>3</v>
      </c>
      <c r="E77" s="25"/>
      <c r="F77" s="25"/>
      <c r="G77" s="25"/>
      <c r="H77" s="25"/>
    </row>
    <row r="78" spans="1:8" ht="16.2" thickBot="1" x14ac:dyDescent="0.35">
      <c r="A78" s="57"/>
      <c r="B78" s="60"/>
      <c r="C78" s="36" t="s">
        <v>85</v>
      </c>
      <c r="D78" s="25">
        <v>2</v>
      </c>
      <c r="E78" s="25"/>
      <c r="F78" s="25"/>
      <c r="G78" s="25"/>
      <c r="H78" s="25"/>
    </row>
    <row r="79" spans="1:8" ht="16.2" thickBot="1" x14ac:dyDescent="0.35">
      <c r="A79" s="57"/>
      <c r="B79" s="60"/>
      <c r="C79" s="36" t="s">
        <v>86</v>
      </c>
      <c r="D79" s="25">
        <v>1</v>
      </c>
      <c r="E79" s="25"/>
      <c r="F79" s="25"/>
      <c r="G79" s="25"/>
      <c r="H79" s="25"/>
    </row>
    <row r="80" spans="1:8" ht="16.2" thickBot="1" x14ac:dyDescent="0.35">
      <c r="A80" s="58"/>
      <c r="B80" s="51" t="s">
        <v>8</v>
      </c>
      <c r="C80" s="52"/>
      <c r="D80" s="6">
        <f>SUM(D77:D79)</f>
        <v>6</v>
      </c>
      <c r="E80" s="6">
        <f t="shared" ref="E80:G80" si="9">SUM(E77:E78)</f>
        <v>0</v>
      </c>
      <c r="F80" s="6">
        <f t="shared" si="9"/>
        <v>0</v>
      </c>
      <c r="G80" s="6">
        <f t="shared" si="9"/>
        <v>0</v>
      </c>
      <c r="H80" s="6"/>
    </row>
    <row r="81" spans="1:8" ht="16.2" thickBot="1" x14ac:dyDescent="0.35">
      <c r="A81" s="64" t="s">
        <v>8</v>
      </c>
      <c r="B81" s="65"/>
      <c r="C81" s="66"/>
      <c r="D81" s="9">
        <f>SUM(D56+D60 + D64 + D68 + D72 + D76 + D80)</f>
        <v>58</v>
      </c>
      <c r="E81" s="9">
        <f>SUM(E56+E60 + E64 + E68 + E72 + E76 + E80)</f>
        <v>24</v>
      </c>
      <c r="F81" s="9">
        <f>SUM(F56+F60 + F64 + F68 + F72 + F76 + F80)</f>
        <v>42</v>
      </c>
      <c r="G81" s="9">
        <f>SUM(G56+G60)</f>
        <v>0</v>
      </c>
      <c r="H81" s="9"/>
    </row>
    <row r="82" spans="1:8" x14ac:dyDescent="0.3">
      <c r="A82" s="10"/>
      <c r="B82" s="10"/>
      <c r="C82" s="10"/>
      <c r="D82" s="11"/>
      <c r="E82" s="11"/>
      <c r="F82" s="11"/>
      <c r="G82" s="11"/>
      <c r="H82" s="11"/>
    </row>
    <row r="83" spans="1:8" ht="16.2" thickBot="1" x14ac:dyDescent="0.35">
      <c r="A83" s="15"/>
      <c r="B83" s="13"/>
      <c r="C83" s="13"/>
      <c r="D83" s="14"/>
      <c r="E83" s="14"/>
      <c r="F83" s="14"/>
      <c r="G83" s="14"/>
      <c r="H83" s="14"/>
    </row>
    <row r="84" spans="1:8" ht="16.05" customHeight="1" thickBot="1" x14ac:dyDescent="0.35">
      <c r="A84" s="78" t="s">
        <v>87</v>
      </c>
      <c r="B84" s="82" t="s">
        <v>88</v>
      </c>
      <c r="C84" s="41" t="s">
        <v>89</v>
      </c>
      <c r="D84" s="48">
        <v>5</v>
      </c>
      <c r="E84" s="48">
        <v>8</v>
      </c>
      <c r="F84" s="48"/>
      <c r="G84" s="48"/>
      <c r="H84" s="48"/>
    </row>
    <row r="85" spans="1:8" ht="16.05" customHeight="1" thickBot="1" x14ac:dyDescent="0.35">
      <c r="A85" s="79"/>
      <c r="B85" s="82"/>
      <c r="C85" s="41" t="s">
        <v>90</v>
      </c>
      <c r="D85" s="48">
        <v>3</v>
      </c>
      <c r="E85" s="48">
        <v>3</v>
      </c>
      <c r="F85" s="48"/>
      <c r="G85" s="48"/>
      <c r="H85" s="48"/>
    </row>
    <row r="86" spans="1:8" ht="30.6" thickBot="1" x14ac:dyDescent="0.35">
      <c r="A86" s="80"/>
      <c r="B86" s="83"/>
      <c r="C86" s="41" t="s">
        <v>91</v>
      </c>
      <c r="D86" s="48">
        <v>2</v>
      </c>
      <c r="E86" s="48">
        <v>1</v>
      </c>
      <c r="F86" s="48"/>
      <c r="G86" s="48"/>
      <c r="H86" s="48"/>
    </row>
    <row r="87" spans="1:8" ht="16.2" thickBot="1" x14ac:dyDescent="0.35">
      <c r="A87" s="80"/>
      <c r="B87" s="73" t="s">
        <v>8</v>
      </c>
      <c r="C87" s="73"/>
      <c r="D87" s="6">
        <f>SUM(D84:D86)</f>
        <v>10</v>
      </c>
      <c r="E87" s="6">
        <f t="shared" ref="E87:G87" si="10">SUM(E84:E86)</f>
        <v>12</v>
      </c>
      <c r="F87" s="6">
        <f t="shared" si="10"/>
        <v>0</v>
      </c>
      <c r="G87" s="6">
        <f t="shared" si="10"/>
        <v>0</v>
      </c>
      <c r="H87" s="6"/>
    </row>
    <row r="88" spans="1:8" ht="16.2" thickBot="1" x14ac:dyDescent="0.35">
      <c r="A88" s="80"/>
      <c r="B88" s="71" t="s">
        <v>92</v>
      </c>
      <c r="C88" s="49" t="s">
        <v>93</v>
      </c>
      <c r="D88" s="48">
        <v>5</v>
      </c>
      <c r="E88" s="48">
        <v>8</v>
      </c>
      <c r="F88" s="48"/>
      <c r="G88" s="48"/>
      <c r="H88" s="48"/>
    </row>
    <row r="89" spans="1:8" ht="16.2" thickBot="1" x14ac:dyDescent="0.35">
      <c r="A89" s="80"/>
      <c r="B89" s="72"/>
      <c r="C89" s="49" t="s">
        <v>94</v>
      </c>
      <c r="D89" s="48">
        <v>2</v>
      </c>
      <c r="E89" s="48">
        <v>5</v>
      </c>
      <c r="F89" s="48"/>
      <c r="G89" s="48"/>
      <c r="H89" s="48"/>
    </row>
    <row r="90" spans="1:8" ht="30.6" thickBot="1" x14ac:dyDescent="0.35">
      <c r="A90" s="80"/>
      <c r="B90" s="72"/>
      <c r="C90" s="49" t="s">
        <v>95</v>
      </c>
      <c r="D90" s="48">
        <v>1</v>
      </c>
      <c r="E90" s="48">
        <v>1</v>
      </c>
      <c r="F90" s="48"/>
      <c r="G90" s="48"/>
      <c r="H90" s="48"/>
    </row>
    <row r="91" spans="1:8" ht="16.2" thickBot="1" x14ac:dyDescent="0.35">
      <c r="A91" s="80"/>
      <c r="B91" s="73" t="s">
        <v>8</v>
      </c>
      <c r="C91" s="73"/>
      <c r="D91" s="6">
        <f>SUM(D88:D90)</f>
        <v>8</v>
      </c>
      <c r="E91" s="6">
        <f t="shared" ref="E91:G91" si="11">SUM(E88:E90)</f>
        <v>14</v>
      </c>
      <c r="F91" s="6">
        <f t="shared" si="11"/>
        <v>0</v>
      </c>
      <c r="G91" s="6">
        <f t="shared" si="11"/>
        <v>0</v>
      </c>
      <c r="H91" s="6"/>
    </row>
    <row r="92" spans="1:8" ht="30.6" thickBot="1" x14ac:dyDescent="0.35">
      <c r="A92" s="80"/>
      <c r="B92" s="71" t="s">
        <v>96</v>
      </c>
      <c r="C92" s="49" t="s">
        <v>97</v>
      </c>
      <c r="D92" s="48">
        <v>5</v>
      </c>
      <c r="E92" s="48"/>
      <c r="F92" s="48"/>
      <c r="G92" s="48"/>
      <c r="H92" s="48"/>
    </row>
    <row r="93" spans="1:8" ht="16.2" thickBot="1" x14ac:dyDescent="0.35">
      <c r="A93" s="80"/>
      <c r="B93" s="72"/>
      <c r="C93" s="49" t="s">
        <v>98</v>
      </c>
      <c r="D93" s="48">
        <v>3</v>
      </c>
      <c r="E93" s="48"/>
      <c r="F93" s="48"/>
      <c r="G93" s="48"/>
      <c r="H93" s="48"/>
    </row>
    <row r="94" spans="1:8" ht="30.6" thickBot="1" x14ac:dyDescent="0.35">
      <c r="A94" s="80"/>
      <c r="B94" s="72"/>
      <c r="C94" s="49" t="s">
        <v>99</v>
      </c>
      <c r="D94" s="48">
        <v>2</v>
      </c>
      <c r="E94" s="48"/>
      <c r="F94" s="48"/>
      <c r="G94" s="48"/>
      <c r="H94" s="48"/>
    </row>
    <row r="95" spans="1:8" ht="16.2" thickBot="1" x14ac:dyDescent="0.35">
      <c r="A95" s="81"/>
      <c r="B95" s="51" t="s">
        <v>8</v>
      </c>
      <c r="C95" s="52"/>
      <c r="D95" s="6">
        <f>SUM(D92:D94)</f>
        <v>10</v>
      </c>
      <c r="E95" s="6">
        <f>SUM(E92:E94)</f>
        <v>0</v>
      </c>
      <c r="F95" s="6">
        <f>SUM(F92:F94)</f>
        <v>0</v>
      </c>
      <c r="G95" s="6">
        <f>SUM(G92:G94)</f>
        <v>0</v>
      </c>
      <c r="H95" s="6"/>
    </row>
    <row r="96" spans="1:8" ht="16.2" thickBot="1" x14ac:dyDescent="0.35">
      <c r="A96" s="64" t="s">
        <v>8</v>
      </c>
      <c r="B96" s="65"/>
      <c r="C96" s="66"/>
      <c r="D96" s="9">
        <f>SUM(D87+D91+D95)</f>
        <v>28</v>
      </c>
      <c r="E96" s="9">
        <f>SUM(E87+E91+E95)</f>
        <v>26</v>
      </c>
      <c r="F96" s="9">
        <f>SUM(F87+F91+F95)</f>
        <v>0</v>
      </c>
      <c r="G96" s="9">
        <f>SUM(G87+G91+G95)</f>
        <v>0</v>
      </c>
      <c r="H96" s="9"/>
    </row>
    <row r="97" spans="1:8" s="18" customFormat="1" x14ac:dyDescent="0.3">
      <c r="A97" s="16"/>
      <c r="B97" s="16"/>
      <c r="C97" s="16"/>
      <c r="D97" s="17"/>
      <c r="E97" s="17"/>
      <c r="F97" s="17"/>
      <c r="G97" s="17"/>
      <c r="H97" s="17"/>
    </row>
    <row r="98" spans="1:8" s="18" customFormat="1" ht="16.2" thickBot="1" x14ac:dyDescent="0.35">
      <c r="A98" s="16"/>
      <c r="B98" s="19"/>
      <c r="C98" s="19"/>
      <c r="D98" s="17"/>
      <c r="E98" s="17"/>
      <c r="F98" s="17"/>
      <c r="G98" s="17"/>
      <c r="H98" s="17"/>
    </row>
    <row r="99" spans="1:8" ht="16.05" customHeight="1" thickBot="1" x14ac:dyDescent="0.35">
      <c r="A99" s="56" t="s">
        <v>100</v>
      </c>
      <c r="B99" s="71" t="s">
        <v>101</v>
      </c>
      <c r="C99" s="49" t="s">
        <v>102</v>
      </c>
      <c r="D99" s="48">
        <v>5</v>
      </c>
      <c r="E99" s="48">
        <v>5</v>
      </c>
      <c r="F99" s="48"/>
      <c r="G99" s="48"/>
      <c r="H99" s="48"/>
    </row>
    <row r="100" spans="1:8" ht="16.2" thickBot="1" x14ac:dyDescent="0.35">
      <c r="A100" s="57"/>
      <c r="B100" s="72"/>
      <c r="C100" s="49" t="s">
        <v>103</v>
      </c>
      <c r="D100" s="48">
        <v>2</v>
      </c>
      <c r="E100" s="48">
        <v>3</v>
      </c>
      <c r="F100" s="48"/>
      <c r="G100" s="48"/>
      <c r="H100" s="48"/>
    </row>
    <row r="101" spans="1:8" ht="16.2" thickBot="1" x14ac:dyDescent="0.35">
      <c r="A101" s="57"/>
      <c r="B101" s="72"/>
      <c r="C101" s="49" t="s">
        <v>104</v>
      </c>
      <c r="D101" s="48">
        <v>1</v>
      </c>
      <c r="E101" s="48">
        <v>1</v>
      </c>
      <c r="F101" s="48"/>
      <c r="G101" s="48"/>
      <c r="H101" s="48"/>
    </row>
    <row r="102" spans="1:8" ht="16.2" thickBot="1" x14ac:dyDescent="0.35">
      <c r="A102" s="57"/>
      <c r="B102" s="73" t="s">
        <v>8</v>
      </c>
      <c r="C102" s="73"/>
      <c r="D102" s="6">
        <f>SUM(D99:D101)</f>
        <v>8</v>
      </c>
      <c r="E102" s="6">
        <f t="shared" ref="E102:G102" si="12">SUM(E99:E101)</f>
        <v>9</v>
      </c>
      <c r="F102" s="6">
        <f t="shared" si="12"/>
        <v>0</v>
      </c>
      <c r="G102" s="6">
        <f t="shared" si="12"/>
        <v>0</v>
      </c>
      <c r="H102" s="6"/>
    </row>
    <row r="103" spans="1:8" ht="16.2" thickBot="1" x14ac:dyDescent="0.35">
      <c r="A103" s="57"/>
      <c r="B103" s="71" t="s">
        <v>105</v>
      </c>
      <c r="C103" s="49" t="s">
        <v>106</v>
      </c>
      <c r="D103" s="48">
        <v>5</v>
      </c>
      <c r="E103" s="48"/>
      <c r="F103" s="48"/>
      <c r="G103" s="48"/>
      <c r="H103" s="48"/>
    </row>
    <row r="104" spans="1:8" ht="16.2" thickBot="1" x14ac:dyDescent="0.35">
      <c r="A104" s="57"/>
      <c r="B104" s="71"/>
      <c r="C104" s="49" t="s">
        <v>107</v>
      </c>
      <c r="D104" s="48">
        <v>3</v>
      </c>
      <c r="E104" s="48"/>
      <c r="F104" s="48"/>
      <c r="G104" s="48"/>
      <c r="H104" s="48"/>
    </row>
    <row r="105" spans="1:8" ht="16.2" thickBot="1" x14ac:dyDescent="0.35">
      <c r="A105" s="57"/>
      <c r="B105" s="72"/>
      <c r="C105" s="49" t="s">
        <v>108</v>
      </c>
      <c r="D105" s="48">
        <v>2</v>
      </c>
      <c r="E105" s="48"/>
      <c r="F105" s="48"/>
      <c r="G105" s="48"/>
      <c r="H105" s="48"/>
    </row>
    <row r="106" spans="1:8" ht="16.2" thickBot="1" x14ac:dyDescent="0.35">
      <c r="A106" s="57"/>
      <c r="B106" s="51" t="s">
        <v>8</v>
      </c>
      <c r="C106" s="52"/>
      <c r="D106" s="6">
        <f>SUM(D103:D105)</f>
        <v>10</v>
      </c>
      <c r="E106" s="6">
        <f t="shared" ref="E106:G106" si="13">SUM(E103:E105)</f>
        <v>0</v>
      </c>
      <c r="F106" s="6">
        <f t="shared" si="13"/>
        <v>0</v>
      </c>
      <c r="G106" s="6">
        <f t="shared" si="13"/>
        <v>0</v>
      </c>
      <c r="H106" s="6"/>
    </row>
    <row r="107" spans="1:8" ht="16.2" thickBot="1" x14ac:dyDescent="0.35">
      <c r="A107" s="57"/>
      <c r="B107" s="59" t="s">
        <v>109</v>
      </c>
      <c r="C107" s="36" t="s">
        <v>110</v>
      </c>
      <c r="D107" s="25">
        <v>5</v>
      </c>
      <c r="E107" s="25">
        <v>5</v>
      </c>
      <c r="F107" s="25"/>
      <c r="G107" s="25"/>
      <c r="H107" s="25"/>
    </row>
    <row r="108" spans="1:8" ht="16.2" thickBot="1" x14ac:dyDescent="0.35">
      <c r="A108" s="57"/>
      <c r="B108" s="60"/>
      <c r="C108" s="36" t="s">
        <v>111</v>
      </c>
      <c r="D108" s="25">
        <v>3</v>
      </c>
      <c r="E108" s="25">
        <v>2</v>
      </c>
      <c r="F108" s="25"/>
      <c r="G108" s="25"/>
      <c r="H108" s="25"/>
    </row>
    <row r="109" spans="1:8" ht="16.2" thickBot="1" x14ac:dyDescent="0.35">
      <c r="A109" s="57"/>
      <c r="B109" s="60"/>
      <c r="C109" s="36" t="s">
        <v>112</v>
      </c>
      <c r="D109" s="25">
        <v>2</v>
      </c>
      <c r="E109" s="25">
        <v>1</v>
      </c>
      <c r="F109" s="25"/>
      <c r="G109" s="25"/>
      <c r="H109" s="25"/>
    </row>
    <row r="110" spans="1:8" ht="16.2" thickBot="1" x14ac:dyDescent="0.35">
      <c r="A110" s="57"/>
      <c r="B110" s="51" t="s">
        <v>8</v>
      </c>
      <c r="C110" s="52"/>
      <c r="D110" s="6">
        <f>SUM(D107:D109)</f>
        <v>10</v>
      </c>
      <c r="E110" s="6">
        <f t="shared" ref="E110:G110" si="14">SUM(E107:E109)</f>
        <v>8</v>
      </c>
      <c r="F110" s="6">
        <f t="shared" si="14"/>
        <v>0</v>
      </c>
      <c r="G110" s="6">
        <f t="shared" si="14"/>
        <v>0</v>
      </c>
      <c r="H110" s="6"/>
    </row>
    <row r="111" spans="1:8" ht="30.6" customHeight="1" thickBot="1" x14ac:dyDescent="0.35">
      <c r="A111" s="57"/>
      <c r="B111" s="59" t="s">
        <v>113</v>
      </c>
      <c r="C111" s="36" t="s">
        <v>114</v>
      </c>
      <c r="D111" s="25">
        <v>5</v>
      </c>
      <c r="E111" s="25">
        <v>3</v>
      </c>
      <c r="F111" s="25"/>
      <c r="G111" s="25"/>
      <c r="H111" s="25"/>
    </row>
    <row r="112" spans="1:8" ht="16.2" thickBot="1" x14ac:dyDescent="0.35">
      <c r="A112" s="57"/>
      <c r="B112" s="59"/>
      <c r="C112" s="36" t="s">
        <v>115</v>
      </c>
      <c r="D112" s="25">
        <v>3</v>
      </c>
      <c r="E112" s="25">
        <v>2</v>
      </c>
      <c r="F112" s="25"/>
      <c r="G112" s="25"/>
      <c r="H112" s="25"/>
    </row>
    <row r="113" spans="1:8" ht="16.2" thickBot="1" x14ac:dyDescent="0.35">
      <c r="A113" s="57"/>
      <c r="B113" s="59"/>
      <c r="C113" s="36" t="s">
        <v>116</v>
      </c>
      <c r="D113" s="25">
        <v>2</v>
      </c>
      <c r="E113" s="25">
        <v>1</v>
      </c>
      <c r="F113" s="25"/>
      <c r="G113" s="25"/>
      <c r="H113" s="25"/>
    </row>
    <row r="114" spans="1:8" ht="16.2" thickBot="1" x14ac:dyDescent="0.35">
      <c r="A114" s="57"/>
      <c r="B114" s="51" t="s">
        <v>8</v>
      </c>
      <c r="C114" s="52"/>
      <c r="D114" s="6">
        <f>SUM(D111:D113)</f>
        <v>10</v>
      </c>
      <c r="E114" s="6">
        <f t="shared" ref="E114:G114" si="15">SUM(E111:E113)</f>
        <v>6</v>
      </c>
      <c r="F114" s="6">
        <f t="shared" si="15"/>
        <v>0</v>
      </c>
      <c r="G114" s="6">
        <f t="shared" si="15"/>
        <v>0</v>
      </c>
      <c r="H114" s="6"/>
    </row>
    <row r="115" spans="1:8" ht="16.2" thickBot="1" x14ac:dyDescent="0.35">
      <c r="A115" s="57"/>
      <c r="B115" s="59" t="s">
        <v>117</v>
      </c>
      <c r="C115" s="36" t="s">
        <v>118</v>
      </c>
      <c r="D115" s="25">
        <v>3</v>
      </c>
      <c r="E115" s="25"/>
      <c r="F115" s="25"/>
      <c r="G115" s="25"/>
      <c r="H115" s="25"/>
    </row>
    <row r="116" spans="1:8" ht="16.2" thickBot="1" x14ac:dyDescent="0.35">
      <c r="A116" s="57"/>
      <c r="B116" s="60"/>
      <c r="C116" s="36" t="s">
        <v>119</v>
      </c>
      <c r="D116" s="25">
        <v>3</v>
      </c>
      <c r="E116" s="25"/>
      <c r="F116" s="25"/>
      <c r="G116" s="25"/>
      <c r="H116" s="25"/>
    </row>
    <row r="117" spans="1:8" ht="16.2" thickBot="1" x14ac:dyDescent="0.35">
      <c r="A117" s="57"/>
      <c r="B117" s="60"/>
      <c r="C117" s="36" t="s">
        <v>120</v>
      </c>
      <c r="D117" s="25">
        <v>1</v>
      </c>
      <c r="E117" s="25"/>
      <c r="F117" s="25"/>
      <c r="G117" s="25"/>
      <c r="H117" s="25"/>
    </row>
    <row r="118" spans="1:8" ht="16.2" thickBot="1" x14ac:dyDescent="0.35">
      <c r="A118" s="57"/>
      <c r="B118" s="51" t="s">
        <v>8</v>
      </c>
      <c r="C118" s="52"/>
      <c r="D118" s="6">
        <f>SUM(D115:D117)</f>
        <v>7</v>
      </c>
      <c r="E118" s="6">
        <f t="shared" ref="E118:G118" si="16">SUM(E115:E117)</f>
        <v>0</v>
      </c>
      <c r="F118" s="6">
        <f t="shared" si="16"/>
        <v>0</v>
      </c>
      <c r="G118" s="6">
        <f t="shared" si="16"/>
        <v>0</v>
      </c>
      <c r="H118" s="6"/>
    </row>
    <row r="119" spans="1:8" ht="16.2" thickBot="1" x14ac:dyDescent="0.35">
      <c r="A119" s="57"/>
      <c r="B119" s="59" t="s">
        <v>121</v>
      </c>
      <c r="C119" s="36" t="s">
        <v>122</v>
      </c>
      <c r="D119" s="25">
        <v>3</v>
      </c>
      <c r="E119" s="25"/>
      <c r="F119" s="25"/>
      <c r="G119" s="25"/>
      <c r="H119" s="25"/>
    </row>
    <row r="120" spans="1:8" ht="16.2" thickBot="1" x14ac:dyDescent="0.35">
      <c r="A120" s="57"/>
      <c r="B120" s="60"/>
      <c r="C120" s="36" t="s">
        <v>123</v>
      </c>
      <c r="D120" s="25">
        <v>3</v>
      </c>
      <c r="E120" s="25"/>
      <c r="F120" s="25"/>
      <c r="G120" s="25"/>
      <c r="H120" s="25"/>
    </row>
    <row r="121" spans="1:8" ht="16.2" thickBot="1" x14ac:dyDescent="0.35">
      <c r="A121" s="57"/>
      <c r="B121" s="60"/>
      <c r="C121" s="36" t="s">
        <v>124</v>
      </c>
      <c r="D121" s="25">
        <v>1</v>
      </c>
      <c r="E121" s="25"/>
      <c r="F121" s="25"/>
      <c r="G121" s="25"/>
      <c r="H121" s="25"/>
    </row>
    <row r="122" spans="1:8" ht="16.2" thickBot="1" x14ac:dyDescent="0.35">
      <c r="A122" s="57"/>
      <c r="B122" s="51" t="s">
        <v>8</v>
      </c>
      <c r="C122" s="52"/>
      <c r="D122" s="6">
        <f>SUM(D119:D121)</f>
        <v>7</v>
      </c>
      <c r="E122" s="6">
        <f t="shared" ref="E122:G122" si="17">SUM(E119:E121)</f>
        <v>0</v>
      </c>
      <c r="F122" s="6">
        <f t="shared" si="17"/>
        <v>0</v>
      </c>
      <c r="G122" s="6">
        <f t="shared" si="17"/>
        <v>0</v>
      </c>
      <c r="H122" s="6"/>
    </row>
    <row r="123" spans="1:8" ht="16.2" thickBot="1" x14ac:dyDescent="0.35">
      <c r="A123" s="57"/>
      <c r="B123" s="59" t="s">
        <v>125</v>
      </c>
      <c r="C123" s="36" t="s">
        <v>126</v>
      </c>
      <c r="D123" s="25">
        <v>3</v>
      </c>
      <c r="E123" s="25"/>
      <c r="F123" s="25"/>
      <c r="G123" s="25"/>
      <c r="H123" s="25"/>
    </row>
    <row r="124" spans="1:8" ht="16.2" thickBot="1" x14ac:dyDescent="0.35">
      <c r="A124" s="57"/>
      <c r="B124" s="60"/>
      <c r="C124" s="36" t="s">
        <v>127</v>
      </c>
      <c r="D124" s="25">
        <v>3</v>
      </c>
      <c r="E124" s="25"/>
      <c r="F124" s="25"/>
      <c r="G124" s="25"/>
      <c r="H124" s="25"/>
    </row>
    <row r="125" spans="1:8" ht="19.2" customHeight="1" thickBot="1" x14ac:dyDescent="0.35">
      <c r="A125" s="57"/>
      <c r="B125" s="60"/>
      <c r="C125" s="36" t="s">
        <v>128</v>
      </c>
      <c r="D125" s="25">
        <v>1</v>
      </c>
      <c r="E125" s="25"/>
      <c r="F125" s="25"/>
      <c r="G125" s="25"/>
      <c r="H125" s="25"/>
    </row>
    <row r="126" spans="1:8" ht="16.2" thickBot="1" x14ac:dyDescent="0.35">
      <c r="A126" s="57"/>
      <c r="B126" s="51" t="s">
        <v>8</v>
      </c>
      <c r="C126" s="52"/>
      <c r="D126" s="6">
        <f>SUM(D123:D125)</f>
        <v>7</v>
      </c>
      <c r="E126" s="6">
        <f t="shared" ref="E126:G126" si="18">SUM(E123:E125)</f>
        <v>0</v>
      </c>
      <c r="F126" s="6">
        <f t="shared" si="18"/>
        <v>0</v>
      </c>
      <c r="G126" s="6">
        <f t="shared" si="18"/>
        <v>0</v>
      </c>
      <c r="H126" s="6"/>
    </row>
    <row r="127" spans="1:8" ht="16.2" thickBot="1" x14ac:dyDescent="0.35">
      <c r="A127" s="64" t="s">
        <v>8</v>
      </c>
      <c r="B127" s="65"/>
      <c r="C127" s="66"/>
      <c r="D127" s="9">
        <f>SUM(D102+D106 + D110 + D114 + D118 + D122 + D126)</f>
        <v>59</v>
      </c>
      <c r="E127" s="9">
        <f>SUM(E102+E106 + E110 + E114 + E118 + E122 + E126)</f>
        <v>23</v>
      </c>
      <c r="F127" s="9">
        <f>SUM(F102+F106)</f>
        <v>0</v>
      </c>
      <c r="G127" s="9">
        <f>SUM(G102+G106)</f>
        <v>0</v>
      </c>
      <c r="H127" s="9"/>
    </row>
    <row r="128" spans="1:8" s="18" customFormat="1" x14ac:dyDescent="0.3">
      <c r="A128" s="16"/>
      <c r="B128" s="16"/>
      <c r="C128" s="16"/>
      <c r="D128" s="17"/>
      <c r="E128" s="17"/>
      <c r="F128" s="17"/>
      <c r="G128" s="17"/>
      <c r="H128" s="17"/>
    </row>
    <row r="129" spans="1:8" s="18" customFormat="1" ht="16.2" thickBot="1" x14ac:dyDescent="0.35">
      <c r="A129" s="16"/>
      <c r="B129" s="19"/>
      <c r="C129" s="19"/>
      <c r="D129" s="17"/>
      <c r="E129" s="17"/>
      <c r="F129" s="17"/>
      <c r="G129" s="17"/>
      <c r="H129" s="17"/>
    </row>
    <row r="130" spans="1:8" x14ac:dyDescent="0.3">
      <c r="A130" s="56" t="s">
        <v>129</v>
      </c>
      <c r="B130" s="67" t="s">
        <v>130</v>
      </c>
      <c r="C130" s="39" t="s">
        <v>131</v>
      </c>
      <c r="D130" s="4">
        <v>3</v>
      </c>
      <c r="E130" s="4">
        <v>5</v>
      </c>
      <c r="F130" s="4"/>
      <c r="G130" s="4"/>
      <c r="H130" s="4"/>
    </row>
    <row r="131" spans="1:8" x14ac:dyDescent="0.3">
      <c r="A131" s="57"/>
      <c r="B131" s="68"/>
      <c r="C131" s="37" t="s">
        <v>132</v>
      </c>
      <c r="D131" s="5">
        <v>2</v>
      </c>
      <c r="E131" s="5">
        <v>3</v>
      </c>
      <c r="F131" s="5"/>
      <c r="G131" s="5"/>
      <c r="H131" s="5"/>
    </row>
    <row r="132" spans="1:8" ht="16.2" thickBot="1" x14ac:dyDescent="0.35">
      <c r="A132" s="57"/>
      <c r="B132" s="69"/>
      <c r="C132" s="40" t="s">
        <v>133</v>
      </c>
      <c r="D132" s="5">
        <v>1</v>
      </c>
      <c r="E132" s="5">
        <v>1</v>
      </c>
      <c r="F132" s="5"/>
      <c r="G132" s="5"/>
      <c r="H132" s="5"/>
    </row>
    <row r="133" spans="1:8" ht="16.2" thickBot="1" x14ac:dyDescent="0.35">
      <c r="A133" s="57"/>
      <c r="B133" s="51" t="s">
        <v>8</v>
      </c>
      <c r="C133" s="52"/>
      <c r="D133" s="6">
        <f>SUM(D130:D132)</f>
        <v>6</v>
      </c>
      <c r="E133" s="6">
        <f t="shared" ref="E133:G133" si="19">SUM(E130:E132)</f>
        <v>9</v>
      </c>
      <c r="F133" s="6">
        <f t="shared" si="19"/>
        <v>0</v>
      </c>
      <c r="G133" s="6">
        <f t="shared" si="19"/>
        <v>0</v>
      </c>
      <c r="H133" s="6"/>
    </row>
    <row r="134" spans="1:8" x14ac:dyDescent="0.3">
      <c r="A134" s="57"/>
      <c r="B134" s="67" t="s">
        <v>134</v>
      </c>
      <c r="C134" s="38" t="s">
        <v>135</v>
      </c>
      <c r="D134" s="5">
        <v>3</v>
      </c>
      <c r="E134" s="5">
        <v>5</v>
      </c>
      <c r="F134" s="5"/>
      <c r="G134" s="5"/>
      <c r="H134" s="5"/>
    </row>
    <row r="135" spans="1:8" x14ac:dyDescent="0.3">
      <c r="A135" s="57"/>
      <c r="B135" s="70"/>
      <c r="C135" s="38" t="s">
        <v>136</v>
      </c>
      <c r="D135" s="5">
        <v>3</v>
      </c>
      <c r="E135" s="5">
        <v>3</v>
      </c>
      <c r="F135" s="5"/>
      <c r="G135" s="5"/>
      <c r="H135" s="5"/>
    </row>
    <row r="136" spans="1:8" ht="30.6" thickBot="1" x14ac:dyDescent="0.35">
      <c r="A136" s="57"/>
      <c r="B136" s="69"/>
      <c r="C136" s="43" t="s">
        <v>137</v>
      </c>
      <c r="D136" s="8">
        <v>1</v>
      </c>
      <c r="E136" s="8">
        <v>2</v>
      </c>
      <c r="F136" s="8"/>
      <c r="G136" s="8"/>
      <c r="H136" s="8"/>
    </row>
    <row r="137" spans="1:8" ht="16.2" thickBot="1" x14ac:dyDescent="0.35">
      <c r="A137" s="57"/>
      <c r="B137" s="51" t="s">
        <v>8</v>
      </c>
      <c r="C137" s="52"/>
      <c r="D137" s="6">
        <f>SUM(D134:D136)</f>
        <v>7</v>
      </c>
      <c r="E137" s="6">
        <f>SUM(E134:E136)</f>
        <v>10</v>
      </c>
      <c r="F137" s="6">
        <f>SUM(F134:F136)</f>
        <v>0</v>
      </c>
      <c r="G137" s="6">
        <f>SUM(G134:G136)</f>
        <v>0</v>
      </c>
      <c r="H137" s="6"/>
    </row>
    <row r="138" spans="1:8" ht="30.6" thickBot="1" x14ac:dyDescent="0.35">
      <c r="A138" s="57"/>
      <c r="B138" s="59" t="s">
        <v>138</v>
      </c>
      <c r="C138" s="36" t="s">
        <v>139</v>
      </c>
      <c r="D138" s="25">
        <v>5</v>
      </c>
      <c r="E138" s="25">
        <v>8</v>
      </c>
      <c r="F138" s="25"/>
      <c r="G138" s="25"/>
      <c r="H138" s="25"/>
    </row>
    <row r="139" spans="1:8" ht="16.2" thickBot="1" x14ac:dyDescent="0.35">
      <c r="A139" s="57"/>
      <c r="B139" s="60"/>
      <c r="C139" s="36" t="s">
        <v>140</v>
      </c>
      <c r="D139" s="25">
        <v>3</v>
      </c>
      <c r="E139" s="25">
        <v>5</v>
      </c>
      <c r="F139" s="25"/>
      <c r="G139" s="25"/>
      <c r="H139" s="25"/>
    </row>
    <row r="140" spans="1:8" ht="30.6" thickBot="1" x14ac:dyDescent="0.35">
      <c r="A140" s="57"/>
      <c r="B140" s="60"/>
      <c r="C140" s="36" t="s">
        <v>141</v>
      </c>
      <c r="D140" s="25">
        <v>1</v>
      </c>
      <c r="E140" s="25">
        <v>1</v>
      </c>
      <c r="F140" s="25"/>
      <c r="G140" s="25"/>
      <c r="H140" s="25"/>
    </row>
    <row r="141" spans="1:8" ht="16.2" thickBot="1" x14ac:dyDescent="0.35">
      <c r="A141" s="57"/>
      <c r="B141" s="51" t="s">
        <v>8</v>
      </c>
      <c r="C141" s="52"/>
      <c r="D141" s="6">
        <f>SUM(D138:D140)</f>
        <v>9</v>
      </c>
      <c r="E141" s="6">
        <f>SUM(E138:E140)</f>
        <v>14</v>
      </c>
      <c r="F141" s="6">
        <f>SUM(F138:F140)</f>
        <v>0</v>
      </c>
      <c r="G141" s="6">
        <f>SUM(G138:G140)</f>
        <v>0</v>
      </c>
      <c r="H141" s="6"/>
    </row>
    <row r="142" spans="1:8" ht="16.2" thickBot="1" x14ac:dyDescent="0.35">
      <c r="A142" s="57"/>
      <c r="B142" s="59" t="s">
        <v>142</v>
      </c>
      <c r="C142" s="36" t="s">
        <v>143</v>
      </c>
      <c r="D142" s="25">
        <v>5</v>
      </c>
      <c r="E142" s="25">
        <v>3</v>
      </c>
      <c r="F142" s="25"/>
      <c r="G142" s="25"/>
      <c r="H142" s="25"/>
    </row>
    <row r="143" spans="1:8" ht="16.2" thickBot="1" x14ac:dyDescent="0.35">
      <c r="A143" s="57"/>
      <c r="B143" s="60"/>
      <c r="C143" s="36" t="s">
        <v>144</v>
      </c>
      <c r="D143" s="25">
        <v>3</v>
      </c>
      <c r="E143" s="25">
        <v>2</v>
      </c>
      <c r="F143" s="25"/>
      <c r="G143" s="25"/>
      <c r="H143" s="25"/>
    </row>
    <row r="144" spans="1:8" ht="16.2" thickBot="1" x14ac:dyDescent="0.35">
      <c r="A144" s="57"/>
      <c r="B144" s="60"/>
      <c r="C144" s="36" t="s">
        <v>145</v>
      </c>
      <c r="D144" s="25">
        <v>1</v>
      </c>
      <c r="E144" s="25">
        <v>1</v>
      </c>
      <c r="F144" s="25"/>
      <c r="G144" s="25"/>
      <c r="H144" s="25"/>
    </row>
    <row r="145" spans="1:8" ht="16.2" thickBot="1" x14ac:dyDescent="0.35">
      <c r="A145" s="57"/>
      <c r="B145" s="51" t="s">
        <v>8</v>
      </c>
      <c r="C145" s="52"/>
      <c r="D145" s="6">
        <f>SUM(D142:D144)</f>
        <v>9</v>
      </c>
      <c r="E145" s="6">
        <f>SUM(E142:E144)</f>
        <v>6</v>
      </c>
      <c r="F145" s="6">
        <f>SUM(F142:F144)</f>
        <v>0</v>
      </c>
      <c r="G145" s="6">
        <f>SUM(G142:G144)</f>
        <v>0</v>
      </c>
      <c r="H145" s="6"/>
    </row>
    <row r="146" spans="1:8" ht="16.2" thickBot="1" x14ac:dyDescent="0.35">
      <c r="A146" s="57"/>
      <c r="B146" s="59" t="s">
        <v>146</v>
      </c>
      <c r="C146" s="36" t="s">
        <v>147</v>
      </c>
      <c r="D146" s="25">
        <v>5</v>
      </c>
      <c r="E146" s="25">
        <v>3</v>
      </c>
      <c r="F146" s="25"/>
      <c r="G146" s="25"/>
      <c r="H146" s="25"/>
    </row>
    <row r="147" spans="1:8" ht="16.2" thickBot="1" x14ac:dyDescent="0.35">
      <c r="A147" s="57"/>
      <c r="B147" s="60"/>
      <c r="C147" s="36" t="s">
        <v>148</v>
      </c>
      <c r="D147" s="25">
        <v>3</v>
      </c>
      <c r="E147" s="25">
        <v>2</v>
      </c>
      <c r="F147" s="25"/>
      <c r="G147" s="25"/>
      <c r="H147" s="25"/>
    </row>
    <row r="148" spans="1:8" ht="16.2" thickBot="1" x14ac:dyDescent="0.35">
      <c r="A148" s="57"/>
      <c r="B148" s="60"/>
      <c r="C148" s="36" t="s">
        <v>149</v>
      </c>
      <c r="D148" s="25">
        <v>1</v>
      </c>
      <c r="E148" s="25">
        <v>1</v>
      </c>
      <c r="F148" s="25"/>
      <c r="G148" s="25"/>
      <c r="H148" s="25"/>
    </row>
    <row r="149" spans="1:8" ht="16.2" thickBot="1" x14ac:dyDescent="0.35">
      <c r="A149" s="58"/>
      <c r="B149" s="51" t="s">
        <v>8</v>
      </c>
      <c r="C149" s="52"/>
      <c r="D149" s="6">
        <f>SUM(D146:D148)</f>
        <v>9</v>
      </c>
      <c r="E149" s="6">
        <f>SUM(E146:E148)</f>
        <v>6</v>
      </c>
      <c r="F149" s="6">
        <f>SUM(F146:F148)</f>
        <v>0</v>
      </c>
      <c r="G149" s="6">
        <f>SUM(G146:G148)</f>
        <v>0</v>
      </c>
      <c r="H149" s="6"/>
    </row>
    <row r="150" spans="1:8" ht="16.2" thickBot="1" x14ac:dyDescent="0.35">
      <c r="A150" s="64" t="s">
        <v>8</v>
      </c>
      <c r="B150" s="65"/>
      <c r="C150" s="66"/>
      <c r="D150" s="9">
        <f>SUM(D133+D137 + D141 + D145 + D149)</f>
        <v>40</v>
      </c>
      <c r="E150" s="9">
        <f>SUM(E133+E137 + E141 + E145 + E149)</f>
        <v>45</v>
      </c>
      <c r="F150" s="9">
        <f>SUM(F133+F137)</f>
        <v>0</v>
      </c>
      <c r="G150" s="9">
        <f>SUM(G133+G137)</f>
        <v>0</v>
      </c>
      <c r="H150" s="9"/>
    </row>
    <row r="153" spans="1:8" x14ac:dyDescent="0.3">
      <c r="H153" s="21"/>
    </row>
  </sheetData>
  <mergeCells count="78">
    <mergeCell ref="A50:C50"/>
    <mergeCell ref="B53:B55"/>
    <mergeCell ref="B56:C56"/>
    <mergeCell ref="B30:B32"/>
    <mergeCell ref="B33:C33"/>
    <mergeCell ref="B34:B36"/>
    <mergeCell ref="B37:C37"/>
    <mergeCell ref="B38:B40"/>
    <mergeCell ref="B41:C41"/>
    <mergeCell ref="B42:B44"/>
    <mergeCell ref="B45:C45"/>
    <mergeCell ref="B46:B48"/>
    <mergeCell ref="B49:C49"/>
    <mergeCell ref="A2:A49"/>
    <mergeCell ref="B22:B24"/>
    <mergeCell ref="B26:B28"/>
    <mergeCell ref="B25:C25"/>
    <mergeCell ref="B29:C29"/>
    <mergeCell ref="B17:C17"/>
    <mergeCell ref="B18:B20"/>
    <mergeCell ref="B21:C21"/>
    <mergeCell ref="B2:B4"/>
    <mergeCell ref="B5:C5"/>
    <mergeCell ref="B9:C9"/>
    <mergeCell ref="B10:B12"/>
    <mergeCell ref="B13:C13"/>
    <mergeCell ref="B14:B16"/>
    <mergeCell ref="B6:B8"/>
    <mergeCell ref="A81:C81"/>
    <mergeCell ref="A84:A95"/>
    <mergeCell ref="B84:B86"/>
    <mergeCell ref="B87:C87"/>
    <mergeCell ref="B88:B90"/>
    <mergeCell ref="B91:C91"/>
    <mergeCell ref="B92:B94"/>
    <mergeCell ref="B95:C95"/>
    <mergeCell ref="A53:A80"/>
    <mergeCell ref="B61:B63"/>
    <mergeCell ref="B65:B67"/>
    <mergeCell ref="B64:C64"/>
    <mergeCell ref="B68:C68"/>
    <mergeCell ref="B69:B71"/>
    <mergeCell ref="B99:B101"/>
    <mergeCell ref="B102:C102"/>
    <mergeCell ref="B103:B105"/>
    <mergeCell ref="B106:C106"/>
    <mergeCell ref="A99:A126"/>
    <mergeCell ref="B107:B109"/>
    <mergeCell ref="B110:C110"/>
    <mergeCell ref="B111:B113"/>
    <mergeCell ref="B114:C114"/>
    <mergeCell ref="B115:B117"/>
    <mergeCell ref="B118:C118"/>
    <mergeCell ref="B119:B121"/>
    <mergeCell ref="B122:C122"/>
    <mergeCell ref="B123:B125"/>
    <mergeCell ref="A150:C150"/>
    <mergeCell ref="A127:C127"/>
    <mergeCell ref="B130:B132"/>
    <mergeCell ref="B133:C133"/>
    <mergeCell ref="B134:B136"/>
    <mergeCell ref="B137:C137"/>
    <mergeCell ref="B60:C60"/>
    <mergeCell ref="B57:B59"/>
    <mergeCell ref="B126:C126"/>
    <mergeCell ref="A130:A149"/>
    <mergeCell ref="B138:B140"/>
    <mergeCell ref="B141:C141"/>
    <mergeCell ref="B142:B144"/>
    <mergeCell ref="B145:C145"/>
    <mergeCell ref="B146:B148"/>
    <mergeCell ref="B149:C149"/>
    <mergeCell ref="B72:C72"/>
    <mergeCell ref="B73:B75"/>
    <mergeCell ref="B76:C76"/>
    <mergeCell ref="B77:B79"/>
    <mergeCell ref="B80:C80"/>
    <mergeCell ref="A96:C9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4AB1-EA84-4A39-8DA4-D0457BD53DF0}">
  <dimension ref="A1:H153"/>
  <sheetViews>
    <sheetView workbookViewId="0">
      <pane ySplit="1" topLeftCell="A44" activePane="bottomLeft" state="frozen"/>
      <selection activeCell="D79" sqref="D79"/>
      <selection pane="bottomLeft" activeCell="F55" sqref="F55"/>
    </sheetView>
  </sheetViews>
  <sheetFormatPr defaultColWidth="11.19921875" defaultRowHeight="15.6" x14ac:dyDescent="0.3"/>
  <cols>
    <col min="1" max="1" width="23" bestFit="1" customWidth="1"/>
    <col min="2" max="2" width="28" bestFit="1" customWidth="1"/>
    <col min="3" max="3" width="66" customWidth="1"/>
    <col min="4" max="4" width="8.69921875" style="20" bestFit="1" customWidth="1"/>
    <col min="5" max="7" width="11.19921875" style="20"/>
    <col min="8" max="8" width="10.19921875" style="20" customWidth="1"/>
  </cols>
  <sheetData>
    <row r="1" spans="1:8" ht="30.6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.2" thickBot="1" x14ac:dyDescent="0.35">
      <c r="A2" s="75" t="s">
        <v>9</v>
      </c>
      <c r="B2" s="74" t="s">
        <v>10</v>
      </c>
      <c r="C2" s="50" t="s">
        <v>21</v>
      </c>
      <c r="D2" s="4">
        <v>5</v>
      </c>
      <c r="E2" s="4"/>
      <c r="F2" s="4"/>
      <c r="G2" s="4"/>
      <c r="H2" s="4"/>
    </row>
    <row r="3" spans="1:8" ht="16.2" thickBot="1" x14ac:dyDescent="0.35">
      <c r="A3" s="76"/>
      <c r="B3" s="70"/>
      <c r="C3" s="50" t="s">
        <v>22</v>
      </c>
      <c r="D3" s="5">
        <v>3</v>
      </c>
      <c r="E3" s="5"/>
      <c r="F3" s="5"/>
      <c r="G3" s="5"/>
      <c r="H3" s="5"/>
    </row>
    <row r="4" spans="1:8" ht="16.2" thickBot="1" x14ac:dyDescent="0.35">
      <c r="A4" s="76"/>
      <c r="B4" s="70"/>
      <c r="C4" s="50" t="s">
        <v>23</v>
      </c>
      <c r="D4" s="5">
        <v>2</v>
      </c>
      <c r="E4" s="5"/>
      <c r="F4" s="5"/>
      <c r="G4" s="5"/>
      <c r="H4" s="5"/>
    </row>
    <row r="5" spans="1:8" ht="16.2" thickBot="1" x14ac:dyDescent="0.35">
      <c r="A5" s="76"/>
      <c r="B5" s="51" t="s">
        <v>8</v>
      </c>
      <c r="C5" s="88"/>
      <c r="D5" s="6">
        <f>SUM(D2:D4)</f>
        <v>10</v>
      </c>
      <c r="E5" s="6">
        <f>SUM(E2:E4)</f>
        <v>0</v>
      </c>
      <c r="F5" s="6">
        <f>SUM(F2:F4)</f>
        <v>0</v>
      </c>
      <c r="G5" s="6">
        <f>SUM(G2:G4)</f>
        <v>0</v>
      </c>
      <c r="H5" s="6"/>
    </row>
    <row r="6" spans="1:8" x14ac:dyDescent="0.3">
      <c r="A6" s="76"/>
      <c r="B6" s="75" t="s">
        <v>11</v>
      </c>
      <c r="C6" s="23" t="s">
        <v>24</v>
      </c>
      <c r="D6" s="22">
        <v>8</v>
      </c>
      <c r="E6" s="5">
        <v>5</v>
      </c>
      <c r="F6" s="5"/>
      <c r="G6" s="5"/>
      <c r="H6" s="5"/>
    </row>
    <row r="7" spans="1:8" x14ac:dyDescent="0.3">
      <c r="A7" s="76"/>
      <c r="B7" s="76"/>
      <c r="C7" s="24" t="s">
        <v>25</v>
      </c>
      <c r="D7" s="5">
        <v>5</v>
      </c>
      <c r="E7" s="5">
        <v>3</v>
      </c>
      <c r="F7" s="5"/>
      <c r="G7" s="5"/>
      <c r="H7" s="5"/>
    </row>
    <row r="8" spans="1:8" ht="16.2" thickBot="1" x14ac:dyDescent="0.35">
      <c r="A8" s="76"/>
      <c r="B8" s="77"/>
      <c r="C8" s="23" t="s">
        <v>26</v>
      </c>
      <c r="D8" s="22">
        <v>3</v>
      </c>
      <c r="E8" s="5">
        <v>2</v>
      </c>
      <c r="F8" s="5"/>
      <c r="G8" s="5"/>
      <c r="H8" s="5"/>
    </row>
    <row r="9" spans="1:8" ht="16.2" thickBot="1" x14ac:dyDescent="0.35">
      <c r="A9" s="76"/>
      <c r="B9" s="51" t="s">
        <v>8</v>
      </c>
      <c r="C9" s="89"/>
      <c r="D9" s="6">
        <f>SUM(D6:D8)</f>
        <v>16</v>
      </c>
      <c r="E9" s="6">
        <f>SUM(E6:E8)</f>
        <v>10</v>
      </c>
      <c r="F9" s="6">
        <f t="shared" ref="F9:G9" si="0">SUM(F6:F7)</f>
        <v>0</v>
      </c>
      <c r="G9" s="6">
        <f t="shared" si="0"/>
        <v>0</v>
      </c>
      <c r="H9" s="6"/>
    </row>
    <row r="10" spans="1:8" x14ac:dyDescent="0.3">
      <c r="A10" s="76"/>
      <c r="B10" s="74" t="s">
        <v>12</v>
      </c>
      <c r="C10" s="3" t="s">
        <v>27</v>
      </c>
      <c r="D10" s="5">
        <v>5</v>
      </c>
      <c r="E10" s="5">
        <v>3</v>
      </c>
      <c r="F10" s="5"/>
      <c r="G10" s="5"/>
      <c r="H10" s="5"/>
    </row>
    <row r="11" spans="1:8" x14ac:dyDescent="0.3">
      <c r="A11" s="76"/>
      <c r="B11" s="70"/>
      <c r="C11" s="3" t="s">
        <v>28</v>
      </c>
      <c r="D11" s="5">
        <v>3</v>
      </c>
      <c r="E11" s="5">
        <v>2</v>
      </c>
      <c r="F11" s="5"/>
      <c r="G11" s="5"/>
      <c r="H11" s="5"/>
    </row>
    <row r="12" spans="1:8" ht="16.2" thickBot="1" x14ac:dyDescent="0.35">
      <c r="A12" s="76"/>
      <c r="B12" s="69"/>
      <c r="C12" s="7" t="s">
        <v>29</v>
      </c>
      <c r="D12" s="5">
        <v>1</v>
      </c>
      <c r="E12" s="5">
        <v>1</v>
      </c>
      <c r="F12" s="5"/>
      <c r="G12" s="5"/>
      <c r="H12" s="5"/>
    </row>
    <row r="13" spans="1:8" ht="16.2" thickBot="1" x14ac:dyDescent="0.35">
      <c r="A13" s="76"/>
      <c r="B13" s="51" t="s">
        <v>8</v>
      </c>
      <c r="C13" s="52"/>
      <c r="D13" s="6">
        <f>SUM(D10:D12)</f>
        <v>9</v>
      </c>
      <c r="E13" s="6">
        <f t="shared" ref="E13:G13" si="1">SUM(E10:E12)</f>
        <v>6</v>
      </c>
      <c r="F13" s="6">
        <f t="shared" si="1"/>
        <v>0</v>
      </c>
      <c r="G13" s="6">
        <f t="shared" si="1"/>
        <v>0</v>
      </c>
      <c r="H13" s="6"/>
    </row>
    <row r="14" spans="1:8" x14ac:dyDescent="0.3">
      <c r="A14" s="76"/>
      <c r="B14" s="74" t="s">
        <v>13</v>
      </c>
      <c r="C14" s="3" t="s">
        <v>30</v>
      </c>
      <c r="D14" s="5">
        <v>3</v>
      </c>
      <c r="E14" s="5"/>
      <c r="F14" s="5"/>
      <c r="G14" s="5"/>
      <c r="H14" s="5"/>
    </row>
    <row r="15" spans="1:8" x14ac:dyDescent="0.3">
      <c r="A15" s="76"/>
      <c r="B15" s="70"/>
      <c r="C15" s="3" t="s">
        <v>31</v>
      </c>
      <c r="D15" s="5">
        <v>2</v>
      </c>
      <c r="E15" s="5"/>
      <c r="F15" s="5"/>
      <c r="G15" s="5"/>
      <c r="H15" s="5"/>
    </row>
    <row r="16" spans="1:8" ht="16.2" thickBot="1" x14ac:dyDescent="0.35">
      <c r="A16" s="76"/>
      <c r="B16" s="69"/>
      <c r="C16" s="7" t="s">
        <v>32</v>
      </c>
      <c r="D16" s="5">
        <v>1</v>
      </c>
      <c r="E16" s="5"/>
      <c r="F16" s="5"/>
      <c r="G16" s="5"/>
      <c r="H16" s="5"/>
    </row>
    <row r="17" spans="1:8" ht="16.2" thickBot="1" x14ac:dyDescent="0.35">
      <c r="A17" s="76"/>
      <c r="B17" s="51" t="s">
        <v>8</v>
      </c>
      <c r="C17" s="52"/>
      <c r="D17" s="6">
        <f>SUM(D14:D16)</f>
        <v>6</v>
      </c>
      <c r="E17" s="6">
        <f t="shared" ref="E17:G17" si="2">SUM(E14:E16)</f>
        <v>0</v>
      </c>
      <c r="F17" s="6">
        <f t="shared" si="2"/>
        <v>0</v>
      </c>
      <c r="G17" s="6">
        <f t="shared" si="2"/>
        <v>0</v>
      </c>
      <c r="H17" s="6"/>
    </row>
    <row r="18" spans="1:8" x14ac:dyDescent="0.3">
      <c r="A18" s="76"/>
      <c r="B18" s="74" t="s">
        <v>14</v>
      </c>
      <c r="C18" s="3" t="s">
        <v>33</v>
      </c>
      <c r="D18" s="5">
        <v>3</v>
      </c>
      <c r="E18" s="5"/>
      <c r="F18" s="5"/>
      <c r="G18" s="5"/>
      <c r="H18" s="5"/>
    </row>
    <row r="19" spans="1:8" x14ac:dyDescent="0.3">
      <c r="A19" s="76"/>
      <c r="B19" s="70"/>
      <c r="C19" s="3" t="s">
        <v>34</v>
      </c>
      <c r="D19" s="5">
        <v>2</v>
      </c>
      <c r="E19" s="5"/>
      <c r="F19" s="5"/>
      <c r="G19" s="5"/>
      <c r="H19" s="5"/>
    </row>
    <row r="20" spans="1:8" ht="16.2" thickBot="1" x14ac:dyDescent="0.35">
      <c r="A20" s="76"/>
      <c r="B20" s="69"/>
      <c r="C20" s="7" t="s">
        <v>35</v>
      </c>
      <c r="D20" s="8">
        <v>1</v>
      </c>
      <c r="E20" s="8"/>
      <c r="F20" s="8"/>
      <c r="G20" s="8"/>
      <c r="H20" s="8"/>
    </row>
    <row r="21" spans="1:8" ht="16.2" thickBot="1" x14ac:dyDescent="0.35">
      <c r="A21" s="76"/>
      <c r="B21" s="94" t="s">
        <v>8</v>
      </c>
      <c r="C21" s="88"/>
      <c r="D21" s="32">
        <f>SUM(D18:D20)</f>
        <v>6</v>
      </c>
      <c r="E21" s="32">
        <f t="shared" ref="E21:G21" si="3">SUM(E18:E20)</f>
        <v>0</v>
      </c>
      <c r="F21" s="32">
        <f t="shared" si="3"/>
        <v>0</v>
      </c>
      <c r="G21" s="32">
        <f t="shared" si="3"/>
        <v>0</v>
      </c>
      <c r="H21" s="32"/>
    </row>
    <row r="22" spans="1:8" ht="16.2" customHeight="1" thickBot="1" x14ac:dyDescent="0.35">
      <c r="A22" s="76"/>
      <c r="B22" s="106" t="s">
        <v>15</v>
      </c>
      <c r="C22" s="33" t="s">
        <v>36</v>
      </c>
      <c r="D22" s="26">
        <v>3</v>
      </c>
      <c r="E22" s="25"/>
      <c r="F22" s="25"/>
      <c r="G22" s="25"/>
      <c r="H22" s="25"/>
    </row>
    <row r="23" spans="1:8" ht="16.2" thickBot="1" x14ac:dyDescent="0.35">
      <c r="A23" s="76"/>
      <c r="B23" s="107"/>
      <c r="C23" s="27" t="s">
        <v>37</v>
      </c>
      <c r="D23" s="26">
        <v>2</v>
      </c>
      <c r="E23" s="25"/>
      <c r="F23" s="25"/>
      <c r="G23" s="25"/>
      <c r="H23" s="25"/>
    </row>
    <row r="24" spans="1:8" ht="16.2" thickBot="1" x14ac:dyDescent="0.35">
      <c r="A24" s="76"/>
      <c r="B24" s="108"/>
      <c r="C24" s="34" t="s">
        <v>38</v>
      </c>
      <c r="D24" s="26">
        <v>1</v>
      </c>
      <c r="E24" s="25"/>
      <c r="F24" s="25"/>
      <c r="G24" s="25"/>
      <c r="H24" s="25"/>
    </row>
    <row r="25" spans="1:8" ht="16.2" thickBot="1" x14ac:dyDescent="0.35">
      <c r="A25" s="76"/>
      <c r="B25" s="90" t="s">
        <v>8</v>
      </c>
      <c r="C25" s="91"/>
      <c r="D25" s="35">
        <f>SUM(D22:D24)</f>
        <v>6</v>
      </c>
      <c r="E25" s="35">
        <v>0</v>
      </c>
      <c r="F25" s="35">
        <v>0</v>
      </c>
      <c r="G25" s="35">
        <v>0</v>
      </c>
      <c r="H25" s="35"/>
    </row>
    <row r="26" spans="1:8" ht="16.2" thickBot="1" x14ac:dyDescent="0.35">
      <c r="A26" s="76"/>
      <c r="B26" s="85" t="s">
        <v>39</v>
      </c>
      <c r="C26" s="29" t="s">
        <v>40</v>
      </c>
      <c r="D26" s="26">
        <v>5</v>
      </c>
      <c r="E26" s="25">
        <v>3</v>
      </c>
      <c r="F26" s="25"/>
      <c r="G26" s="25"/>
      <c r="H26" s="25"/>
    </row>
    <row r="27" spans="1:8" ht="16.2" thickBot="1" x14ac:dyDescent="0.35">
      <c r="A27" s="76"/>
      <c r="B27" s="86"/>
      <c r="C27" s="30" t="s">
        <v>41</v>
      </c>
      <c r="D27" s="26">
        <v>3</v>
      </c>
      <c r="E27" s="25">
        <v>2</v>
      </c>
      <c r="F27" s="25"/>
      <c r="G27" s="25"/>
      <c r="H27" s="25"/>
    </row>
    <row r="28" spans="1:8" ht="16.2" thickBot="1" x14ac:dyDescent="0.35">
      <c r="A28" s="76"/>
      <c r="B28" s="87"/>
      <c r="C28" s="31" t="s">
        <v>42</v>
      </c>
      <c r="D28" s="26">
        <v>2</v>
      </c>
      <c r="E28" s="25">
        <v>1</v>
      </c>
      <c r="F28" s="25"/>
      <c r="G28" s="25"/>
      <c r="H28" s="25"/>
    </row>
    <row r="29" spans="1:8" ht="16.2" thickBot="1" x14ac:dyDescent="0.35">
      <c r="A29" s="76"/>
      <c r="B29" s="92" t="s">
        <v>8</v>
      </c>
      <c r="C29" s="93"/>
      <c r="D29" s="35">
        <f>SUM(D26:D28)</f>
        <v>10</v>
      </c>
      <c r="E29" s="35">
        <f>SUM(E26:E28)</f>
        <v>6</v>
      </c>
      <c r="F29" s="35">
        <v>0</v>
      </c>
      <c r="G29" s="35">
        <v>0</v>
      </c>
      <c r="H29" s="35"/>
    </row>
    <row r="30" spans="1:8" ht="16.2" thickBot="1" x14ac:dyDescent="0.35">
      <c r="A30" s="76"/>
      <c r="B30" s="95" t="s">
        <v>16</v>
      </c>
      <c r="C30" s="44" t="s">
        <v>43</v>
      </c>
      <c r="D30" s="25">
        <v>3</v>
      </c>
      <c r="E30" s="25"/>
      <c r="F30" s="25"/>
      <c r="G30" s="25"/>
      <c r="H30" s="25"/>
    </row>
    <row r="31" spans="1:8" ht="16.2" thickBot="1" x14ac:dyDescent="0.35">
      <c r="A31" s="76"/>
      <c r="B31" s="96"/>
      <c r="C31" s="44" t="s">
        <v>44</v>
      </c>
      <c r="D31" s="25">
        <v>2</v>
      </c>
      <c r="E31" s="25"/>
      <c r="F31" s="25"/>
      <c r="G31" s="25"/>
      <c r="H31" s="25"/>
    </row>
    <row r="32" spans="1:8" ht="16.2" thickBot="1" x14ac:dyDescent="0.35">
      <c r="A32" s="76"/>
      <c r="B32" s="97"/>
      <c r="C32" s="44" t="s">
        <v>45</v>
      </c>
      <c r="D32" s="25">
        <v>1</v>
      </c>
      <c r="E32" s="25"/>
      <c r="F32" s="25"/>
      <c r="G32" s="25"/>
      <c r="H32" s="25"/>
    </row>
    <row r="33" spans="1:8" ht="16.2" thickBot="1" x14ac:dyDescent="0.35">
      <c r="A33" s="76"/>
      <c r="B33" s="98" t="s">
        <v>8</v>
      </c>
      <c r="C33" s="99"/>
      <c r="D33" s="35">
        <f>SUM(D30:D32)</f>
        <v>6</v>
      </c>
      <c r="E33" s="35">
        <v>0</v>
      </c>
      <c r="F33" s="35">
        <v>0</v>
      </c>
      <c r="G33" s="35">
        <v>0</v>
      </c>
      <c r="H33" s="35"/>
    </row>
    <row r="34" spans="1:8" ht="24.6" customHeight="1" thickBot="1" x14ac:dyDescent="0.35">
      <c r="A34" s="76"/>
      <c r="B34" s="95" t="s">
        <v>17</v>
      </c>
      <c r="C34" s="44" t="s">
        <v>46</v>
      </c>
      <c r="D34" s="25">
        <v>3</v>
      </c>
      <c r="E34" s="25"/>
      <c r="F34" s="25"/>
      <c r="G34" s="25"/>
      <c r="H34" s="25"/>
    </row>
    <row r="35" spans="1:8" ht="16.2" thickBot="1" x14ac:dyDescent="0.35">
      <c r="A35" s="76"/>
      <c r="B35" s="96"/>
      <c r="C35" s="44" t="s">
        <v>48</v>
      </c>
      <c r="D35" s="25">
        <v>2</v>
      </c>
      <c r="E35" s="25"/>
      <c r="F35" s="25"/>
      <c r="G35" s="25"/>
      <c r="H35" s="25"/>
    </row>
    <row r="36" spans="1:8" ht="24.6" customHeight="1" thickBot="1" x14ac:dyDescent="0.35">
      <c r="A36" s="76"/>
      <c r="B36" s="97"/>
      <c r="C36" s="44" t="s">
        <v>47</v>
      </c>
      <c r="D36" s="25">
        <v>1</v>
      </c>
      <c r="E36" s="25"/>
      <c r="F36" s="25"/>
      <c r="G36" s="25"/>
      <c r="H36" s="25"/>
    </row>
    <row r="37" spans="1:8" ht="16.2" thickBot="1" x14ac:dyDescent="0.35">
      <c r="A37" s="76"/>
      <c r="B37" s="98" t="s">
        <v>8</v>
      </c>
      <c r="C37" s="100"/>
      <c r="D37" s="35">
        <f>SUM(D34:D36)</f>
        <v>6</v>
      </c>
      <c r="E37" s="35">
        <v>0</v>
      </c>
      <c r="F37" s="35">
        <v>0</v>
      </c>
      <c r="G37" s="35">
        <v>0</v>
      </c>
      <c r="H37" s="35"/>
    </row>
    <row r="38" spans="1:8" ht="16.2" thickBot="1" x14ac:dyDescent="0.35">
      <c r="A38" s="76"/>
      <c r="B38" s="101" t="s">
        <v>18</v>
      </c>
      <c r="C38" s="44" t="s">
        <v>49</v>
      </c>
      <c r="D38" s="25">
        <v>3</v>
      </c>
      <c r="E38" s="25">
        <v>5</v>
      </c>
      <c r="F38" s="25"/>
      <c r="G38" s="25"/>
      <c r="H38" s="25"/>
    </row>
    <row r="39" spans="1:8" ht="16.2" thickBot="1" x14ac:dyDescent="0.35">
      <c r="A39" s="76"/>
      <c r="B39" s="102"/>
      <c r="C39" s="44" t="s">
        <v>50</v>
      </c>
      <c r="D39" s="25">
        <v>2</v>
      </c>
      <c r="E39" s="25">
        <v>3</v>
      </c>
      <c r="F39" s="25"/>
      <c r="G39" s="25"/>
      <c r="H39" s="25"/>
    </row>
    <row r="40" spans="1:8" ht="16.2" thickBot="1" x14ac:dyDescent="0.35">
      <c r="A40" s="76"/>
      <c r="B40" s="103"/>
      <c r="C40" s="44" t="s">
        <v>51</v>
      </c>
      <c r="D40" s="25">
        <v>1</v>
      </c>
      <c r="E40" s="25">
        <v>2</v>
      </c>
      <c r="F40" s="25"/>
      <c r="G40" s="25"/>
      <c r="H40" s="25"/>
    </row>
    <row r="41" spans="1:8" ht="16.2" thickBot="1" x14ac:dyDescent="0.35">
      <c r="A41" s="76"/>
      <c r="B41" s="98" t="s">
        <v>8</v>
      </c>
      <c r="C41" s="100"/>
      <c r="D41" s="35">
        <f>SUM(D38:D40)</f>
        <v>6</v>
      </c>
      <c r="E41" s="35">
        <f>SUM(E38:E40)</f>
        <v>10</v>
      </c>
      <c r="F41" s="35">
        <v>0</v>
      </c>
      <c r="G41" s="35">
        <v>0</v>
      </c>
      <c r="H41" s="35"/>
    </row>
    <row r="42" spans="1:8" ht="16.2" thickBot="1" x14ac:dyDescent="0.35">
      <c r="A42" s="76"/>
      <c r="B42" s="101" t="s">
        <v>19</v>
      </c>
      <c r="C42" s="44" t="s">
        <v>52</v>
      </c>
      <c r="D42" s="25">
        <v>3</v>
      </c>
      <c r="E42" s="25">
        <v>5</v>
      </c>
      <c r="F42" s="25"/>
      <c r="G42" s="25"/>
      <c r="H42" s="25"/>
    </row>
    <row r="43" spans="1:8" ht="16.2" thickBot="1" x14ac:dyDescent="0.35">
      <c r="A43" s="76"/>
      <c r="B43" s="104"/>
      <c r="C43" s="44" t="s">
        <v>53</v>
      </c>
      <c r="D43" s="25">
        <v>2</v>
      </c>
      <c r="E43" s="25">
        <v>3</v>
      </c>
      <c r="F43" s="25"/>
      <c r="G43" s="25"/>
      <c r="H43" s="25"/>
    </row>
    <row r="44" spans="1:8" ht="16.2" thickBot="1" x14ac:dyDescent="0.35">
      <c r="A44" s="76"/>
      <c r="B44" s="105"/>
      <c r="C44" s="44" t="s">
        <v>54</v>
      </c>
      <c r="D44" s="25">
        <v>1</v>
      </c>
      <c r="E44" s="25">
        <v>2</v>
      </c>
      <c r="F44" s="25"/>
      <c r="G44" s="25"/>
      <c r="H44" s="25"/>
    </row>
    <row r="45" spans="1:8" ht="16.2" thickBot="1" x14ac:dyDescent="0.35">
      <c r="A45" s="76"/>
      <c r="B45" s="98" t="s">
        <v>8</v>
      </c>
      <c r="C45" s="99"/>
      <c r="D45" s="35">
        <f>SUM(D42:D44)</f>
        <v>6</v>
      </c>
      <c r="E45" s="35">
        <f>SUM(E42:E44)</f>
        <v>10</v>
      </c>
      <c r="F45" s="35">
        <v>0</v>
      </c>
      <c r="G45" s="35">
        <v>0</v>
      </c>
      <c r="H45" s="35"/>
    </row>
    <row r="46" spans="1:8" ht="16.2" thickBot="1" x14ac:dyDescent="0.35">
      <c r="A46" s="76"/>
      <c r="B46" s="101" t="s">
        <v>20</v>
      </c>
      <c r="C46" s="44" t="s">
        <v>55</v>
      </c>
      <c r="D46" s="25">
        <v>5</v>
      </c>
      <c r="E46" s="25">
        <v>3</v>
      </c>
      <c r="F46" s="25"/>
      <c r="G46" s="25"/>
      <c r="H46" s="25"/>
    </row>
    <row r="47" spans="1:8" ht="16.2" thickBot="1" x14ac:dyDescent="0.35">
      <c r="A47" s="76"/>
      <c r="B47" s="104"/>
      <c r="C47" s="44" t="s">
        <v>56</v>
      </c>
      <c r="D47" s="25">
        <v>2</v>
      </c>
      <c r="E47" s="25">
        <v>2</v>
      </c>
      <c r="F47" s="25"/>
      <c r="G47" s="25"/>
      <c r="H47" s="25"/>
    </row>
    <row r="48" spans="1:8" ht="16.2" thickBot="1" x14ac:dyDescent="0.35">
      <c r="A48" s="76"/>
      <c r="B48" s="105"/>
      <c r="C48" s="44" t="s">
        <v>57</v>
      </c>
      <c r="D48" s="25">
        <v>1</v>
      </c>
      <c r="E48" s="25">
        <v>1</v>
      </c>
      <c r="F48" s="25"/>
      <c r="G48" s="25"/>
      <c r="H48" s="25"/>
    </row>
    <row r="49" spans="1:8" ht="16.2" thickBot="1" x14ac:dyDescent="0.35">
      <c r="A49" s="77"/>
      <c r="B49" s="98" t="s">
        <v>8</v>
      </c>
      <c r="C49" s="99"/>
      <c r="D49" s="35">
        <f>SUM(D46:D48)</f>
        <v>8</v>
      </c>
      <c r="E49" s="35">
        <f>SUM(E46:E48)</f>
        <v>6</v>
      </c>
      <c r="F49" s="35">
        <v>0</v>
      </c>
      <c r="G49" s="35">
        <v>0</v>
      </c>
      <c r="H49" s="35"/>
    </row>
    <row r="50" spans="1:8" ht="16.2" thickBot="1" x14ac:dyDescent="0.35">
      <c r="A50" s="64" t="s">
        <v>8</v>
      </c>
      <c r="B50" s="65"/>
      <c r="C50" s="66"/>
      <c r="D50" s="9">
        <f>SUM(D5+D9+D13+D17+D21 + D25 + D29 + D33 + D37 + D41 + D45 + D49)</f>
        <v>95</v>
      </c>
      <c r="E50" s="9">
        <f>SUM(E5+E9+E13+E17+E21 + E25 + E29 + E33 + E37 + E41 + E45 + E49)</f>
        <v>48</v>
      </c>
      <c r="F50" s="9">
        <f>SUM(F5+F9+F13+F17+F21)</f>
        <v>0</v>
      </c>
      <c r="G50" s="9">
        <f>SUM(G5+G9+G13+G17+G21)</f>
        <v>0</v>
      </c>
      <c r="H50" s="9"/>
    </row>
    <row r="51" spans="1:8" x14ac:dyDescent="0.3">
      <c r="A51" s="10"/>
      <c r="B51" s="10"/>
      <c r="C51" s="10"/>
      <c r="D51" s="11"/>
      <c r="E51" s="11"/>
      <c r="F51" s="11"/>
      <c r="G51" s="11"/>
      <c r="H51" s="11"/>
    </row>
    <row r="52" spans="1:8" ht="16.2" thickBot="1" x14ac:dyDescent="0.35">
      <c r="A52" s="12"/>
      <c r="B52" s="13"/>
      <c r="C52" s="13"/>
      <c r="D52" s="14"/>
      <c r="E52" s="14"/>
      <c r="F52" s="14"/>
      <c r="G52" s="14"/>
      <c r="H52" s="14"/>
    </row>
    <row r="53" spans="1:8" ht="15.6" customHeight="1" x14ac:dyDescent="0.3">
      <c r="A53" s="84" t="s">
        <v>58</v>
      </c>
      <c r="B53" s="68" t="s">
        <v>59</v>
      </c>
      <c r="C53" s="38" t="s">
        <v>60</v>
      </c>
      <c r="D53" s="4">
        <v>5</v>
      </c>
      <c r="E53" s="4">
        <v>3</v>
      </c>
      <c r="F53" s="4">
        <v>8</v>
      </c>
      <c r="G53" s="4"/>
      <c r="H53" s="4"/>
    </row>
    <row r="54" spans="1:8" x14ac:dyDescent="0.3">
      <c r="A54" s="57"/>
      <c r="B54" s="70"/>
      <c r="C54" s="38" t="s">
        <v>61</v>
      </c>
      <c r="D54" s="5">
        <v>3</v>
      </c>
      <c r="E54" s="5">
        <v>2</v>
      </c>
      <c r="F54" s="5">
        <v>5</v>
      </c>
      <c r="G54" s="5"/>
      <c r="H54" s="5"/>
    </row>
    <row r="55" spans="1:8" ht="16.2" thickBot="1" x14ac:dyDescent="0.35">
      <c r="A55" s="57"/>
      <c r="B55" s="70"/>
      <c r="C55" s="38" t="s">
        <v>62</v>
      </c>
      <c r="D55" s="5">
        <v>2</v>
      </c>
      <c r="E55" s="5">
        <v>1</v>
      </c>
      <c r="F55" s="5">
        <v>1</v>
      </c>
      <c r="G55" s="5"/>
      <c r="H55" s="5"/>
    </row>
    <row r="56" spans="1:8" ht="16.2" thickBot="1" x14ac:dyDescent="0.35">
      <c r="A56" s="57"/>
      <c r="B56" s="51" t="s">
        <v>8</v>
      </c>
      <c r="C56" s="52"/>
      <c r="D56" s="6">
        <f>SUM(D53:D55)</f>
        <v>10</v>
      </c>
      <c r="E56" s="6">
        <f>SUM(E53:E55)</f>
        <v>6</v>
      </c>
      <c r="F56" s="6">
        <f>SUM(F53:F55)</f>
        <v>14</v>
      </c>
      <c r="G56" s="6">
        <f>SUM(G53:G55)</f>
        <v>0</v>
      </c>
      <c r="H56" s="6"/>
    </row>
    <row r="57" spans="1:8" ht="16.2" thickBot="1" x14ac:dyDescent="0.35">
      <c r="A57" s="57"/>
      <c r="B57" s="53" t="s">
        <v>63</v>
      </c>
      <c r="C57" s="47" t="s">
        <v>64</v>
      </c>
      <c r="D57" s="5">
        <v>5</v>
      </c>
      <c r="E57" s="5">
        <v>3</v>
      </c>
      <c r="F57" s="5">
        <v>8</v>
      </c>
      <c r="G57" s="5"/>
      <c r="H57" s="5"/>
    </row>
    <row r="58" spans="1:8" ht="16.2" thickBot="1" x14ac:dyDescent="0.35">
      <c r="A58" s="57"/>
      <c r="B58" s="54"/>
      <c r="C58" s="47" t="s">
        <v>65</v>
      </c>
      <c r="D58" s="5">
        <v>3</v>
      </c>
      <c r="E58" s="5">
        <v>2</v>
      </c>
      <c r="F58" s="5">
        <v>5</v>
      </c>
      <c r="G58" s="5"/>
      <c r="H58" s="5"/>
    </row>
    <row r="59" spans="1:8" ht="16.2" thickBot="1" x14ac:dyDescent="0.35">
      <c r="A59" s="57"/>
      <c r="B59" s="55"/>
      <c r="C59" s="47" t="s">
        <v>66</v>
      </c>
      <c r="D59" s="5">
        <v>2</v>
      </c>
      <c r="E59" s="5">
        <v>1</v>
      </c>
      <c r="F59" s="5">
        <v>1</v>
      </c>
      <c r="G59" s="5"/>
      <c r="H59" s="5"/>
    </row>
    <row r="60" spans="1:8" ht="16.2" thickBot="1" x14ac:dyDescent="0.35">
      <c r="A60" s="57"/>
      <c r="B60" s="51" t="s">
        <v>8</v>
      </c>
      <c r="C60" s="52"/>
      <c r="D60" s="6">
        <f>SUM(D57:D59)</f>
        <v>10</v>
      </c>
      <c r="E60" s="6">
        <f>SUM(E57:E59)</f>
        <v>6</v>
      </c>
      <c r="F60" s="6">
        <f>SUM(F57:F59)</f>
        <v>14</v>
      </c>
      <c r="G60" s="6">
        <f t="shared" ref="G60" si="4">SUM(G57:G58)</f>
        <v>0</v>
      </c>
      <c r="H60" s="6"/>
    </row>
    <row r="61" spans="1:8" ht="16.2" thickBot="1" x14ac:dyDescent="0.35">
      <c r="A61" s="57"/>
      <c r="B61" s="85" t="s">
        <v>67</v>
      </c>
      <c r="C61" s="44" t="s">
        <v>68</v>
      </c>
      <c r="D61" s="25">
        <v>5</v>
      </c>
      <c r="E61" s="25">
        <v>3</v>
      </c>
      <c r="F61" s="25">
        <v>8</v>
      </c>
      <c r="G61" s="25"/>
      <c r="H61" s="25"/>
    </row>
    <row r="62" spans="1:8" ht="16.2" thickBot="1" x14ac:dyDescent="0.35">
      <c r="A62" s="57"/>
      <c r="B62" s="86"/>
      <c r="C62" s="44" t="s">
        <v>69</v>
      </c>
      <c r="D62" s="25">
        <v>3</v>
      </c>
      <c r="E62" s="25">
        <v>2</v>
      </c>
      <c r="F62" s="25">
        <v>5</v>
      </c>
      <c r="G62" s="25"/>
      <c r="H62" s="25"/>
    </row>
    <row r="63" spans="1:8" ht="16.2" thickBot="1" x14ac:dyDescent="0.35">
      <c r="A63" s="57"/>
      <c r="B63" s="87"/>
      <c r="C63" s="44" t="s">
        <v>70</v>
      </c>
      <c r="D63" s="25">
        <v>2</v>
      </c>
      <c r="E63" s="25">
        <v>1</v>
      </c>
      <c r="F63" s="25">
        <v>1</v>
      </c>
      <c r="G63" s="25"/>
      <c r="H63" s="25"/>
    </row>
    <row r="64" spans="1:8" ht="16.2" thickBot="1" x14ac:dyDescent="0.35">
      <c r="A64" s="57"/>
      <c r="B64" s="51" t="s">
        <v>8</v>
      </c>
      <c r="C64" s="52"/>
      <c r="D64" s="6">
        <f>SUM(D61:D63)</f>
        <v>10</v>
      </c>
      <c r="E64" s="6">
        <f>SUM(E61:E63)</f>
        <v>6</v>
      </c>
      <c r="F64" s="6">
        <f>SUM(F61:F63)</f>
        <v>14</v>
      </c>
      <c r="G64" s="6">
        <f t="shared" ref="G64" si="5">SUM(G61:G62)</f>
        <v>0</v>
      </c>
      <c r="H64" s="6"/>
    </row>
    <row r="65" spans="1:8" ht="16.2" thickBot="1" x14ac:dyDescent="0.35">
      <c r="A65" s="57"/>
      <c r="B65" s="85" t="s">
        <v>71</v>
      </c>
      <c r="C65" s="44" t="s">
        <v>72</v>
      </c>
      <c r="D65" s="25">
        <v>5</v>
      </c>
      <c r="E65" s="25">
        <v>3</v>
      </c>
      <c r="F65" s="25"/>
      <c r="G65" s="25"/>
      <c r="H65" s="25"/>
    </row>
    <row r="66" spans="1:8" ht="16.2" thickBot="1" x14ac:dyDescent="0.35">
      <c r="A66" s="57"/>
      <c r="B66" s="86"/>
      <c r="C66" s="44" t="s">
        <v>73</v>
      </c>
      <c r="D66" s="25">
        <v>3</v>
      </c>
      <c r="E66" s="25">
        <v>2</v>
      </c>
      <c r="F66" s="25"/>
      <c r="G66" s="25"/>
      <c r="H66" s="25"/>
    </row>
    <row r="67" spans="1:8" ht="16.2" thickBot="1" x14ac:dyDescent="0.35">
      <c r="A67" s="57"/>
      <c r="B67" s="87"/>
      <c r="C67" s="44" t="s">
        <v>74</v>
      </c>
      <c r="D67" s="25">
        <v>2</v>
      </c>
      <c r="E67" s="25">
        <v>1</v>
      </c>
      <c r="F67" s="25"/>
      <c r="G67" s="25"/>
      <c r="H67" s="25"/>
    </row>
    <row r="68" spans="1:8" ht="16.2" thickBot="1" x14ac:dyDescent="0.35">
      <c r="A68" s="57"/>
      <c r="B68" s="51" t="s">
        <v>8</v>
      </c>
      <c r="C68" s="52"/>
      <c r="D68" s="6">
        <f>SUM(D65:D67)</f>
        <v>10</v>
      </c>
      <c r="E68" s="6">
        <f>SUM(E65:E67)</f>
        <v>6</v>
      </c>
      <c r="F68" s="6">
        <f t="shared" ref="F68:G68" si="6">SUM(F65:F66)</f>
        <v>0</v>
      </c>
      <c r="G68" s="6">
        <f t="shared" si="6"/>
        <v>0</v>
      </c>
      <c r="H68" s="6"/>
    </row>
    <row r="69" spans="1:8" ht="16.2" thickBot="1" x14ac:dyDescent="0.35">
      <c r="A69" s="57"/>
      <c r="B69" s="85" t="s">
        <v>75</v>
      </c>
      <c r="C69" s="42" t="s">
        <v>76</v>
      </c>
      <c r="D69" s="25">
        <v>3</v>
      </c>
      <c r="E69" s="25"/>
      <c r="F69" s="25"/>
      <c r="G69" s="25"/>
      <c r="H69" s="25"/>
    </row>
    <row r="70" spans="1:8" ht="16.2" thickBot="1" x14ac:dyDescent="0.35">
      <c r="A70" s="57"/>
      <c r="B70" s="86"/>
      <c r="C70" s="42" t="s">
        <v>77</v>
      </c>
      <c r="D70" s="25">
        <v>2</v>
      </c>
      <c r="E70" s="25"/>
      <c r="F70" s="25"/>
      <c r="G70" s="25"/>
      <c r="H70" s="25"/>
    </row>
    <row r="71" spans="1:8" ht="16.2" thickBot="1" x14ac:dyDescent="0.35">
      <c r="A71" s="57"/>
      <c r="B71" s="87"/>
      <c r="C71" s="42" t="s">
        <v>78</v>
      </c>
      <c r="D71" s="25">
        <v>1</v>
      </c>
      <c r="E71" s="25"/>
      <c r="F71" s="25"/>
      <c r="G71" s="25"/>
      <c r="H71" s="25"/>
    </row>
    <row r="72" spans="1:8" ht="16.2" thickBot="1" x14ac:dyDescent="0.35">
      <c r="A72" s="57"/>
      <c r="B72" s="51" t="s">
        <v>8</v>
      </c>
      <c r="C72" s="52"/>
      <c r="D72" s="6">
        <f>SUM(D69:D71)</f>
        <v>6</v>
      </c>
      <c r="E72" s="6">
        <f t="shared" ref="E72:G72" si="7">SUM(E69:E70)</f>
        <v>0</v>
      </c>
      <c r="F72" s="6">
        <f t="shared" si="7"/>
        <v>0</v>
      </c>
      <c r="G72" s="6">
        <f t="shared" si="7"/>
        <v>0</v>
      </c>
      <c r="H72" s="6"/>
    </row>
    <row r="73" spans="1:8" ht="16.2" thickBot="1" x14ac:dyDescent="0.35">
      <c r="A73" s="57"/>
      <c r="B73" s="61" t="s">
        <v>79</v>
      </c>
      <c r="C73" s="44" t="s">
        <v>80</v>
      </c>
      <c r="D73" s="25">
        <v>3</v>
      </c>
      <c r="E73" s="25"/>
      <c r="F73" s="25"/>
      <c r="G73" s="25"/>
      <c r="H73" s="25"/>
    </row>
    <row r="74" spans="1:8" ht="16.2" thickBot="1" x14ac:dyDescent="0.35">
      <c r="A74" s="57"/>
      <c r="B74" s="62"/>
      <c r="C74" s="44" t="s">
        <v>81</v>
      </c>
      <c r="D74" s="25">
        <v>2</v>
      </c>
      <c r="E74" s="25"/>
      <c r="F74" s="25"/>
      <c r="G74" s="25"/>
      <c r="H74" s="25"/>
    </row>
    <row r="75" spans="1:8" ht="16.2" thickBot="1" x14ac:dyDescent="0.35">
      <c r="A75" s="57"/>
      <c r="B75" s="63"/>
      <c r="C75" s="44" t="s">
        <v>82</v>
      </c>
      <c r="D75" s="25">
        <v>1</v>
      </c>
      <c r="E75" s="25"/>
      <c r="F75" s="25"/>
      <c r="G75" s="25"/>
      <c r="H75" s="25"/>
    </row>
    <row r="76" spans="1:8" ht="16.2" thickBot="1" x14ac:dyDescent="0.35">
      <c r="A76" s="57"/>
      <c r="B76" s="51" t="s">
        <v>8</v>
      </c>
      <c r="C76" s="52"/>
      <c r="D76" s="6">
        <f>SUM(D73:D75)</f>
        <v>6</v>
      </c>
      <c r="E76" s="6">
        <f t="shared" ref="E76:G76" si="8">SUM(E73:E74)</f>
        <v>0</v>
      </c>
      <c r="F76" s="6">
        <f t="shared" si="8"/>
        <v>0</v>
      </c>
      <c r="G76" s="6">
        <f t="shared" si="8"/>
        <v>0</v>
      </c>
      <c r="H76" s="6"/>
    </row>
    <row r="77" spans="1:8" ht="16.2" thickBot="1" x14ac:dyDescent="0.35">
      <c r="A77" s="57"/>
      <c r="B77" s="59" t="s">
        <v>83</v>
      </c>
      <c r="C77" s="44" t="s">
        <v>84</v>
      </c>
      <c r="D77" s="25">
        <v>3</v>
      </c>
      <c r="E77" s="25"/>
      <c r="F77" s="25"/>
      <c r="G77" s="25"/>
      <c r="H77" s="25"/>
    </row>
    <row r="78" spans="1:8" ht="16.2" thickBot="1" x14ac:dyDescent="0.35">
      <c r="A78" s="57"/>
      <c r="B78" s="60"/>
      <c r="C78" s="44" t="s">
        <v>85</v>
      </c>
      <c r="D78" s="25">
        <v>2</v>
      </c>
      <c r="E78" s="25"/>
      <c r="F78" s="25"/>
      <c r="G78" s="25"/>
      <c r="H78" s="25"/>
    </row>
    <row r="79" spans="1:8" ht="16.2" thickBot="1" x14ac:dyDescent="0.35">
      <c r="A79" s="57"/>
      <c r="B79" s="60"/>
      <c r="C79" s="44" t="s">
        <v>86</v>
      </c>
      <c r="D79" s="25">
        <v>1</v>
      </c>
      <c r="E79" s="25"/>
      <c r="F79" s="25"/>
      <c r="G79" s="25"/>
      <c r="H79" s="25"/>
    </row>
    <row r="80" spans="1:8" ht="16.2" thickBot="1" x14ac:dyDescent="0.35">
      <c r="A80" s="58"/>
      <c r="B80" s="51" t="s">
        <v>8</v>
      </c>
      <c r="C80" s="52"/>
      <c r="D80" s="6">
        <f>SUM(D77:D79)</f>
        <v>6</v>
      </c>
      <c r="E80" s="6">
        <f t="shared" ref="E80:G80" si="9">SUM(E77:E78)</f>
        <v>0</v>
      </c>
      <c r="F80" s="6">
        <f t="shared" si="9"/>
        <v>0</v>
      </c>
      <c r="G80" s="6">
        <f t="shared" si="9"/>
        <v>0</v>
      </c>
      <c r="H80" s="6"/>
    </row>
    <row r="81" spans="1:8" ht="16.2" thickBot="1" x14ac:dyDescent="0.35">
      <c r="A81" s="64" t="s">
        <v>8</v>
      </c>
      <c r="B81" s="65"/>
      <c r="C81" s="66"/>
      <c r="D81" s="9">
        <f>SUM(D56+D60 + D64 + D68 + D72 + D76 + D80)</f>
        <v>58</v>
      </c>
      <c r="E81" s="9">
        <f>SUM(E56+E60 + E64 + E68 + E72 + E76 + E80)</f>
        <v>24</v>
      </c>
      <c r="F81" s="9">
        <f>SUM(F56+F60 + F64 + F68 + F72 + F76 + F80)</f>
        <v>42</v>
      </c>
      <c r="G81" s="9">
        <f>SUM(G56+G60)</f>
        <v>0</v>
      </c>
      <c r="H81" s="9"/>
    </row>
    <row r="82" spans="1:8" x14ac:dyDescent="0.3">
      <c r="A82" s="10"/>
      <c r="B82" s="10"/>
      <c r="C82" s="10"/>
      <c r="D82" s="11"/>
      <c r="E82" s="11"/>
      <c r="F82" s="11"/>
      <c r="G82" s="11"/>
      <c r="H82" s="11"/>
    </row>
    <row r="83" spans="1:8" ht="16.2" thickBot="1" x14ac:dyDescent="0.35">
      <c r="A83" s="15"/>
      <c r="B83" s="13"/>
      <c r="C83" s="13"/>
      <c r="D83" s="14"/>
      <c r="E83" s="14"/>
      <c r="F83" s="14"/>
      <c r="G83" s="14"/>
      <c r="H83" s="14"/>
    </row>
    <row r="84" spans="1:8" ht="16.05" customHeight="1" thickBot="1" x14ac:dyDescent="0.35">
      <c r="A84" s="78" t="s">
        <v>87</v>
      </c>
      <c r="B84" s="82" t="s">
        <v>88</v>
      </c>
      <c r="C84" s="47" t="s">
        <v>89</v>
      </c>
      <c r="D84" s="48">
        <v>5</v>
      </c>
      <c r="E84" s="48">
        <v>8</v>
      </c>
      <c r="F84" s="48"/>
      <c r="G84" s="48"/>
      <c r="H84" s="48"/>
    </row>
    <row r="85" spans="1:8" ht="16.05" customHeight="1" thickBot="1" x14ac:dyDescent="0.35">
      <c r="A85" s="79"/>
      <c r="B85" s="82"/>
      <c r="C85" s="47" t="s">
        <v>90</v>
      </c>
      <c r="D85" s="48">
        <v>3</v>
      </c>
      <c r="E85" s="48">
        <v>3</v>
      </c>
      <c r="F85" s="48"/>
      <c r="G85" s="48"/>
      <c r="H85" s="48"/>
    </row>
    <row r="86" spans="1:8" ht="30.6" thickBot="1" x14ac:dyDescent="0.35">
      <c r="A86" s="80"/>
      <c r="B86" s="83"/>
      <c r="C86" s="47" t="s">
        <v>91</v>
      </c>
      <c r="D86" s="48">
        <v>2</v>
      </c>
      <c r="E86" s="48">
        <v>1</v>
      </c>
      <c r="F86" s="48"/>
      <c r="G86" s="48"/>
      <c r="H86" s="48"/>
    </row>
    <row r="87" spans="1:8" ht="16.2" thickBot="1" x14ac:dyDescent="0.35">
      <c r="A87" s="80"/>
      <c r="B87" s="73" t="s">
        <v>8</v>
      </c>
      <c r="C87" s="73"/>
      <c r="D87" s="6">
        <f>SUM(D84:D86)</f>
        <v>10</v>
      </c>
      <c r="E87" s="6">
        <f t="shared" ref="E87:G87" si="10">SUM(E84:E86)</f>
        <v>12</v>
      </c>
      <c r="F87" s="6">
        <f t="shared" si="10"/>
        <v>0</v>
      </c>
      <c r="G87" s="6">
        <f t="shared" si="10"/>
        <v>0</v>
      </c>
      <c r="H87" s="6"/>
    </row>
    <row r="88" spans="1:8" ht="16.2" thickBot="1" x14ac:dyDescent="0.35">
      <c r="A88" s="80"/>
      <c r="B88" s="71" t="s">
        <v>92</v>
      </c>
      <c r="C88" s="49" t="s">
        <v>93</v>
      </c>
      <c r="D88" s="48">
        <v>5</v>
      </c>
      <c r="E88" s="48">
        <v>8</v>
      </c>
      <c r="F88" s="48"/>
      <c r="G88" s="48"/>
      <c r="H88" s="48"/>
    </row>
    <row r="89" spans="1:8" ht="16.2" thickBot="1" x14ac:dyDescent="0.35">
      <c r="A89" s="80"/>
      <c r="B89" s="72"/>
      <c r="C89" s="49" t="s">
        <v>94</v>
      </c>
      <c r="D89" s="48">
        <v>2</v>
      </c>
      <c r="E89" s="48">
        <v>5</v>
      </c>
      <c r="F89" s="48"/>
      <c r="G89" s="48"/>
      <c r="H89" s="48"/>
    </row>
    <row r="90" spans="1:8" ht="30.6" thickBot="1" x14ac:dyDescent="0.35">
      <c r="A90" s="80"/>
      <c r="B90" s="72"/>
      <c r="C90" s="49" t="s">
        <v>95</v>
      </c>
      <c r="D90" s="48">
        <v>1</v>
      </c>
      <c r="E90" s="48">
        <v>1</v>
      </c>
      <c r="F90" s="48"/>
      <c r="G90" s="48"/>
      <c r="H90" s="48"/>
    </row>
    <row r="91" spans="1:8" ht="16.2" thickBot="1" x14ac:dyDescent="0.35">
      <c r="A91" s="80"/>
      <c r="B91" s="73" t="s">
        <v>8</v>
      </c>
      <c r="C91" s="73"/>
      <c r="D91" s="6">
        <f>SUM(D88:D90)</f>
        <v>8</v>
      </c>
      <c r="E91" s="6">
        <f t="shared" ref="E91:G91" si="11">SUM(E88:E90)</f>
        <v>14</v>
      </c>
      <c r="F91" s="6">
        <f t="shared" si="11"/>
        <v>0</v>
      </c>
      <c r="G91" s="6">
        <f t="shared" si="11"/>
        <v>0</v>
      </c>
      <c r="H91" s="6"/>
    </row>
    <row r="92" spans="1:8" ht="30.6" thickBot="1" x14ac:dyDescent="0.35">
      <c r="A92" s="80"/>
      <c r="B92" s="71" t="s">
        <v>96</v>
      </c>
      <c r="C92" s="49" t="s">
        <v>97</v>
      </c>
      <c r="D92" s="48">
        <v>5</v>
      </c>
      <c r="E92" s="48"/>
      <c r="F92" s="48"/>
      <c r="G92" s="48"/>
      <c r="H92" s="48"/>
    </row>
    <row r="93" spans="1:8" ht="16.2" thickBot="1" x14ac:dyDescent="0.35">
      <c r="A93" s="80"/>
      <c r="B93" s="72"/>
      <c r="C93" s="49" t="s">
        <v>98</v>
      </c>
      <c r="D93" s="48">
        <v>3</v>
      </c>
      <c r="E93" s="48"/>
      <c r="F93" s="48"/>
      <c r="G93" s="48"/>
      <c r="H93" s="48"/>
    </row>
    <row r="94" spans="1:8" ht="30.6" thickBot="1" x14ac:dyDescent="0.35">
      <c r="A94" s="80"/>
      <c r="B94" s="72"/>
      <c r="C94" s="49" t="s">
        <v>99</v>
      </c>
      <c r="D94" s="48">
        <v>2</v>
      </c>
      <c r="E94" s="48"/>
      <c r="F94" s="48"/>
      <c r="G94" s="48"/>
      <c r="H94" s="48"/>
    </row>
    <row r="95" spans="1:8" ht="16.2" thickBot="1" x14ac:dyDescent="0.35">
      <c r="A95" s="81"/>
      <c r="B95" s="51" t="s">
        <v>8</v>
      </c>
      <c r="C95" s="52"/>
      <c r="D95" s="6">
        <f>SUM(D92:D94)</f>
        <v>10</v>
      </c>
      <c r="E95" s="6">
        <f>SUM(E92:E94)</f>
        <v>0</v>
      </c>
      <c r="F95" s="6">
        <f>SUM(F92:F94)</f>
        <v>0</v>
      </c>
      <c r="G95" s="6">
        <f>SUM(G92:G94)</f>
        <v>0</v>
      </c>
      <c r="H95" s="6"/>
    </row>
    <row r="96" spans="1:8" ht="16.2" thickBot="1" x14ac:dyDescent="0.35">
      <c r="A96" s="64" t="s">
        <v>8</v>
      </c>
      <c r="B96" s="65"/>
      <c r="C96" s="66"/>
      <c r="D96" s="9">
        <f>SUM(D87+D91+D95)</f>
        <v>28</v>
      </c>
      <c r="E96" s="9">
        <f>SUM(E87+E91+E95)</f>
        <v>26</v>
      </c>
      <c r="F96" s="9">
        <f>SUM(F87+F91+F95)</f>
        <v>0</v>
      </c>
      <c r="G96" s="9">
        <f>SUM(G87+G91+G95)</f>
        <v>0</v>
      </c>
      <c r="H96" s="9"/>
    </row>
    <row r="97" spans="1:8" s="18" customFormat="1" x14ac:dyDescent="0.3">
      <c r="A97" s="16"/>
      <c r="B97" s="16"/>
      <c r="C97" s="16"/>
      <c r="D97" s="17"/>
      <c r="E97" s="17"/>
      <c r="F97" s="17"/>
      <c r="G97" s="17"/>
      <c r="H97" s="17"/>
    </row>
    <row r="98" spans="1:8" s="18" customFormat="1" ht="16.2" thickBot="1" x14ac:dyDescent="0.35">
      <c r="A98" s="16"/>
      <c r="B98" s="19"/>
      <c r="C98" s="19"/>
      <c r="D98" s="17"/>
      <c r="E98" s="17"/>
      <c r="F98" s="17"/>
      <c r="G98" s="17"/>
      <c r="H98" s="17"/>
    </row>
    <row r="99" spans="1:8" ht="16.05" customHeight="1" thickBot="1" x14ac:dyDescent="0.35">
      <c r="A99" s="56" t="s">
        <v>100</v>
      </c>
      <c r="B99" s="71" t="s">
        <v>101</v>
      </c>
      <c r="C99" s="49" t="s">
        <v>102</v>
      </c>
      <c r="D99" s="48">
        <v>5</v>
      </c>
      <c r="E99" s="48">
        <v>5</v>
      </c>
      <c r="F99" s="48"/>
      <c r="G99" s="48"/>
      <c r="H99" s="48"/>
    </row>
    <row r="100" spans="1:8" ht="16.2" thickBot="1" x14ac:dyDescent="0.35">
      <c r="A100" s="57"/>
      <c r="B100" s="72"/>
      <c r="C100" s="49" t="s">
        <v>103</v>
      </c>
      <c r="D100" s="48">
        <v>2</v>
      </c>
      <c r="E100" s="48">
        <v>3</v>
      </c>
      <c r="F100" s="48"/>
      <c r="G100" s="48"/>
      <c r="H100" s="48"/>
    </row>
    <row r="101" spans="1:8" ht="16.2" thickBot="1" x14ac:dyDescent="0.35">
      <c r="A101" s="57"/>
      <c r="B101" s="72"/>
      <c r="C101" s="49" t="s">
        <v>104</v>
      </c>
      <c r="D101" s="48">
        <v>1</v>
      </c>
      <c r="E101" s="48">
        <v>1</v>
      </c>
      <c r="F101" s="48"/>
      <c r="G101" s="48"/>
      <c r="H101" s="48"/>
    </row>
    <row r="102" spans="1:8" ht="16.2" thickBot="1" x14ac:dyDescent="0.35">
      <c r="A102" s="57"/>
      <c r="B102" s="73" t="s">
        <v>8</v>
      </c>
      <c r="C102" s="73"/>
      <c r="D102" s="6">
        <f>SUM(D99:D101)</f>
        <v>8</v>
      </c>
      <c r="E102" s="6">
        <f t="shared" ref="E102:G102" si="12">SUM(E99:E101)</f>
        <v>9</v>
      </c>
      <c r="F102" s="6">
        <f t="shared" si="12"/>
        <v>0</v>
      </c>
      <c r="G102" s="6">
        <f t="shared" si="12"/>
        <v>0</v>
      </c>
      <c r="H102" s="6"/>
    </row>
    <row r="103" spans="1:8" ht="16.2" thickBot="1" x14ac:dyDescent="0.35">
      <c r="A103" s="57"/>
      <c r="B103" s="71" t="s">
        <v>105</v>
      </c>
      <c r="C103" s="49" t="s">
        <v>106</v>
      </c>
      <c r="D103" s="48">
        <v>5</v>
      </c>
      <c r="E103" s="48"/>
      <c r="F103" s="48"/>
      <c r="G103" s="48"/>
      <c r="H103" s="48"/>
    </row>
    <row r="104" spans="1:8" ht="16.2" thickBot="1" x14ac:dyDescent="0.35">
      <c r="A104" s="57"/>
      <c r="B104" s="71"/>
      <c r="C104" s="49" t="s">
        <v>107</v>
      </c>
      <c r="D104" s="48">
        <v>3</v>
      </c>
      <c r="E104" s="48"/>
      <c r="F104" s="48"/>
      <c r="G104" s="48"/>
      <c r="H104" s="48"/>
    </row>
    <row r="105" spans="1:8" ht="16.2" thickBot="1" x14ac:dyDescent="0.35">
      <c r="A105" s="57"/>
      <c r="B105" s="72"/>
      <c r="C105" s="49" t="s">
        <v>108</v>
      </c>
      <c r="D105" s="48">
        <v>2</v>
      </c>
      <c r="E105" s="48"/>
      <c r="F105" s="48"/>
      <c r="G105" s="48"/>
      <c r="H105" s="48"/>
    </row>
    <row r="106" spans="1:8" ht="16.2" thickBot="1" x14ac:dyDescent="0.35">
      <c r="A106" s="57"/>
      <c r="B106" s="51" t="s">
        <v>8</v>
      </c>
      <c r="C106" s="52"/>
      <c r="D106" s="6">
        <f>SUM(D103:D105)</f>
        <v>10</v>
      </c>
      <c r="E106" s="6">
        <f t="shared" ref="E106:G106" si="13">SUM(E103:E105)</f>
        <v>0</v>
      </c>
      <c r="F106" s="6">
        <f t="shared" si="13"/>
        <v>0</v>
      </c>
      <c r="G106" s="6">
        <f t="shared" si="13"/>
        <v>0</v>
      </c>
      <c r="H106" s="6"/>
    </row>
    <row r="107" spans="1:8" ht="16.2" thickBot="1" x14ac:dyDescent="0.35">
      <c r="A107" s="57"/>
      <c r="B107" s="59" t="s">
        <v>109</v>
      </c>
      <c r="C107" s="44" t="s">
        <v>110</v>
      </c>
      <c r="D107" s="25">
        <v>5</v>
      </c>
      <c r="E107" s="25">
        <v>5</v>
      </c>
      <c r="F107" s="25"/>
      <c r="G107" s="25"/>
      <c r="H107" s="25"/>
    </row>
    <row r="108" spans="1:8" ht="16.2" thickBot="1" x14ac:dyDescent="0.35">
      <c r="A108" s="57"/>
      <c r="B108" s="60"/>
      <c r="C108" s="44" t="s">
        <v>111</v>
      </c>
      <c r="D108" s="25">
        <v>3</v>
      </c>
      <c r="E108" s="25">
        <v>2</v>
      </c>
      <c r="F108" s="25"/>
      <c r="G108" s="25"/>
      <c r="H108" s="25"/>
    </row>
    <row r="109" spans="1:8" ht="16.2" thickBot="1" x14ac:dyDescent="0.35">
      <c r="A109" s="57"/>
      <c r="B109" s="60"/>
      <c r="C109" s="44" t="s">
        <v>112</v>
      </c>
      <c r="D109" s="25">
        <v>2</v>
      </c>
      <c r="E109" s="25">
        <v>1</v>
      </c>
      <c r="F109" s="25"/>
      <c r="G109" s="25"/>
      <c r="H109" s="25"/>
    </row>
    <row r="110" spans="1:8" ht="16.2" thickBot="1" x14ac:dyDescent="0.35">
      <c r="A110" s="57"/>
      <c r="B110" s="51" t="s">
        <v>8</v>
      </c>
      <c r="C110" s="52"/>
      <c r="D110" s="6">
        <f>SUM(D107:D109)</f>
        <v>10</v>
      </c>
      <c r="E110" s="6">
        <f t="shared" ref="E110:G110" si="14">SUM(E107:E109)</f>
        <v>8</v>
      </c>
      <c r="F110" s="6">
        <f t="shared" si="14"/>
        <v>0</v>
      </c>
      <c r="G110" s="6">
        <f t="shared" si="14"/>
        <v>0</v>
      </c>
      <c r="H110" s="6"/>
    </row>
    <row r="111" spans="1:8" ht="30.6" customHeight="1" thickBot="1" x14ac:dyDescent="0.35">
      <c r="A111" s="57"/>
      <c r="B111" s="59" t="s">
        <v>113</v>
      </c>
      <c r="C111" s="44" t="s">
        <v>114</v>
      </c>
      <c r="D111" s="25">
        <v>5</v>
      </c>
      <c r="E111" s="25">
        <v>3</v>
      </c>
      <c r="F111" s="25"/>
      <c r="G111" s="25"/>
      <c r="H111" s="25"/>
    </row>
    <row r="112" spans="1:8" ht="16.2" thickBot="1" x14ac:dyDescent="0.35">
      <c r="A112" s="57"/>
      <c r="B112" s="59"/>
      <c r="C112" s="44" t="s">
        <v>115</v>
      </c>
      <c r="D112" s="25">
        <v>3</v>
      </c>
      <c r="E112" s="25">
        <v>2</v>
      </c>
      <c r="F112" s="25"/>
      <c r="G112" s="25"/>
      <c r="H112" s="25"/>
    </row>
    <row r="113" spans="1:8" ht="16.2" thickBot="1" x14ac:dyDescent="0.35">
      <c r="A113" s="57"/>
      <c r="B113" s="59"/>
      <c r="C113" s="44" t="s">
        <v>116</v>
      </c>
      <c r="D113" s="25">
        <v>2</v>
      </c>
      <c r="E113" s="25">
        <v>1</v>
      </c>
      <c r="F113" s="25"/>
      <c r="G113" s="25"/>
      <c r="H113" s="25"/>
    </row>
    <row r="114" spans="1:8" ht="16.2" thickBot="1" x14ac:dyDescent="0.35">
      <c r="A114" s="57"/>
      <c r="B114" s="51" t="s">
        <v>8</v>
      </c>
      <c r="C114" s="52"/>
      <c r="D114" s="6">
        <f>SUM(D111:D113)</f>
        <v>10</v>
      </c>
      <c r="E114" s="6">
        <f t="shared" ref="E114:G114" si="15">SUM(E111:E113)</f>
        <v>6</v>
      </c>
      <c r="F114" s="6">
        <f t="shared" si="15"/>
        <v>0</v>
      </c>
      <c r="G114" s="6">
        <f t="shared" si="15"/>
        <v>0</v>
      </c>
      <c r="H114" s="6"/>
    </row>
    <row r="115" spans="1:8" ht="16.2" thickBot="1" x14ac:dyDescent="0.35">
      <c r="A115" s="57"/>
      <c r="B115" s="59" t="s">
        <v>117</v>
      </c>
      <c r="C115" s="44" t="s">
        <v>118</v>
      </c>
      <c r="D115" s="25">
        <v>3</v>
      </c>
      <c r="E115" s="25"/>
      <c r="F115" s="25"/>
      <c r="G115" s="25"/>
      <c r="H115" s="25"/>
    </row>
    <row r="116" spans="1:8" ht="16.2" thickBot="1" x14ac:dyDescent="0.35">
      <c r="A116" s="57"/>
      <c r="B116" s="60"/>
      <c r="C116" s="44" t="s">
        <v>119</v>
      </c>
      <c r="D116" s="25">
        <v>3</v>
      </c>
      <c r="E116" s="25"/>
      <c r="F116" s="25"/>
      <c r="G116" s="25"/>
      <c r="H116" s="25"/>
    </row>
    <row r="117" spans="1:8" ht="16.2" thickBot="1" x14ac:dyDescent="0.35">
      <c r="A117" s="57"/>
      <c r="B117" s="60"/>
      <c r="C117" s="44" t="s">
        <v>120</v>
      </c>
      <c r="D117" s="25">
        <v>1</v>
      </c>
      <c r="E117" s="25"/>
      <c r="F117" s="25"/>
      <c r="G117" s="25"/>
      <c r="H117" s="25"/>
    </row>
    <row r="118" spans="1:8" ht="16.2" thickBot="1" x14ac:dyDescent="0.35">
      <c r="A118" s="57"/>
      <c r="B118" s="51" t="s">
        <v>8</v>
      </c>
      <c r="C118" s="52"/>
      <c r="D118" s="6">
        <f>SUM(D115:D117)</f>
        <v>7</v>
      </c>
      <c r="E118" s="6">
        <f t="shared" ref="E118:G118" si="16">SUM(E115:E117)</f>
        <v>0</v>
      </c>
      <c r="F118" s="6">
        <f t="shared" si="16"/>
        <v>0</v>
      </c>
      <c r="G118" s="6">
        <f t="shared" si="16"/>
        <v>0</v>
      </c>
      <c r="H118" s="6"/>
    </row>
    <row r="119" spans="1:8" ht="16.2" thickBot="1" x14ac:dyDescent="0.35">
      <c r="A119" s="57"/>
      <c r="B119" s="59" t="s">
        <v>121</v>
      </c>
      <c r="C119" s="44" t="s">
        <v>122</v>
      </c>
      <c r="D119" s="25">
        <v>3</v>
      </c>
      <c r="E119" s="25"/>
      <c r="F119" s="25"/>
      <c r="G119" s="25"/>
      <c r="H119" s="25"/>
    </row>
    <row r="120" spans="1:8" ht="16.2" thickBot="1" x14ac:dyDescent="0.35">
      <c r="A120" s="57"/>
      <c r="B120" s="60"/>
      <c r="C120" s="44" t="s">
        <v>123</v>
      </c>
      <c r="D120" s="25">
        <v>3</v>
      </c>
      <c r="E120" s="25"/>
      <c r="F120" s="25"/>
      <c r="G120" s="25"/>
      <c r="H120" s="25"/>
    </row>
    <row r="121" spans="1:8" ht="16.2" thickBot="1" x14ac:dyDescent="0.35">
      <c r="A121" s="57"/>
      <c r="B121" s="60"/>
      <c r="C121" s="44" t="s">
        <v>124</v>
      </c>
      <c r="D121" s="25">
        <v>1</v>
      </c>
      <c r="E121" s="25"/>
      <c r="F121" s="25"/>
      <c r="G121" s="25"/>
      <c r="H121" s="25"/>
    </row>
    <row r="122" spans="1:8" ht="16.2" thickBot="1" x14ac:dyDescent="0.35">
      <c r="A122" s="57"/>
      <c r="B122" s="51" t="s">
        <v>8</v>
      </c>
      <c r="C122" s="52"/>
      <c r="D122" s="6">
        <f>SUM(D119:D121)</f>
        <v>7</v>
      </c>
      <c r="E122" s="6">
        <f t="shared" ref="E122:G122" si="17">SUM(E119:E121)</f>
        <v>0</v>
      </c>
      <c r="F122" s="6">
        <f t="shared" si="17"/>
        <v>0</v>
      </c>
      <c r="G122" s="6">
        <f t="shared" si="17"/>
        <v>0</v>
      </c>
      <c r="H122" s="6"/>
    </row>
    <row r="123" spans="1:8" ht="16.2" thickBot="1" x14ac:dyDescent="0.35">
      <c r="A123" s="57"/>
      <c r="B123" s="59" t="s">
        <v>125</v>
      </c>
      <c r="C123" s="44" t="s">
        <v>126</v>
      </c>
      <c r="D123" s="25">
        <v>3</v>
      </c>
      <c r="E123" s="25"/>
      <c r="F123" s="25"/>
      <c r="G123" s="25"/>
      <c r="H123" s="25"/>
    </row>
    <row r="124" spans="1:8" ht="16.2" thickBot="1" x14ac:dyDescent="0.35">
      <c r="A124" s="57"/>
      <c r="B124" s="60"/>
      <c r="C124" s="44" t="s">
        <v>127</v>
      </c>
      <c r="D124" s="25">
        <v>3</v>
      </c>
      <c r="E124" s="25"/>
      <c r="F124" s="25"/>
      <c r="G124" s="25"/>
      <c r="H124" s="25"/>
    </row>
    <row r="125" spans="1:8" ht="19.2" customHeight="1" thickBot="1" x14ac:dyDescent="0.35">
      <c r="A125" s="57"/>
      <c r="B125" s="60"/>
      <c r="C125" s="44" t="s">
        <v>128</v>
      </c>
      <c r="D125" s="25">
        <v>1</v>
      </c>
      <c r="E125" s="25"/>
      <c r="F125" s="25"/>
      <c r="G125" s="25"/>
      <c r="H125" s="25"/>
    </row>
    <row r="126" spans="1:8" ht="16.2" thickBot="1" x14ac:dyDescent="0.35">
      <c r="A126" s="57"/>
      <c r="B126" s="51" t="s">
        <v>8</v>
      </c>
      <c r="C126" s="52"/>
      <c r="D126" s="6">
        <f>SUM(D123:D125)</f>
        <v>7</v>
      </c>
      <c r="E126" s="6">
        <f t="shared" ref="E126:G126" si="18">SUM(E123:E125)</f>
        <v>0</v>
      </c>
      <c r="F126" s="6">
        <f t="shared" si="18"/>
        <v>0</v>
      </c>
      <c r="G126" s="6">
        <f t="shared" si="18"/>
        <v>0</v>
      </c>
      <c r="H126" s="6"/>
    </row>
    <row r="127" spans="1:8" ht="16.2" thickBot="1" x14ac:dyDescent="0.35">
      <c r="A127" s="64" t="s">
        <v>8</v>
      </c>
      <c r="B127" s="65"/>
      <c r="C127" s="66"/>
      <c r="D127" s="9">
        <f>SUM(D102+D106 + D110 + D114 + D118 + D122 + D126)</f>
        <v>59</v>
      </c>
      <c r="E127" s="9">
        <f>SUM(E102+E106 + E110 + E114 + E118 + E122 + E126)</f>
        <v>23</v>
      </c>
      <c r="F127" s="9">
        <f>SUM(F102+F106)</f>
        <v>0</v>
      </c>
      <c r="G127" s="9">
        <f>SUM(G102+G106)</f>
        <v>0</v>
      </c>
      <c r="H127" s="9"/>
    </row>
    <row r="128" spans="1:8" s="18" customFormat="1" x14ac:dyDescent="0.3">
      <c r="A128" s="16"/>
      <c r="B128" s="16"/>
      <c r="C128" s="16"/>
      <c r="D128" s="17"/>
      <c r="E128" s="17"/>
      <c r="F128" s="17"/>
      <c r="G128" s="17"/>
      <c r="H128" s="17"/>
    </row>
    <row r="129" spans="1:8" s="18" customFormat="1" ht="16.2" thickBot="1" x14ac:dyDescent="0.35">
      <c r="A129" s="16"/>
      <c r="B129" s="19"/>
      <c r="C129" s="19"/>
      <c r="D129" s="17"/>
      <c r="E129" s="17"/>
      <c r="F129" s="17"/>
      <c r="G129" s="17"/>
      <c r="H129" s="17"/>
    </row>
    <row r="130" spans="1:8" x14ac:dyDescent="0.3">
      <c r="A130" s="56" t="s">
        <v>129</v>
      </c>
      <c r="B130" s="67" t="s">
        <v>130</v>
      </c>
      <c r="C130" s="45" t="s">
        <v>131</v>
      </c>
      <c r="D130" s="4">
        <v>3</v>
      </c>
      <c r="E130" s="4">
        <v>5</v>
      </c>
      <c r="F130" s="4"/>
      <c r="G130" s="4"/>
      <c r="H130" s="4"/>
    </row>
    <row r="131" spans="1:8" x14ac:dyDescent="0.3">
      <c r="A131" s="57"/>
      <c r="B131" s="68"/>
      <c r="C131" s="46" t="s">
        <v>132</v>
      </c>
      <c r="D131" s="5">
        <v>2</v>
      </c>
      <c r="E131" s="5">
        <v>3</v>
      </c>
      <c r="F131" s="5"/>
      <c r="G131" s="5"/>
      <c r="H131" s="5"/>
    </row>
    <row r="132" spans="1:8" ht="16.2" thickBot="1" x14ac:dyDescent="0.35">
      <c r="A132" s="57"/>
      <c r="B132" s="69"/>
      <c r="C132" s="40" t="s">
        <v>133</v>
      </c>
      <c r="D132" s="5">
        <v>1</v>
      </c>
      <c r="E132" s="5">
        <v>1</v>
      </c>
      <c r="F132" s="5"/>
      <c r="G132" s="5"/>
      <c r="H132" s="5"/>
    </row>
    <row r="133" spans="1:8" ht="16.2" thickBot="1" x14ac:dyDescent="0.35">
      <c r="A133" s="57"/>
      <c r="B133" s="51" t="s">
        <v>8</v>
      </c>
      <c r="C133" s="52"/>
      <c r="D133" s="6">
        <f>SUM(D130:D132)</f>
        <v>6</v>
      </c>
      <c r="E133" s="6">
        <f t="shared" ref="E133:G133" si="19">SUM(E130:E132)</f>
        <v>9</v>
      </c>
      <c r="F133" s="6">
        <f t="shared" si="19"/>
        <v>0</v>
      </c>
      <c r="G133" s="6">
        <f t="shared" si="19"/>
        <v>0</v>
      </c>
      <c r="H133" s="6"/>
    </row>
    <row r="134" spans="1:8" x14ac:dyDescent="0.3">
      <c r="A134" s="57"/>
      <c r="B134" s="67" t="s">
        <v>134</v>
      </c>
      <c r="C134" s="38" t="s">
        <v>135</v>
      </c>
      <c r="D134" s="5">
        <v>3</v>
      </c>
      <c r="E134" s="5">
        <v>5</v>
      </c>
      <c r="F134" s="5"/>
      <c r="G134" s="5"/>
      <c r="H134" s="5"/>
    </row>
    <row r="135" spans="1:8" x14ac:dyDescent="0.3">
      <c r="A135" s="57"/>
      <c r="B135" s="70"/>
      <c r="C135" s="38" t="s">
        <v>136</v>
      </c>
      <c r="D135" s="5">
        <v>3</v>
      </c>
      <c r="E135" s="5">
        <v>3</v>
      </c>
      <c r="F135" s="5"/>
      <c r="G135" s="5"/>
      <c r="H135" s="5"/>
    </row>
    <row r="136" spans="1:8" ht="30.6" thickBot="1" x14ac:dyDescent="0.35">
      <c r="A136" s="57"/>
      <c r="B136" s="69"/>
      <c r="C136" s="43" t="s">
        <v>137</v>
      </c>
      <c r="D136" s="8">
        <v>1</v>
      </c>
      <c r="E136" s="8">
        <v>2</v>
      </c>
      <c r="F136" s="8"/>
      <c r="G136" s="8"/>
      <c r="H136" s="8"/>
    </row>
    <row r="137" spans="1:8" ht="16.2" thickBot="1" x14ac:dyDescent="0.35">
      <c r="A137" s="57"/>
      <c r="B137" s="51" t="s">
        <v>8</v>
      </c>
      <c r="C137" s="52"/>
      <c r="D137" s="6">
        <f>SUM(D134:D136)</f>
        <v>7</v>
      </c>
      <c r="E137" s="6">
        <f>SUM(E134:E136)</f>
        <v>10</v>
      </c>
      <c r="F137" s="6">
        <f>SUM(F134:F136)</f>
        <v>0</v>
      </c>
      <c r="G137" s="6">
        <f>SUM(G134:G136)</f>
        <v>0</v>
      </c>
      <c r="H137" s="6"/>
    </row>
    <row r="138" spans="1:8" ht="30.6" thickBot="1" x14ac:dyDescent="0.35">
      <c r="A138" s="57"/>
      <c r="B138" s="59" t="s">
        <v>138</v>
      </c>
      <c r="C138" s="44" t="s">
        <v>139</v>
      </c>
      <c r="D138" s="25">
        <v>5</v>
      </c>
      <c r="E138" s="25">
        <v>8</v>
      </c>
      <c r="F138" s="25"/>
      <c r="G138" s="25"/>
      <c r="H138" s="25"/>
    </row>
    <row r="139" spans="1:8" ht="16.2" thickBot="1" x14ac:dyDescent="0.35">
      <c r="A139" s="57"/>
      <c r="B139" s="60"/>
      <c r="C139" s="44" t="s">
        <v>140</v>
      </c>
      <c r="D139" s="25">
        <v>3</v>
      </c>
      <c r="E139" s="25">
        <v>5</v>
      </c>
      <c r="F139" s="25"/>
      <c r="G139" s="25"/>
      <c r="H139" s="25"/>
    </row>
    <row r="140" spans="1:8" ht="30.6" thickBot="1" x14ac:dyDescent="0.35">
      <c r="A140" s="57"/>
      <c r="B140" s="60"/>
      <c r="C140" s="44" t="s">
        <v>141</v>
      </c>
      <c r="D140" s="25">
        <v>1</v>
      </c>
      <c r="E140" s="25">
        <v>1</v>
      </c>
      <c r="F140" s="25"/>
      <c r="G140" s="25"/>
      <c r="H140" s="25"/>
    </row>
    <row r="141" spans="1:8" ht="16.2" thickBot="1" x14ac:dyDescent="0.35">
      <c r="A141" s="57"/>
      <c r="B141" s="51" t="s">
        <v>8</v>
      </c>
      <c r="C141" s="52"/>
      <c r="D141" s="6">
        <f>SUM(D138:D140)</f>
        <v>9</v>
      </c>
      <c r="E141" s="6">
        <f>SUM(E138:E140)</f>
        <v>14</v>
      </c>
      <c r="F141" s="6">
        <f>SUM(F138:F140)</f>
        <v>0</v>
      </c>
      <c r="G141" s="6">
        <f>SUM(G138:G140)</f>
        <v>0</v>
      </c>
      <c r="H141" s="6"/>
    </row>
    <row r="142" spans="1:8" ht="16.2" thickBot="1" x14ac:dyDescent="0.35">
      <c r="A142" s="57"/>
      <c r="B142" s="59" t="s">
        <v>142</v>
      </c>
      <c r="C142" s="44" t="s">
        <v>143</v>
      </c>
      <c r="D142" s="25">
        <v>5</v>
      </c>
      <c r="E142" s="25">
        <v>3</v>
      </c>
      <c r="F142" s="25"/>
      <c r="G142" s="25"/>
      <c r="H142" s="25"/>
    </row>
    <row r="143" spans="1:8" ht="16.2" thickBot="1" x14ac:dyDescent="0.35">
      <c r="A143" s="57"/>
      <c r="B143" s="60"/>
      <c r="C143" s="44" t="s">
        <v>144</v>
      </c>
      <c r="D143" s="25">
        <v>3</v>
      </c>
      <c r="E143" s="25">
        <v>2</v>
      </c>
      <c r="F143" s="25"/>
      <c r="G143" s="25"/>
      <c r="H143" s="25"/>
    </row>
    <row r="144" spans="1:8" ht="16.2" thickBot="1" x14ac:dyDescent="0.35">
      <c r="A144" s="57"/>
      <c r="B144" s="60"/>
      <c r="C144" s="44" t="s">
        <v>145</v>
      </c>
      <c r="D144" s="25">
        <v>1</v>
      </c>
      <c r="E144" s="25">
        <v>1</v>
      </c>
      <c r="F144" s="25"/>
      <c r="G144" s="25"/>
      <c r="H144" s="25"/>
    </row>
    <row r="145" spans="1:8" ht="16.2" thickBot="1" x14ac:dyDescent="0.35">
      <c r="A145" s="57"/>
      <c r="B145" s="51" t="s">
        <v>8</v>
      </c>
      <c r="C145" s="52"/>
      <c r="D145" s="6">
        <f>SUM(D142:D144)</f>
        <v>9</v>
      </c>
      <c r="E145" s="6">
        <f>SUM(E142:E144)</f>
        <v>6</v>
      </c>
      <c r="F145" s="6">
        <f>SUM(F142:F144)</f>
        <v>0</v>
      </c>
      <c r="G145" s="6">
        <f>SUM(G142:G144)</f>
        <v>0</v>
      </c>
      <c r="H145" s="6"/>
    </row>
    <row r="146" spans="1:8" ht="16.2" thickBot="1" x14ac:dyDescent="0.35">
      <c r="A146" s="57"/>
      <c r="B146" s="59" t="s">
        <v>146</v>
      </c>
      <c r="C146" s="44" t="s">
        <v>147</v>
      </c>
      <c r="D146" s="25">
        <v>5</v>
      </c>
      <c r="E146" s="25">
        <v>3</v>
      </c>
      <c r="F146" s="25"/>
      <c r="G146" s="25"/>
      <c r="H146" s="25"/>
    </row>
    <row r="147" spans="1:8" ht="16.2" thickBot="1" x14ac:dyDescent="0.35">
      <c r="A147" s="57"/>
      <c r="B147" s="60"/>
      <c r="C147" s="44" t="s">
        <v>148</v>
      </c>
      <c r="D147" s="25">
        <v>3</v>
      </c>
      <c r="E147" s="25">
        <v>2</v>
      </c>
      <c r="F147" s="25"/>
      <c r="G147" s="25"/>
      <c r="H147" s="25"/>
    </row>
    <row r="148" spans="1:8" ht="16.2" thickBot="1" x14ac:dyDescent="0.35">
      <c r="A148" s="57"/>
      <c r="B148" s="60"/>
      <c r="C148" s="44" t="s">
        <v>149</v>
      </c>
      <c r="D148" s="25">
        <v>1</v>
      </c>
      <c r="E148" s="25">
        <v>1</v>
      </c>
      <c r="F148" s="25"/>
      <c r="G148" s="25"/>
      <c r="H148" s="25"/>
    </row>
    <row r="149" spans="1:8" ht="16.2" thickBot="1" x14ac:dyDescent="0.35">
      <c r="A149" s="58"/>
      <c r="B149" s="51" t="s">
        <v>8</v>
      </c>
      <c r="C149" s="52"/>
      <c r="D149" s="6">
        <f>SUM(D146:D148)</f>
        <v>9</v>
      </c>
      <c r="E149" s="6">
        <f>SUM(E146:E148)</f>
        <v>6</v>
      </c>
      <c r="F149" s="6">
        <f>SUM(F146:F148)</f>
        <v>0</v>
      </c>
      <c r="G149" s="6">
        <f>SUM(G146:G148)</f>
        <v>0</v>
      </c>
      <c r="H149" s="6"/>
    </row>
    <row r="150" spans="1:8" ht="16.2" thickBot="1" x14ac:dyDescent="0.35">
      <c r="A150" s="64" t="s">
        <v>8</v>
      </c>
      <c r="B150" s="65"/>
      <c r="C150" s="66"/>
      <c r="D150" s="9">
        <f>SUM(D133+D137 + D141 + D145 + D149)</f>
        <v>40</v>
      </c>
      <c r="E150" s="9">
        <f>SUM(E133+E137 + E141 + E145 + E149)</f>
        <v>45</v>
      </c>
      <c r="F150" s="9">
        <f>SUM(F133+F137)</f>
        <v>0</v>
      </c>
      <c r="G150" s="9">
        <f>SUM(G133+G137)</f>
        <v>0</v>
      </c>
      <c r="H150" s="9"/>
    </row>
    <row r="153" spans="1:8" x14ac:dyDescent="0.3">
      <c r="H153" s="21"/>
    </row>
  </sheetData>
  <mergeCells count="78">
    <mergeCell ref="B10:B12"/>
    <mergeCell ref="B13:C13"/>
    <mergeCell ref="B14:B16"/>
    <mergeCell ref="B17:C17"/>
    <mergeCell ref="B18:B20"/>
    <mergeCell ref="B42:B44"/>
    <mergeCell ref="B21:C21"/>
    <mergeCell ref="B22:B24"/>
    <mergeCell ref="B25:C25"/>
    <mergeCell ref="B26:B28"/>
    <mergeCell ref="B29:C29"/>
    <mergeCell ref="B30:B32"/>
    <mergeCell ref="B33:C33"/>
    <mergeCell ref="B34:B36"/>
    <mergeCell ref="B37:C37"/>
    <mergeCell ref="B38:B40"/>
    <mergeCell ref="B41:C41"/>
    <mergeCell ref="B73:B75"/>
    <mergeCell ref="B45:C45"/>
    <mergeCell ref="B46:B48"/>
    <mergeCell ref="B49:C49"/>
    <mergeCell ref="A50:C50"/>
    <mergeCell ref="A53:A80"/>
    <mergeCell ref="B53:B55"/>
    <mergeCell ref="B56:C56"/>
    <mergeCell ref="B57:B59"/>
    <mergeCell ref="B60:C60"/>
    <mergeCell ref="B61:B63"/>
    <mergeCell ref="A2:A49"/>
    <mergeCell ref="B2:B4"/>
    <mergeCell ref="B5:C5"/>
    <mergeCell ref="B6:B8"/>
    <mergeCell ref="B9:C9"/>
    <mergeCell ref="B64:C64"/>
    <mergeCell ref="B65:B67"/>
    <mergeCell ref="B68:C68"/>
    <mergeCell ref="B69:B71"/>
    <mergeCell ref="B72:C72"/>
    <mergeCell ref="B76:C76"/>
    <mergeCell ref="B77:B79"/>
    <mergeCell ref="B80:C80"/>
    <mergeCell ref="A81:C81"/>
    <mergeCell ref="A84:A95"/>
    <mergeCell ref="B84:B86"/>
    <mergeCell ref="B87:C87"/>
    <mergeCell ref="B88:B90"/>
    <mergeCell ref="B91:C91"/>
    <mergeCell ref="B92:B94"/>
    <mergeCell ref="B123:B125"/>
    <mergeCell ref="B95:C95"/>
    <mergeCell ref="A96:C96"/>
    <mergeCell ref="A99:A126"/>
    <mergeCell ref="B99:B101"/>
    <mergeCell ref="B102:C102"/>
    <mergeCell ref="B103:B105"/>
    <mergeCell ref="B106:C106"/>
    <mergeCell ref="B107:B109"/>
    <mergeCell ref="B110:C110"/>
    <mergeCell ref="B111:B113"/>
    <mergeCell ref="B114:C114"/>
    <mergeCell ref="B115:B117"/>
    <mergeCell ref="B118:C118"/>
    <mergeCell ref="B119:B121"/>
    <mergeCell ref="B122:C122"/>
    <mergeCell ref="B145:C145"/>
    <mergeCell ref="B146:B148"/>
    <mergeCell ref="B149:C149"/>
    <mergeCell ref="A150:C150"/>
    <mergeCell ref="B126:C126"/>
    <mergeCell ref="A127:C127"/>
    <mergeCell ref="A130:A149"/>
    <mergeCell ref="B130:B132"/>
    <mergeCell ref="B133:C133"/>
    <mergeCell ref="B134:B136"/>
    <mergeCell ref="B137:C137"/>
    <mergeCell ref="B138:B140"/>
    <mergeCell ref="B141:C141"/>
    <mergeCell ref="B142:B1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8A74-8EBC-4DE0-AC32-B50611FBD928}">
  <dimension ref="A1:H153"/>
  <sheetViews>
    <sheetView workbookViewId="0">
      <pane ySplit="1" topLeftCell="A139" activePane="bottomLeft" state="frozen"/>
      <selection activeCell="D79" sqref="D79"/>
      <selection pane="bottomLeft" activeCell="I138" sqref="I138"/>
    </sheetView>
  </sheetViews>
  <sheetFormatPr defaultColWidth="11.19921875" defaultRowHeight="15.6" x14ac:dyDescent="0.3"/>
  <cols>
    <col min="1" max="1" width="23" bestFit="1" customWidth="1"/>
    <col min="2" max="2" width="28" bestFit="1" customWidth="1"/>
    <col min="3" max="3" width="66" customWidth="1"/>
    <col min="4" max="4" width="8.69921875" style="20" bestFit="1" customWidth="1"/>
    <col min="5" max="7" width="11.19921875" style="20"/>
    <col min="8" max="8" width="10.19921875" style="20" customWidth="1"/>
  </cols>
  <sheetData>
    <row r="1" spans="1:8" ht="30.6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.2" thickBot="1" x14ac:dyDescent="0.35">
      <c r="A2" s="75" t="s">
        <v>9</v>
      </c>
      <c r="B2" s="74" t="s">
        <v>10</v>
      </c>
      <c r="C2" s="50" t="s">
        <v>21</v>
      </c>
      <c r="D2" s="4">
        <v>5</v>
      </c>
      <c r="E2" s="4"/>
      <c r="F2" s="4"/>
      <c r="G2" s="4"/>
      <c r="H2" s="4"/>
    </row>
    <row r="3" spans="1:8" ht="16.2" thickBot="1" x14ac:dyDescent="0.35">
      <c r="A3" s="76"/>
      <c r="B3" s="70"/>
      <c r="C3" s="50" t="s">
        <v>22</v>
      </c>
      <c r="D3" s="5">
        <v>3</v>
      </c>
      <c r="E3" s="5"/>
      <c r="F3" s="5"/>
      <c r="G3" s="5"/>
      <c r="H3" s="5"/>
    </row>
    <row r="4" spans="1:8" ht="16.2" thickBot="1" x14ac:dyDescent="0.35">
      <c r="A4" s="76"/>
      <c r="B4" s="70"/>
      <c r="C4" s="50" t="s">
        <v>23</v>
      </c>
      <c r="D4" s="5">
        <v>2</v>
      </c>
      <c r="E4" s="5"/>
      <c r="F4" s="5"/>
      <c r="G4" s="5"/>
      <c r="H4" s="5"/>
    </row>
    <row r="5" spans="1:8" ht="16.2" thickBot="1" x14ac:dyDescent="0.35">
      <c r="A5" s="76"/>
      <c r="B5" s="51" t="s">
        <v>8</v>
      </c>
      <c r="C5" s="88"/>
      <c r="D5" s="6">
        <f>SUM(D2:D4)</f>
        <v>10</v>
      </c>
      <c r="E5" s="6">
        <f>SUM(E2:E4)</f>
        <v>0</v>
      </c>
      <c r="F5" s="6">
        <f>SUM(F2:F4)</f>
        <v>0</v>
      </c>
      <c r="G5" s="6">
        <f>SUM(G2:G4)</f>
        <v>0</v>
      </c>
      <c r="H5" s="6"/>
    </row>
    <row r="6" spans="1:8" x14ac:dyDescent="0.3">
      <c r="A6" s="76"/>
      <c r="B6" s="75" t="s">
        <v>11</v>
      </c>
      <c r="C6" s="23" t="s">
        <v>24</v>
      </c>
      <c r="D6" s="22">
        <v>5</v>
      </c>
      <c r="E6" s="5">
        <v>5</v>
      </c>
      <c r="F6" s="5"/>
      <c r="G6" s="5"/>
      <c r="H6" s="5"/>
    </row>
    <row r="7" spans="1:8" x14ac:dyDescent="0.3">
      <c r="A7" s="76"/>
      <c r="B7" s="76"/>
      <c r="C7" s="24" t="s">
        <v>25</v>
      </c>
      <c r="D7" s="5">
        <v>3</v>
      </c>
      <c r="E7" s="5">
        <v>3</v>
      </c>
      <c r="F7" s="5"/>
      <c r="G7" s="5"/>
      <c r="H7" s="5"/>
    </row>
    <row r="8" spans="1:8" ht="16.2" thickBot="1" x14ac:dyDescent="0.35">
      <c r="A8" s="76"/>
      <c r="B8" s="77"/>
      <c r="C8" s="23" t="s">
        <v>26</v>
      </c>
      <c r="D8" s="22">
        <v>8</v>
      </c>
      <c r="E8" s="5">
        <v>2</v>
      </c>
      <c r="F8" s="5"/>
      <c r="G8" s="5"/>
      <c r="H8" s="5"/>
    </row>
    <row r="9" spans="1:8" ht="16.2" thickBot="1" x14ac:dyDescent="0.35">
      <c r="A9" s="76"/>
      <c r="B9" s="51" t="s">
        <v>8</v>
      </c>
      <c r="C9" s="89"/>
      <c r="D9" s="6">
        <f>SUM(D6:D8)</f>
        <v>16</v>
      </c>
      <c r="E9" s="6">
        <f>SUM(E6:E8)</f>
        <v>10</v>
      </c>
      <c r="F9" s="6">
        <f t="shared" ref="F9:G9" si="0">SUM(F6:F7)</f>
        <v>0</v>
      </c>
      <c r="G9" s="6">
        <f t="shared" si="0"/>
        <v>0</v>
      </c>
      <c r="H9" s="6"/>
    </row>
    <row r="10" spans="1:8" x14ac:dyDescent="0.3">
      <c r="A10" s="76"/>
      <c r="B10" s="74" t="s">
        <v>12</v>
      </c>
      <c r="C10" s="3" t="s">
        <v>27</v>
      </c>
      <c r="D10" s="5">
        <v>8</v>
      </c>
      <c r="E10" s="5">
        <v>3</v>
      </c>
      <c r="F10" s="5"/>
      <c r="G10" s="5"/>
      <c r="H10" s="5"/>
    </row>
    <row r="11" spans="1:8" x14ac:dyDescent="0.3">
      <c r="A11" s="76"/>
      <c r="B11" s="70"/>
      <c r="C11" s="3" t="s">
        <v>28</v>
      </c>
      <c r="D11" s="5">
        <v>1</v>
      </c>
      <c r="E11" s="5">
        <v>2</v>
      </c>
      <c r="F11" s="5"/>
      <c r="G11" s="5"/>
      <c r="H11" s="5"/>
    </row>
    <row r="12" spans="1:8" ht="16.2" thickBot="1" x14ac:dyDescent="0.35">
      <c r="A12" s="76"/>
      <c r="B12" s="69"/>
      <c r="C12" s="7" t="s">
        <v>29</v>
      </c>
      <c r="D12" s="5">
        <v>3</v>
      </c>
      <c r="E12" s="5">
        <v>1</v>
      </c>
      <c r="F12" s="5"/>
      <c r="G12" s="5"/>
      <c r="H12" s="5"/>
    </row>
    <row r="13" spans="1:8" ht="16.2" thickBot="1" x14ac:dyDescent="0.35">
      <c r="A13" s="76"/>
      <c r="B13" s="51" t="s">
        <v>8</v>
      </c>
      <c r="C13" s="52"/>
      <c r="D13" s="6">
        <f>SUM(D10:D12)</f>
        <v>12</v>
      </c>
      <c r="E13" s="6">
        <f t="shared" ref="E13:G13" si="1">SUM(E10:E12)</f>
        <v>6</v>
      </c>
      <c r="F13" s="6">
        <f t="shared" si="1"/>
        <v>0</v>
      </c>
      <c r="G13" s="6">
        <f t="shared" si="1"/>
        <v>0</v>
      </c>
      <c r="H13" s="6"/>
    </row>
    <row r="14" spans="1:8" x14ac:dyDescent="0.3">
      <c r="A14" s="76"/>
      <c r="B14" s="74" t="s">
        <v>13</v>
      </c>
      <c r="C14" s="3" t="s">
        <v>30</v>
      </c>
      <c r="D14" s="5">
        <v>3</v>
      </c>
      <c r="E14" s="5"/>
      <c r="F14" s="5"/>
      <c r="G14" s="5"/>
      <c r="H14" s="5"/>
    </row>
    <row r="15" spans="1:8" x14ac:dyDescent="0.3">
      <c r="A15" s="76"/>
      <c r="B15" s="70"/>
      <c r="C15" s="3" t="s">
        <v>31</v>
      </c>
      <c r="D15" s="5">
        <v>2</v>
      </c>
      <c r="E15" s="5"/>
      <c r="F15" s="5"/>
      <c r="G15" s="5"/>
      <c r="H15" s="5"/>
    </row>
    <row r="16" spans="1:8" ht="16.2" thickBot="1" x14ac:dyDescent="0.35">
      <c r="A16" s="76"/>
      <c r="B16" s="69"/>
      <c r="C16" s="7" t="s">
        <v>32</v>
      </c>
      <c r="D16" s="5">
        <v>1</v>
      </c>
      <c r="E16" s="5"/>
      <c r="F16" s="5"/>
      <c r="G16" s="5"/>
      <c r="H16" s="5"/>
    </row>
    <row r="17" spans="1:8" ht="16.2" thickBot="1" x14ac:dyDescent="0.35">
      <c r="A17" s="76"/>
      <c r="B17" s="51" t="s">
        <v>8</v>
      </c>
      <c r="C17" s="52"/>
      <c r="D17" s="6">
        <f>SUM(D14:D16)</f>
        <v>6</v>
      </c>
      <c r="E17" s="6">
        <f t="shared" ref="E17:G17" si="2">SUM(E14:E16)</f>
        <v>0</v>
      </c>
      <c r="F17" s="6">
        <f t="shared" si="2"/>
        <v>0</v>
      </c>
      <c r="G17" s="6">
        <f t="shared" si="2"/>
        <v>0</v>
      </c>
      <c r="H17" s="6"/>
    </row>
    <row r="18" spans="1:8" x14ac:dyDescent="0.3">
      <c r="A18" s="76"/>
      <c r="B18" s="74" t="s">
        <v>14</v>
      </c>
      <c r="C18" s="3" t="s">
        <v>33</v>
      </c>
      <c r="D18" s="5">
        <v>3</v>
      </c>
      <c r="E18" s="5"/>
      <c r="F18" s="5"/>
      <c r="G18" s="5"/>
      <c r="H18" s="5"/>
    </row>
    <row r="19" spans="1:8" x14ac:dyDescent="0.3">
      <c r="A19" s="76"/>
      <c r="B19" s="70"/>
      <c r="C19" s="3" t="s">
        <v>34</v>
      </c>
      <c r="D19" s="5">
        <v>2</v>
      </c>
      <c r="E19" s="5"/>
      <c r="F19" s="5"/>
      <c r="G19" s="5"/>
      <c r="H19" s="5"/>
    </row>
    <row r="20" spans="1:8" ht="16.2" thickBot="1" x14ac:dyDescent="0.35">
      <c r="A20" s="76"/>
      <c r="B20" s="69"/>
      <c r="C20" s="7" t="s">
        <v>35</v>
      </c>
      <c r="D20" s="8">
        <v>1</v>
      </c>
      <c r="E20" s="8"/>
      <c r="F20" s="8"/>
      <c r="G20" s="8"/>
      <c r="H20" s="8"/>
    </row>
    <row r="21" spans="1:8" ht="16.2" thickBot="1" x14ac:dyDescent="0.35">
      <c r="A21" s="76"/>
      <c r="B21" s="94" t="s">
        <v>8</v>
      </c>
      <c r="C21" s="88"/>
      <c r="D21" s="32">
        <f>SUM(D18:D20)</f>
        <v>6</v>
      </c>
      <c r="E21" s="32">
        <f t="shared" ref="E21:G21" si="3">SUM(E18:E20)</f>
        <v>0</v>
      </c>
      <c r="F21" s="32">
        <f t="shared" si="3"/>
        <v>0</v>
      </c>
      <c r="G21" s="32">
        <f t="shared" si="3"/>
        <v>0</v>
      </c>
      <c r="H21" s="32"/>
    </row>
    <row r="22" spans="1:8" ht="16.2" customHeight="1" thickBot="1" x14ac:dyDescent="0.35">
      <c r="A22" s="76"/>
      <c r="B22" s="106" t="s">
        <v>15</v>
      </c>
      <c r="C22" s="33" t="s">
        <v>36</v>
      </c>
      <c r="D22" s="26">
        <v>3</v>
      </c>
      <c r="E22" s="25"/>
      <c r="F22" s="25"/>
      <c r="G22" s="25"/>
      <c r="H22" s="25"/>
    </row>
    <row r="23" spans="1:8" ht="16.2" thickBot="1" x14ac:dyDescent="0.35">
      <c r="A23" s="76"/>
      <c r="B23" s="107"/>
      <c r="C23" s="27" t="s">
        <v>37</v>
      </c>
      <c r="D23" s="26">
        <v>2</v>
      </c>
      <c r="E23" s="25"/>
      <c r="F23" s="25"/>
      <c r="G23" s="25"/>
      <c r="H23" s="25"/>
    </row>
    <row r="24" spans="1:8" ht="16.2" thickBot="1" x14ac:dyDescent="0.35">
      <c r="A24" s="76"/>
      <c r="B24" s="108"/>
      <c r="C24" s="34" t="s">
        <v>38</v>
      </c>
      <c r="D24" s="26">
        <v>1</v>
      </c>
      <c r="E24" s="25"/>
      <c r="F24" s="25"/>
      <c r="G24" s="25"/>
      <c r="H24" s="25"/>
    </row>
    <row r="25" spans="1:8" ht="16.2" thickBot="1" x14ac:dyDescent="0.35">
      <c r="A25" s="76"/>
      <c r="B25" s="90" t="s">
        <v>8</v>
      </c>
      <c r="C25" s="91"/>
      <c r="D25" s="35">
        <f>SUM(D22:D24)</f>
        <v>6</v>
      </c>
      <c r="E25" s="35">
        <v>0</v>
      </c>
      <c r="F25" s="35">
        <v>0</v>
      </c>
      <c r="G25" s="35">
        <v>0</v>
      </c>
      <c r="H25" s="35"/>
    </row>
    <row r="26" spans="1:8" ht="16.2" thickBot="1" x14ac:dyDescent="0.35">
      <c r="A26" s="76"/>
      <c r="B26" s="85" t="s">
        <v>39</v>
      </c>
      <c r="C26" s="29" t="s">
        <v>40</v>
      </c>
      <c r="D26" s="26">
        <v>3</v>
      </c>
      <c r="E26" s="25">
        <v>3</v>
      </c>
      <c r="F26" s="25"/>
      <c r="G26" s="25"/>
      <c r="H26" s="25"/>
    </row>
    <row r="27" spans="1:8" ht="16.2" thickBot="1" x14ac:dyDescent="0.35">
      <c r="A27" s="76"/>
      <c r="B27" s="86"/>
      <c r="C27" s="30" t="s">
        <v>41</v>
      </c>
      <c r="D27" s="26">
        <v>5</v>
      </c>
      <c r="E27" s="25">
        <v>2</v>
      </c>
      <c r="F27" s="25"/>
      <c r="G27" s="25"/>
      <c r="H27" s="25"/>
    </row>
    <row r="28" spans="1:8" ht="16.2" thickBot="1" x14ac:dyDescent="0.35">
      <c r="A28" s="76"/>
      <c r="B28" s="87"/>
      <c r="C28" s="31" t="s">
        <v>42</v>
      </c>
      <c r="D28" s="26">
        <v>8</v>
      </c>
      <c r="E28" s="25">
        <v>1</v>
      </c>
      <c r="F28" s="25"/>
      <c r="G28" s="25"/>
      <c r="H28" s="25"/>
    </row>
    <row r="29" spans="1:8" ht="16.2" thickBot="1" x14ac:dyDescent="0.35">
      <c r="A29" s="76"/>
      <c r="B29" s="92" t="s">
        <v>8</v>
      </c>
      <c r="C29" s="93"/>
      <c r="D29" s="35">
        <f>SUM(D26:D28)</f>
        <v>16</v>
      </c>
      <c r="E29" s="35">
        <f>SUM(E26:E28)</f>
        <v>6</v>
      </c>
      <c r="F29" s="35">
        <v>0</v>
      </c>
      <c r="G29" s="35">
        <v>0</v>
      </c>
      <c r="H29" s="35"/>
    </row>
    <row r="30" spans="1:8" ht="16.2" thickBot="1" x14ac:dyDescent="0.35">
      <c r="A30" s="76"/>
      <c r="B30" s="95" t="s">
        <v>16</v>
      </c>
      <c r="C30" s="44" t="s">
        <v>43</v>
      </c>
      <c r="D30" s="25">
        <v>3</v>
      </c>
      <c r="E30" s="25"/>
      <c r="F30" s="25"/>
      <c r="G30" s="25"/>
      <c r="H30" s="25"/>
    </row>
    <row r="31" spans="1:8" ht="16.2" thickBot="1" x14ac:dyDescent="0.35">
      <c r="A31" s="76"/>
      <c r="B31" s="96"/>
      <c r="C31" s="44" t="s">
        <v>44</v>
      </c>
      <c r="D31" s="25">
        <v>2</v>
      </c>
      <c r="E31" s="25"/>
      <c r="F31" s="25"/>
      <c r="G31" s="25"/>
      <c r="H31" s="25"/>
    </row>
    <row r="32" spans="1:8" ht="16.2" thickBot="1" x14ac:dyDescent="0.35">
      <c r="A32" s="76"/>
      <c r="B32" s="97"/>
      <c r="C32" s="44" t="s">
        <v>45</v>
      </c>
      <c r="D32" s="25">
        <v>1</v>
      </c>
      <c r="E32" s="25"/>
      <c r="F32" s="25"/>
      <c r="G32" s="25"/>
      <c r="H32" s="25"/>
    </row>
    <row r="33" spans="1:8" ht="16.2" thickBot="1" x14ac:dyDescent="0.35">
      <c r="A33" s="76"/>
      <c r="B33" s="98" t="s">
        <v>8</v>
      </c>
      <c r="C33" s="99"/>
      <c r="D33" s="35">
        <f>SUM(D30:D32)</f>
        <v>6</v>
      </c>
      <c r="E33" s="35">
        <v>0</v>
      </c>
      <c r="F33" s="35">
        <v>0</v>
      </c>
      <c r="G33" s="35">
        <v>0</v>
      </c>
      <c r="H33" s="35"/>
    </row>
    <row r="34" spans="1:8" ht="24.6" customHeight="1" thickBot="1" x14ac:dyDescent="0.35">
      <c r="A34" s="76"/>
      <c r="B34" s="95" t="s">
        <v>17</v>
      </c>
      <c r="C34" s="44" t="s">
        <v>46</v>
      </c>
      <c r="D34" s="25">
        <v>3</v>
      </c>
      <c r="E34" s="25"/>
      <c r="F34" s="25"/>
      <c r="G34" s="25"/>
      <c r="H34" s="25"/>
    </row>
    <row r="35" spans="1:8" ht="16.2" thickBot="1" x14ac:dyDescent="0.35">
      <c r="A35" s="76"/>
      <c r="B35" s="96"/>
      <c r="C35" s="44" t="s">
        <v>48</v>
      </c>
      <c r="D35" s="25">
        <v>2</v>
      </c>
      <c r="E35" s="25"/>
      <c r="F35" s="25"/>
      <c r="G35" s="25"/>
      <c r="H35" s="25"/>
    </row>
    <row r="36" spans="1:8" ht="24.6" customHeight="1" thickBot="1" x14ac:dyDescent="0.35">
      <c r="A36" s="76"/>
      <c r="B36" s="97"/>
      <c r="C36" s="44" t="s">
        <v>47</v>
      </c>
      <c r="D36" s="25">
        <v>1</v>
      </c>
      <c r="E36" s="25"/>
      <c r="F36" s="25"/>
      <c r="G36" s="25"/>
      <c r="H36" s="25"/>
    </row>
    <row r="37" spans="1:8" ht="16.2" thickBot="1" x14ac:dyDescent="0.35">
      <c r="A37" s="76"/>
      <c r="B37" s="98" t="s">
        <v>8</v>
      </c>
      <c r="C37" s="100"/>
      <c r="D37" s="35">
        <f>SUM(D34:D36)</f>
        <v>6</v>
      </c>
      <c r="E37" s="35">
        <v>0</v>
      </c>
      <c r="F37" s="35">
        <v>0</v>
      </c>
      <c r="G37" s="35">
        <v>0</v>
      </c>
      <c r="H37" s="35"/>
    </row>
    <row r="38" spans="1:8" ht="16.2" thickBot="1" x14ac:dyDescent="0.35">
      <c r="A38" s="76"/>
      <c r="B38" s="101" t="s">
        <v>18</v>
      </c>
      <c r="C38" s="44" t="s">
        <v>49</v>
      </c>
      <c r="D38" s="25">
        <v>3</v>
      </c>
      <c r="E38" s="25">
        <v>5</v>
      </c>
      <c r="F38" s="25"/>
      <c r="G38" s="25"/>
      <c r="H38" s="25"/>
    </row>
    <row r="39" spans="1:8" ht="16.2" thickBot="1" x14ac:dyDescent="0.35">
      <c r="A39" s="76"/>
      <c r="B39" s="102"/>
      <c r="C39" s="44" t="s">
        <v>50</v>
      </c>
      <c r="D39" s="25">
        <v>3</v>
      </c>
      <c r="E39" s="25">
        <v>3</v>
      </c>
      <c r="F39" s="25"/>
      <c r="G39" s="25"/>
      <c r="H39" s="25"/>
    </row>
    <row r="40" spans="1:8" ht="16.2" thickBot="1" x14ac:dyDescent="0.35">
      <c r="A40" s="76"/>
      <c r="B40" s="103"/>
      <c r="C40" s="44" t="s">
        <v>51</v>
      </c>
      <c r="D40" s="25">
        <v>8</v>
      </c>
      <c r="E40" s="25">
        <v>2</v>
      </c>
      <c r="F40" s="25"/>
      <c r="G40" s="25"/>
      <c r="H40" s="25"/>
    </row>
    <row r="41" spans="1:8" ht="16.2" thickBot="1" x14ac:dyDescent="0.35">
      <c r="A41" s="76"/>
      <c r="B41" s="98" t="s">
        <v>8</v>
      </c>
      <c r="C41" s="100"/>
      <c r="D41" s="35">
        <f>SUM(D38:D40)</f>
        <v>14</v>
      </c>
      <c r="E41" s="35">
        <f>SUM(E38:E40)</f>
        <v>10</v>
      </c>
      <c r="F41" s="35">
        <v>0</v>
      </c>
      <c r="G41" s="35">
        <v>0</v>
      </c>
      <c r="H41" s="35"/>
    </row>
    <row r="42" spans="1:8" ht="16.2" thickBot="1" x14ac:dyDescent="0.35">
      <c r="A42" s="76"/>
      <c r="B42" s="101" t="s">
        <v>19</v>
      </c>
      <c r="C42" s="44" t="s">
        <v>52</v>
      </c>
      <c r="D42" s="25">
        <v>8</v>
      </c>
      <c r="E42" s="25">
        <v>5</v>
      </c>
      <c r="F42" s="25"/>
      <c r="G42" s="25"/>
      <c r="H42" s="25"/>
    </row>
    <row r="43" spans="1:8" ht="16.2" thickBot="1" x14ac:dyDescent="0.35">
      <c r="A43" s="76"/>
      <c r="B43" s="104"/>
      <c r="C43" s="44" t="s">
        <v>53</v>
      </c>
      <c r="D43" s="25">
        <v>3</v>
      </c>
      <c r="E43" s="25">
        <v>3</v>
      </c>
      <c r="F43" s="25"/>
      <c r="G43" s="25"/>
      <c r="H43" s="25"/>
    </row>
    <row r="44" spans="1:8" ht="16.2" thickBot="1" x14ac:dyDescent="0.35">
      <c r="A44" s="76"/>
      <c r="B44" s="105"/>
      <c r="C44" s="44" t="s">
        <v>54</v>
      </c>
      <c r="D44" s="25">
        <v>2</v>
      </c>
      <c r="E44" s="25">
        <v>2</v>
      </c>
      <c r="F44" s="25"/>
      <c r="G44" s="25"/>
      <c r="H44" s="25"/>
    </row>
    <row r="45" spans="1:8" ht="16.2" thickBot="1" x14ac:dyDescent="0.35">
      <c r="A45" s="76"/>
      <c r="B45" s="98" t="s">
        <v>8</v>
      </c>
      <c r="C45" s="99"/>
      <c r="D45" s="35">
        <f>SUM(D42:D44)</f>
        <v>13</v>
      </c>
      <c r="E45" s="35">
        <f>SUM(E42:E44)</f>
        <v>10</v>
      </c>
      <c r="F45" s="35">
        <v>0</v>
      </c>
      <c r="G45" s="35">
        <v>0</v>
      </c>
      <c r="H45" s="35"/>
    </row>
    <row r="46" spans="1:8" ht="16.2" thickBot="1" x14ac:dyDescent="0.35">
      <c r="A46" s="76"/>
      <c r="B46" s="101" t="s">
        <v>20</v>
      </c>
      <c r="C46" s="44" t="s">
        <v>55</v>
      </c>
      <c r="D46" s="25">
        <v>2</v>
      </c>
      <c r="E46" s="25">
        <v>3</v>
      </c>
      <c r="F46" s="25"/>
      <c r="G46" s="25"/>
      <c r="H46" s="25"/>
    </row>
    <row r="47" spans="1:8" ht="16.2" thickBot="1" x14ac:dyDescent="0.35">
      <c r="A47" s="76"/>
      <c r="B47" s="104"/>
      <c r="C47" s="44" t="s">
        <v>56</v>
      </c>
      <c r="D47" s="25">
        <v>8</v>
      </c>
      <c r="E47" s="25">
        <v>2</v>
      </c>
      <c r="F47" s="25"/>
      <c r="G47" s="25"/>
      <c r="H47" s="25"/>
    </row>
    <row r="48" spans="1:8" ht="16.2" thickBot="1" x14ac:dyDescent="0.35">
      <c r="A48" s="76"/>
      <c r="B48" s="105"/>
      <c r="C48" s="44" t="s">
        <v>57</v>
      </c>
      <c r="D48" s="25">
        <v>3</v>
      </c>
      <c r="E48" s="25">
        <v>1</v>
      </c>
      <c r="F48" s="25"/>
      <c r="G48" s="25"/>
      <c r="H48" s="25"/>
    </row>
    <row r="49" spans="1:8" ht="16.2" thickBot="1" x14ac:dyDescent="0.35">
      <c r="A49" s="77"/>
      <c r="B49" s="98" t="s">
        <v>8</v>
      </c>
      <c r="C49" s="99"/>
      <c r="D49" s="35">
        <f>SUM(D46:D48)</f>
        <v>13</v>
      </c>
      <c r="E49" s="35">
        <f>SUM(E46:E48)</f>
        <v>6</v>
      </c>
      <c r="F49" s="35">
        <v>0</v>
      </c>
      <c r="G49" s="35">
        <v>0</v>
      </c>
      <c r="H49" s="35"/>
    </row>
    <row r="50" spans="1:8" ht="16.2" thickBot="1" x14ac:dyDescent="0.35">
      <c r="A50" s="64" t="s">
        <v>8</v>
      </c>
      <c r="B50" s="65"/>
      <c r="C50" s="66"/>
      <c r="D50" s="9">
        <f>SUM(D5+D9+D13+D17+D21 + D25 + D29 + D33 + D37 + D41 + D45 + D49)</f>
        <v>124</v>
      </c>
      <c r="E50" s="9">
        <f>SUM(E5+E9+E13+E17+E21 + E25 + E29 + E33 + E37 + E41 + E45 + E49)</f>
        <v>48</v>
      </c>
      <c r="F50" s="9">
        <f>SUM(F5+F9+F13+F17+F21)</f>
        <v>0</v>
      </c>
      <c r="G50" s="9">
        <f>SUM(G5+G9+G13+G17+G21)</f>
        <v>0</v>
      </c>
      <c r="H50" s="9"/>
    </row>
    <row r="51" spans="1:8" x14ac:dyDescent="0.3">
      <c r="A51" s="10"/>
      <c r="B51" s="10"/>
      <c r="C51" s="10"/>
      <c r="D51" s="11"/>
      <c r="E51" s="11"/>
      <c r="F51" s="11"/>
      <c r="G51" s="11"/>
      <c r="H51" s="11"/>
    </row>
    <row r="52" spans="1:8" ht="16.2" thickBot="1" x14ac:dyDescent="0.35">
      <c r="A52" s="12"/>
      <c r="B52" s="13"/>
      <c r="C52" s="13"/>
      <c r="D52" s="14"/>
      <c r="E52" s="14"/>
      <c r="F52" s="14"/>
      <c r="G52" s="14"/>
      <c r="H52" s="14"/>
    </row>
    <row r="53" spans="1:8" ht="15.6" customHeight="1" x14ac:dyDescent="0.3">
      <c r="A53" s="84" t="s">
        <v>58</v>
      </c>
      <c r="B53" s="68" t="s">
        <v>59</v>
      </c>
      <c r="C53" s="38" t="s">
        <v>60</v>
      </c>
      <c r="D53" s="4">
        <v>3</v>
      </c>
      <c r="E53" s="4">
        <v>2</v>
      </c>
      <c r="F53" s="4">
        <v>8</v>
      </c>
      <c r="G53" s="4"/>
      <c r="H53" s="4"/>
    </row>
    <row r="54" spans="1:8" x14ac:dyDescent="0.3">
      <c r="A54" s="57"/>
      <c r="B54" s="70"/>
      <c r="C54" s="38" t="s">
        <v>61</v>
      </c>
      <c r="D54" s="5">
        <v>5</v>
      </c>
      <c r="E54" s="5">
        <v>3</v>
      </c>
      <c r="F54" s="5">
        <v>5</v>
      </c>
      <c r="G54" s="5"/>
      <c r="H54" s="5"/>
    </row>
    <row r="55" spans="1:8" ht="16.2" thickBot="1" x14ac:dyDescent="0.35">
      <c r="A55" s="57"/>
      <c r="B55" s="70"/>
      <c r="C55" s="38" t="s">
        <v>62</v>
      </c>
      <c r="D55" s="5">
        <v>2</v>
      </c>
      <c r="E55" s="5">
        <v>8</v>
      </c>
      <c r="F55" s="5">
        <v>1</v>
      </c>
      <c r="G55" s="5"/>
      <c r="H55" s="5"/>
    </row>
    <row r="56" spans="1:8" ht="16.2" thickBot="1" x14ac:dyDescent="0.35">
      <c r="A56" s="57"/>
      <c r="B56" s="51" t="s">
        <v>8</v>
      </c>
      <c r="C56" s="52"/>
      <c r="D56" s="6">
        <f>SUM(D53:D55)</f>
        <v>10</v>
      </c>
      <c r="E56" s="6">
        <f>SUM(E53:E55)</f>
        <v>13</v>
      </c>
      <c r="F56" s="6">
        <f>SUM(F53:F55)</f>
        <v>14</v>
      </c>
      <c r="G56" s="6">
        <f>SUM(G53:G55)</f>
        <v>0</v>
      </c>
      <c r="H56" s="6"/>
    </row>
    <row r="57" spans="1:8" ht="16.2" thickBot="1" x14ac:dyDescent="0.35">
      <c r="A57" s="57"/>
      <c r="B57" s="53" t="s">
        <v>63</v>
      </c>
      <c r="C57" s="47" t="s">
        <v>64</v>
      </c>
      <c r="D57" s="5">
        <v>2</v>
      </c>
      <c r="E57" s="5">
        <v>1</v>
      </c>
      <c r="F57" s="5">
        <v>8</v>
      </c>
      <c r="G57" s="5"/>
      <c r="H57" s="5"/>
    </row>
    <row r="58" spans="1:8" ht="16.2" thickBot="1" x14ac:dyDescent="0.35">
      <c r="A58" s="57"/>
      <c r="B58" s="54"/>
      <c r="C58" s="47" t="s">
        <v>65</v>
      </c>
      <c r="D58" s="5">
        <v>8</v>
      </c>
      <c r="E58" s="5">
        <v>3</v>
      </c>
      <c r="F58" s="5">
        <v>5</v>
      </c>
      <c r="G58" s="5"/>
      <c r="H58" s="5"/>
    </row>
    <row r="59" spans="1:8" ht="16.2" thickBot="1" x14ac:dyDescent="0.35">
      <c r="A59" s="57"/>
      <c r="B59" s="55"/>
      <c r="C59" s="47" t="s">
        <v>66</v>
      </c>
      <c r="D59" s="5">
        <v>3</v>
      </c>
      <c r="E59" s="5">
        <v>2</v>
      </c>
      <c r="F59" s="5">
        <v>1</v>
      </c>
      <c r="G59" s="5"/>
      <c r="H59" s="5"/>
    </row>
    <row r="60" spans="1:8" ht="16.2" thickBot="1" x14ac:dyDescent="0.35">
      <c r="A60" s="57"/>
      <c r="B60" s="51" t="s">
        <v>8</v>
      </c>
      <c r="C60" s="52"/>
      <c r="D60" s="6">
        <f>SUM(D57:D59)</f>
        <v>13</v>
      </c>
      <c r="E60" s="6">
        <f>SUM(E57:E59)</f>
        <v>6</v>
      </c>
      <c r="F60" s="6">
        <f>SUM(F57:F59)</f>
        <v>14</v>
      </c>
      <c r="G60" s="6">
        <f t="shared" ref="G60" si="4">SUM(G57:G58)</f>
        <v>0</v>
      </c>
      <c r="H60" s="6"/>
    </row>
    <row r="61" spans="1:8" ht="16.2" thickBot="1" x14ac:dyDescent="0.35">
      <c r="A61" s="57"/>
      <c r="B61" s="85" t="s">
        <v>67</v>
      </c>
      <c r="C61" s="44" t="s">
        <v>68</v>
      </c>
      <c r="D61" s="25">
        <v>3</v>
      </c>
      <c r="E61" s="25">
        <v>1</v>
      </c>
      <c r="F61" s="25">
        <v>8</v>
      </c>
      <c r="G61" s="25"/>
      <c r="H61" s="25"/>
    </row>
    <row r="62" spans="1:8" ht="16.2" thickBot="1" x14ac:dyDescent="0.35">
      <c r="A62" s="57"/>
      <c r="B62" s="86"/>
      <c r="C62" s="44" t="s">
        <v>69</v>
      </c>
      <c r="D62" s="25">
        <v>2</v>
      </c>
      <c r="E62" s="25">
        <v>3</v>
      </c>
      <c r="F62" s="25">
        <v>5</v>
      </c>
      <c r="G62" s="25"/>
      <c r="H62" s="25"/>
    </row>
    <row r="63" spans="1:8" ht="16.2" thickBot="1" x14ac:dyDescent="0.35">
      <c r="A63" s="57"/>
      <c r="B63" s="87"/>
      <c r="C63" s="44" t="s">
        <v>70</v>
      </c>
      <c r="D63" s="25">
        <v>8</v>
      </c>
      <c r="E63" s="25">
        <v>2</v>
      </c>
      <c r="F63" s="25">
        <v>1</v>
      </c>
      <c r="G63" s="25"/>
      <c r="H63" s="25"/>
    </row>
    <row r="64" spans="1:8" ht="16.2" thickBot="1" x14ac:dyDescent="0.35">
      <c r="A64" s="57"/>
      <c r="B64" s="51" t="s">
        <v>8</v>
      </c>
      <c r="C64" s="52"/>
      <c r="D64" s="6">
        <f>SUM(D61:D63)</f>
        <v>13</v>
      </c>
      <c r="E64" s="6">
        <f>SUM(E61:E63)</f>
        <v>6</v>
      </c>
      <c r="F64" s="6">
        <f>SUM(F61:F63)</f>
        <v>14</v>
      </c>
      <c r="G64" s="6">
        <f t="shared" ref="G64" si="5">SUM(G61:G62)</f>
        <v>0</v>
      </c>
      <c r="H64" s="6"/>
    </row>
    <row r="65" spans="1:8" ht="16.2" thickBot="1" x14ac:dyDescent="0.35">
      <c r="A65" s="57"/>
      <c r="B65" s="85" t="s">
        <v>71</v>
      </c>
      <c r="C65" s="44" t="s">
        <v>72</v>
      </c>
      <c r="D65" s="25">
        <v>3</v>
      </c>
      <c r="E65" s="25">
        <v>3</v>
      </c>
      <c r="F65" s="25"/>
      <c r="G65" s="25"/>
      <c r="H65" s="25"/>
    </row>
    <row r="66" spans="1:8" ht="16.2" thickBot="1" x14ac:dyDescent="0.35">
      <c r="A66" s="57"/>
      <c r="B66" s="86"/>
      <c r="C66" s="44" t="s">
        <v>73</v>
      </c>
      <c r="D66" s="25">
        <v>2</v>
      </c>
      <c r="E66" s="25">
        <v>2</v>
      </c>
      <c r="F66" s="25"/>
      <c r="G66" s="25"/>
      <c r="H66" s="25"/>
    </row>
    <row r="67" spans="1:8" ht="16.2" thickBot="1" x14ac:dyDescent="0.35">
      <c r="A67" s="57"/>
      <c r="B67" s="87"/>
      <c r="C67" s="44" t="s">
        <v>74</v>
      </c>
      <c r="D67" s="25">
        <v>5</v>
      </c>
      <c r="E67" s="25">
        <v>1</v>
      </c>
      <c r="F67" s="25"/>
      <c r="G67" s="25"/>
      <c r="H67" s="25"/>
    </row>
    <row r="68" spans="1:8" ht="16.2" thickBot="1" x14ac:dyDescent="0.35">
      <c r="A68" s="57"/>
      <c r="B68" s="51" t="s">
        <v>8</v>
      </c>
      <c r="C68" s="52"/>
      <c r="D68" s="6">
        <f>SUM(D65:D67)</f>
        <v>10</v>
      </c>
      <c r="E68" s="6">
        <f>SUM(E65:E67)</f>
        <v>6</v>
      </c>
      <c r="F68" s="6">
        <f t="shared" ref="F68:G68" si="6">SUM(F65:F66)</f>
        <v>0</v>
      </c>
      <c r="G68" s="6">
        <f t="shared" si="6"/>
        <v>0</v>
      </c>
      <c r="H68" s="6"/>
    </row>
    <row r="69" spans="1:8" ht="16.2" thickBot="1" x14ac:dyDescent="0.35">
      <c r="A69" s="57"/>
      <c r="B69" s="85" t="s">
        <v>75</v>
      </c>
      <c r="C69" s="42" t="s">
        <v>76</v>
      </c>
      <c r="D69" s="25">
        <v>3</v>
      </c>
      <c r="E69" s="25"/>
      <c r="F69" s="25"/>
      <c r="G69" s="25"/>
      <c r="H69" s="25"/>
    </row>
    <row r="70" spans="1:8" ht="16.2" thickBot="1" x14ac:dyDescent="0.35">
      <c r="A70" s="57"/>
      <c r="B70" s="86"/>
      <c r="C70" s="42" t="s">
        <v>77</v>
      </c>
      <c r="D70" s="25">
        <v>2</v>
      </c>
      <c r="E70" s="25"/>
      <c r="F70" s="25"/>
      <c r="G70" s="25"/>
      <c r="H70" s="25"/>
    </row>
    <row r="71" spans="1:8" ht="16.2" thickBot="1" x14ac:dyDescent="0.35">
      <c r="A71" s="57"/>
      <c r="B71" s="87"/>
      <c r="C71" s="42" t="s">
        <v>78</v>
      </c>
      <c r="D71" s="25">
        <v>1</v>
      </c>
      <c r="E71" s="25"/>
      <c r="F71" s="25"/>
      <c r="G71" s="25"/>
      <c r="H71" s="25"/>
    </row>
    <row r="72" spans="1:8" ht="16.2" thickBot="1" x14ac:dyDescent="0.35">
      <c r="A72" s="57"/>
      <c r="B72" s="51" t="s">
        <v>8</v>
      </c>
      <c r="C72" s="52"/>
      <c r="D72" s="6">
        <f>SUM(D69:D71)</f>
        <v>6</v>
      </c>
      <c r="E72" s="6">
        <f t="shared" ref="E72:G72" si="7">SUM(E69:E70)</f>
        <v>0</v>
      </c>
      <c r="F72" s="6">
        <f t="shared" si="7"/>
        <v>0</v>
      </c>
      <c r="G72" s="6">
        <f t="shared" si="7"/>
        <v>0</v>
      </c>
      <c r="H72" s="6"/>
    </row>
    <row r="73" spans="1:8" ht="16.2" thickBot="1" x14ac:dyDescent="0.35">
      <c r="A73" s="57"/>
      <c r="B73" s="61" t="s">
        <v>79</v>
      </c>
      <c r="C73" s="44" t="s">
        <v>80</v>
      </c>
      <c r="D73" s="25">
        <v>3</v>
      </c>
      <c r="E73" s="25"/>
      <c r="F73" s="25"/>
      <c r="G73" s="25"/>
      <c r="H73" s="25"/>
    </row>
    <row r="74" spans="1:8" ht="16.2" thickBot="1" x14ac:dyDescent="0.35">
      <c r="A74" s="57"/>
      <c r="B74" s="62"/>
      <c r="C74" s="44" t="s">
        <v>81</v>
      </c>
      <c r="D74" s="25">
        <v>2</v>
      </c>
      <c r="E74" s="25"/>
      <c r="F74" s="25"/>
      <c r="G74" s="25"/>
      <c r="H74" s="25"/>
    </row>
    <row r="75" spans="1:8" ht="16.2" thickBot="1" x14ac:dyDescent="0.35">
      <c r="A75" s="57"/>
      <c r="B75" s="63"/>
      <c r="C75" s="44" t="s">
        <v>82</v>
      </c>
      <c r="D75" s="25">
        <v>1</v>
      </c>
      <c r="E75" s="25"/>
      <c r="F75" s="25"/>
      <c r="G75" s="25"/>
      <c r="H75" s="25"/>
    </row>
    <row r="76" spans="1:8" ht="16.2" thickBot="1" x14ac:dyDescent="0.35">
      <c r="A76" s="57"/>
      <c r="B76" s="51" t="s">
        <v>8</v>
      </c>
      <c r="C76" s="52"/>
      <c r="D76" s="6">
        <f>SUM(D73:D75)</f>
        <v>6</v>
      </c>
      <c r="E76" s="6">
        <f t="shared" ref="E76:G76" si="8">SUM(E73:E74)</f>
        <v>0</v>
      </c>
      <c r="F76" s="6">
        <f t="shared" si="8"/>
        <v>0</v>
      </c>
      <c r="G76" s="6">
        <f t="shared" si="8"/>
        <v>0</v>
      </c>
      <c r="H76" s="6"/>
    </row>
    <row r="77" spans="1:8" ht="16.2" thickBot="1" x14ac:dyDescent="0.35">
      <c r="A77" s="57"/>
      <c r="B77" s="59" t="s">
        <v>83</v>
      </c>
      <c r="C77" s="44" t="s">
        <v>84</v>
      </c>
      <c r="D77" s="25">
        <v>3</v>
      </c>
      <c r="E77" s="25"/>
      <c r="F77" s="25"/>
      <c r="G77" s="25"/>
      <c r="H77" s="25"/>
    </row>
    <row r="78" spans="1:8" ht="16.2" thickBot="1" x14ac:dyDescent="0.35">
      <c r="A78" s="57"/>
      <c r="B78" s="60"/>
      <c r="C78" s="44" t="s">
        <v>85</v>
      </c>
      <c r="D78" s="25">
        <v>2</v>
      </c>
      <c r="E78" s="25"/>
      <c r="F78" s="25"/>
      <c r="G78" s="25"/>
      <c r="H78" s="25"/>
    </row>
    <row r="79" spans="1:8" ht="16.2" thickBot="1" x14ac:dyDescent="0.35">
      <c r="A79" s="57"/>
      <c r="B79" s="60"/>
      <c r="C79" s="44" t="s">
        <v>86</v>
      </c>
      <c r="D79" s="25">
        <v>1</v>
      </c>
      <c r="E79" s="25"/>
      <c r="F79" s="25"/>
      <c r="G79" s="25"/>
      <c r="H79" s="25"/>
    </row>
    <row r="80" spans="1:8" ht="16.2" thickBot="1" x14ac:dyDescent="0.35">
      <c r="A80" s="58"/>
      <c r="B80" s="51" t="s">
        <v>8</v>
      </c>
      <c r="C80" s="52"/>
      <c r="D80" s="6">
        <f>SUM(D77:D79)</f>
        <v>6</v>
      </c>
      <c r="E80" s="6">
        <f t="shared" ref="E80:G80" si="9">SUM(E77:E78)</f>
        <v>0</v>
      </c>
      <c r="F80" s="6">
        <f t="shared" si="9"/>
        <v>0</v>
      </c>
      <c r="G80" s="6">
        <f t="shared" si="9"/>
        <v>0</v>
      </c>
      <c r="H80" s="6"/>
    </row>
    <row r="81" spans="1:8" ht="16.2" thickBot="1" x14ac:dyDescent="0.35">
      <c r="A81" s="64" t="s">
        <v>8</v>
      </c>
      <c r="B81" s="65"/>
      <c r="C81" s="66"/>
      <c r="D81" s="9">
        <f>SUM(D56+D60 + D64 + D68 + D72 + D76 + D80)</f>
        <v>64</v>
      </c>
      <c r="E81" s="9">
        <f>SUM(E56+E60 + E64 + E68 + E72 + E76 + E80)</f>
        <v>31</v>
      </c>
      <c r="F81" s="9">
        <f>SUM(F56+F60 + F64 + F68 + F72 + F76 + F80)</f>
        <v>42</v>
      </c>
      <c r="G81" s="9">
        <f>SUM(G56+G60)</f>
        <v>0</v>
      </c>
      <c r="H81" s="9"/>
    </row>
    <row r="82" spans="1:8" x14ac:dyDescent="0.3">
      <c r="A82" s="10"/>
      <c r="B82" s="10"/>
      <c r="C82" s="10"/>
      <c r="D82" s="11"/>
      <c r="E82" s="11"/>
      <c r="F82" s="11"/>
      <c r="G82" s="11"/>
      <c r="H82" s="11"/>
    </row>
    <row r="83" spans="1:8" ht="16.2" thickBot="1" x14ac:dyDescent="0.35">
      <c r="A83" s="15"/>
      <c r="B83" s="13"/>
      <c r="C83" s="13"/>
      <c r="D83" s="14"/>
      <c r="E83" s="14"/>
      <c r="F83" s="14"/>
      <c r="G83" s="14"/>
      <c r="H83" s="14"/>
    </row>
    <row r="84" spans="1:8" ht="16.05" customHeight="1" thickBot="1" x14ac:dyDescent="0.35">
      <c r="A84" s="78" t="s">
        <v>87</v>
      </c>
      <c r="B84" s="82" t="s">
        <v>88</v>
      </c>
      <c r="C84" s="47" t="s">
        <v>89</v>
      </c>
      <c r="D84" s="48">
        <v>8</v>
      </c>
      <c r="E84" s="48">
        <v>8</v>
      </c>
      <c r="F84" s="48"/>
      <c r="G84" s="48"/>
      <c r="H84" s="48"/>
    </row>
    <row r="85" spans="1:8" ht="16.05" customHeight="1" thickBot="1" x14ac:dyDescent="0.35">
      <c r="A85" s="79"/>
      <c r="B85" s="82"/>
      <c r="C85" s="47" t="s">
        <v>90</v>
      </c>
      <c r="D85" s="48">
        <v>2</v>
      </c>
      <c r="E85" s="48">
        <v>3</v>
      </c>
      <c r="F85" s="48"/>
      <c r="G85" s="48"/>
      <c r="H85" s="48"/>
    </row>
    <row r="86" spans="1:8" ht="30.6" thickBot="1" x14ac:dyDescent="0.35">
      <c r="A86" s="80"/>
      <c r="B86" s="83"/>
      <c r="C86" s="47" t="s">
        <v>91</v>
      </c>
      <c r="D86" s="48">
        <v>8</v>
      </c>
      <c r="E86" s="48">
        <v>1</v>
      </c>
      <c r="F86" s="48"/>
      <c r="G86" s="48"/>
      <c r="H86" s="48"/>
    </row>
    <row r="87" spans="1:8" ht="16.2" thickBot="1" x14ac:dyDescent="0.35">
      <c r="A87" s="80"/>
      <c r="B87" s="73" t="s">
        <v>8</v>
      </c>
      <c r="C87" s="73"/>
      <c r="D87" s="6">
        <f>SUM(D84:D86)</f>
        <v>18</v>
      </c>
      <c r="E87" s="6">
        <f t="shared" ref="E87:G87" si="10">SUM(E84:E86)</f>
        <v>12</v>
      </c>
      <c r="F87" s="6">
        <f t="shared" si="10"/>
        <v>0</v>
      </c>
      <c r="G87" s="6">
        <f t="shared" si="10"/>
        <v>0</v>
      </c>
      <c r="H87" s="6"/>
    </row>
    <row r="88" spans="1:8" ht="16.2" thickBot="1" x14ac:dyDescent="0.35">
      <c r="A88" s="80"/>
      <c r="B88" s="71" t="s">
        <v>92</v>
      </c>
      <c r="C88" s="49" t="s">
        <v>93</v>
      </c>
      <c r="D88" s="48">
        <v>2</v>
      </c>
      <c r="E88" s="48">
        <v>8</v>
      </c>
      <c r="F88" s="48"/>
      <c r="G88" s="48"/>
      <c r="H88" s="48"/>
    </row>
    <row r="89" spans="1:8" ht="16.2" thickBot="1" x14ac:dyDescent="0.35">
      <c r="A89" s="80"/>
      <c r="B89" s="72"/>
      <c r="C89" s="49" t="s">
        <v>94</v>
      </c>
      <c r="D89" s="48">
        <v>8</v>
      </c>
      <c r="E89" s="48">
        <v>5</v>
      </c>
      <c r="F89" s="48"/>
      <c r="G89" s="48"/>
      <c r="H89" s="48"/>
    </row>
    <row r="90" spans="1:8" ht="30.6" thickBot="1" x14ac:dyDescent="0.35">
      <c r="A90" s="80"/>
      <c r="B90" s="72"/>
      <c r="C90" s="49" t="s">
        <v>95</v>
      </c>
      <c r="D90" s="48">
        <v>2</v>
      </c>
      <c r="E90" s="48">
        <v>1</v>
      </c>
      <c r="F90" s="48"/>
      <c r="G90" s="48"/>
      <c r="H90" s="48"/>
    </row>
    <row r="91" spans="1:8" ht="16.2" thickBot="1" x14ac:dyDescent="0.35">
      <c r="A91" s="80"/>
      <c r="B91" s="73" t="s">
        <v>8</v>
      </c>
      <c r="C91" s="73"/>
      <c r="D91" s="6">
        <f>SUM(D88:D90)</f>
        <v>12</v>
      </c>
      <c r="E91" s="6">
        <f t="shared" ref="E91:G91" si="11">SUM(E88:E90)</f>
        <v>14</v>
      </c>
      <c r="F91" s="6">
        <f t="shared" si="11"/>
        <v>0</v>
      </c>
      <c r="G91" s="6">
        <f t="shared" si="11"/>
        <v>0</v>
      </c>
      <c r="H91" s="6"/>
    </row>
    <row r="92" spans="1:8" ht="30.6" thickBot="1" x14ac:dyDescent="0.35">
      <c r="A92" s="80"/>
      <c r="B92" s="71" t="s">
        <v>96</v>
      </c>
      <c r="C92" s="49" t="s">
        <v>97</v>
      </c>
      <c r="D92" s="48">
        <v>5</v>
      </c>
      <c r="E92" s="48"/>
      <c r="F92" s="48"/>
      <c r="G92" s="48"/>
      <c r="H92" s="48"/>
    </row>
    <row r="93" spans="1:8" ht="16.2" thickBot="1" x14ac:dyDescent="0.35">
      <c r="A93" s="80"/>
      <c r="B93" s="72"/>
      <c r="C93" s="49" t="s">
        <v>98</v>
      </c>
      <c r="D93" s="48">
        <v>3</v>
      </c>
      <c r="E93" s="48"/>
      <c r="F93" s="48"/>
      <c r="G93" s="48"/>
      <c r="H93" s="48"/>
    </row>
    <row r="94" spans="1:8" ht="30.6" thickBot="1" x14ac:dyDescent="0.35">
      <c r="A94" s="80"/>
      <c r="B94" s="72"/>
      <c r="C94" s="49" t="s">
        <v>99</v>
      </c>
      <c r="D94" s="48">
        <v>2</v>
      </c>
      <c r="E94" s="48"/>
      <c r="F94" s="48"/>
      <c r="G94" s="48"/>
      <c r="H94" s="48"/>
    </row>
    <row r="95" spans="1:8" ht="16.2" thickBot="1" x14ac:dyDescent="0.35">
      <c r="A95" s="81"/>
      <c r="B95" s="51" t="s">
        <v>8</v>
      </c>
      <c r="C95" s="52"/>
      <c r="D95" s="6">
        <f>SUM(D92:D94)</f>
        <v>10</v>
      </c>
      <c r="E95" s="6">
        <f>SUM(E92:E94)</f>
        <v>0</v>
      </c>
      <c r="F95" s="6">
        <f>SUM(F92:F94)</f>
        <v>0</v>
      </c>
      <c r="G95" s="6">
        <f>SUM(G92:G94)</f>
        <v>0</v>
      </c>
      <c r="H95" s="6"/>
    </row>
    <row r="96" spans="1:8" ht="16.2" thickBot="1" x14ac:dyDescent="0.35">
      <c r="A96" s="64" t="s">
        <v>8</v>
      </c>
      <c r="B96" s="65"/>
      <c r="C96" s="66"/>
      <c r="D96" s="9">
        <f>SUM(D87+D91+D95)</f>
        <v>40</v>
      </c>
      <c r="E96" s="9">
        <f>SUM(E87+E91+E95)</f>
        <v>26</v>
      </c>
      <c r="F96" s="9">
        <f>SUM(F87+F91+F95)</f>
        <v>0</v>
      </c>
      <c r="G96" s="9">
        <f>SUM(G87+G91+G95)</f>
        <v>0</v>
      </c>
      <c r="H96" s="9"/>
    </row>
    <row r="97" spans="1:8" s="18" customFormat="1" x14ac:dyDescent="0.3">
      <c r="A97" s="16"/>
      <c r="B97" s="16"/>
      <c r="C97" s="16"/>
      <c r="D97" s="17"/>
      <c r="E97" s="17"/>
      <c r="F97" s="17"/>
      <c r="G97" s="17"/>
      <c r="H97" s="17"/>
    </row>
    <row r="98" spans="1:8" s="18" customFormat="1" ht="16.2" thickBot="1" x14ac:dyDescent="0.35">
      <c r="A98" s="16"/>
      <c r="B98" s="19"/>
      <c r="C98" s="19"/>
      <c r="D98" s="17"/>
      <c r="E98" s="17"/>
      <c r="F98" s="17"/>
      <c r="G98" s="17"/>
      <c r="H98" s="17"/>
    </row>
    <row r="99" spans="1:8" ht="16.05" customHeight="1" thickBot="1" x14ac:dyDescent="0.35">
      <c r="A99" s="56" t="s">
        <v>100</v>
      </c>
      <c r="B99" s="71" t="s">
        <v>101</v>
      </c>
      <c r="C99" s="49" t="s">
        <v>102</v>
      </c>
      <c r="D99" s="48">
        <v>3</v>
      </c>
      <c r="E99" s="48">
        <v>5</v>
      </c>
      <c r="F99" s="48"/>
      <c r="G99" s="48"/>
      <c r="H99" s="48"/>
    </row>
    <row r="100" spans="1:8" ht="16.2" thickBot="1" x14ac:dyDescent="0.35">
      <c r="A100" s="57"/>
      <c r="B100" s="72"/>
      <c r="C100" s="49" t="s">
        <v>103</v>
      </c>
      <c r="D100" s="48">
        <v>1</v>
      </c>
      <c r="E100" s="48">
        <v>3</v>
      </c>
      <c r="F100" s="48"/>
      <c r="G100" s="48"/>
      <c r="H100" s="48"/>
    </row>
    <row r="101" spans="1:8" ht="16.2" thickBot="1" x14ac:dyDescent="0.35">
      <c r="A101" s="57"/>
      <c r="B101" s="72"/>
      <c r="C101" s="49" t="s">
        <v>104</v>
      </c>
      <c r="D101" s="48">
        <v>2</v>
      </c>
      <c r="E101" s="48">
        <v>1</v>
      </c>
      <c r="F101" s="48"/>
      <c r="G101" s="48"/>
      <c r="H101" s="48"/>
    </row>
    <row r="102" spans="1:8" ht="16.2" thickBot="1" x14ac:dyDescent="0.35">
      <c r="A102" s="57"/>
      <c r="B102" s="73" t="s">
        <v>8</v>
      </c>
      <c r="C102" s="73"/>
      <c r="D102" s="6">
        <f>SUM(D99:D101)</f>
        <v>6</v>
      </c>
      <c r="E102" s="6">
        <f t="shared" ref="E102:G102" si="12">SUM(E99:E101)</f>
        <v>9</v>
      </c>
      <c r="F102" s="6">
        <f t="shared" si="12"/>
        <v>0</v>
      </c>
      <c r="G102" s="6">
        <f t="shared" si="12"/>
        <v>0</v>
      </c>
      <c r="H102" s="6"/>
    </row>
    <row r="103" spans="1:8" ht="16.2" thickBot="1" x14ac:dyDescent="0.35">
      <c r="A103" s="57"/>
      <c r="B103" s="71" t="s">
        <v>105</v>
      </c>
      <c r="C103" s="49" t="s">
        <v>106</v>
      </c>
      <c r="D103" s="48">
        <v>5</v>
      </c>
      <c r="E103" s="48"/>
      <c r="F103" s="48"/>
      <c r="G103" s="48"/>
      <c r="H103" s="48"/>
    </row>
    <row r="104" spans="1:8" ht="16.2" thickBot="1" x14ac:dyDescent="0.35">
      <c r="A104" s="57"/>
      <c r="B104" s="71"/>
      <c r="C104" s="49" t="s">
        <v>107</v>
      </c>
      <c r="D104" s="48">
        <v>3</v>
      </c>
      <c r="E104" s="48"/>
      <c r="F104" s="48"/>
      <c r="G104" s="48"/>
      <c r="H104" s="48"/>
    </row>
    <row r="105" spans="1:8" ht="16.2" thickBot="1" x14ac:dyDescent="0.35">
      <c r="A105" s="57"/>
      <c r="B105" s="72"/>
      <c r="C105" s="49" t="s">
        <v>108</v>
      </c>
      <c r="D105" s="48">
        <v>2</v>
      </c>
      <c r="E105" s="48"/>
      <c r="F105" s="48"/>
      <c r="G105" s="48"/>
      <c r="H105" s="48"/>
    </row>
    <row r="106" spans="1:8" ht="16.2" thickBot="1" x14ac:dyDescent="0.35">
      <c r="A106" s="57"/>
      <c r="B106" s="51" t="s">
        <v>8</v>
      </c>
      <c r="C106" s="52"/>
      <c r="D106" s="6">
        <f>SUM(D103:D105)</f>
        <v>10</v>
      </c>
      <c r="E106" s="6">
        <f t="shared" ref="E106:G106" si="13">SUM(E103:E105)</f>
        <v>0</v>
      </c>
      <c r="F106" s="6">
        <f t="shared" si="13"/>
        <v>0</v>
      </c>
      <c r="G106" s="6">
        <f t="shared" si="13"/>
        <v>0</v>
      </c>
      <c r="H106" s="6"/>
    </row>
    <row r="107" spans="1:8" ht="16.2" thickBot="1" x14ac:dyDescent="0.35">
      <c r="A107" s="57"/>
      <c r="B107" s="59" t="s">
        <v>109</v>
      </c>
      <c r="C107" s="44" t="s">
        <v>110</v>
      </c>
      <c r="D107" s="25">
        <v>3</v>
      </c>
      <c r="E107" s="25">
        <v>5</v>
      </c>
      <c r="F107" s="25"/>
      <c r="G107" s="25"/>
      <c r="H107" s="25"/>
    </row>
    <row r="108" spans="1:8" ht="16.2" thickBot="1" x14ac:dyDescent="0.35">
      <c r="A108" s="57"/>
      <c r="B108" s="60"/>
      <c r="C108" s="44" t="s">
        <v>111</v>
      </c>
      <c r="D108" s="25">
        <v>5</v>
      </c>
      <c r="E108" s="25">
        <v>2</v>
      </c>
      <c r="F108" s="25"/>
      <c r="G108" s="25"/>
      <c r="H108" s="25"/>
    </row>
    <row r="109" spans="1:8" ht="16.2" thickBot="1" x14ac:dyDescent="0.35">
      <c r="A109" s="57"/>
      <c r="B109" s="60"/>
      <c r="C109" s="44" t="s">
        <v>112</v>
      </c>
      <c r="D109" s="25">
        <v>1</v>
      </c>
      <c r="E109" s="25">
        <v>1</v>
      </c>
      <c r="F109" s="25"/>
      <c r="G109" s="25"/>
      <c r="H109" s="25"/>
    </row>
    <row r="110" spans="1:8" ht="16.2" thickBot="1" x14ac:dyDescent="0.35">
      <c r="A110" s="57"/>
      <c r="B110" s="51" t="s">
        <v>8</v>
      </c>
      <c r="C110" s="52"/>
      <c r="D110" s="6">
        <f>SUM(D107:D109)</f>
        <v>9</v>
      </c>
      <c r="E110" s="6">
        <f t="shared" ref="E110:G110" si="14">SUM(E107:E109)</f>
        <v>8</v>
      </c>
      <c r="F110" s="6">
        <f t="shared" si="14"/>
        <v>0</v>
      </c>
      <c r="G110" s="6">
        <f t="shared" si="14"/>
        <v>0</v>
      </c>
      <c r="H110" s="6"/>
    </row>
    <row r="111" spans="1:8" ht="30.6" customHeight="1" thickBot="1" x14ac:dyDescent="0.35">
      <c r="A111" s="57"/>
      <c r="B111" s="59" t="s">
        <v>113</v>
      </c>
      <c r="C111" s="44" t="s">
        <v>114</v>
      </c>
      <c r="D111" s="25">
        <v>2</v>
      </c>
      <c r="E111" s="25">
        <v>3</v>
      </c>
      <c r="F111" s="25"/>
      <c r="G111" s="25"/>
      <c r="H111" s="25"/>
    </row>
    <row r="112" spans="1:8" ht="16.2" thickBot="1" x14ac:dyDescent="0.35">
      <c r="A112" s="57"/>
      <c r="B112" s="59"/>
      <c r="C112" s="44" t="s">
        <v>115</v>
      </c>
      <c r="D112" s="25">
        <v>8</v>
      </c>
      <c r="E112" s="25">
        <v>2</v>
      </c>
      <c r="F112" s="25"/>
      <c r="G112" s="25"/>
      <c r="H112" s="25"/>
    </row>
    <row r="113" spans="1:8" ht="16.2" thickBot="1" x14ac:dyDescent="0.35">
      <c r="A113" s="57"/>
      <c r="B113" s="59"/>
      <c r="C113" s="44" t="s">
        <v>116</v>
      </c>
      <c r="D113" s="25">
        <v>1</v>
      </c>
      <c r="E113" s="25">
        <v>1</v>
      </c>
      <c r="F113" s="25"/>
      <c r="G113" s="25"/>
      <c r="H113" s="25"/>
    </row>
    <row r="114" spans="1:8" ht="16.2" thickBot="1" x14ac:dyDescent="0.35">
      <c r="A114" s="57"/>
      <c r="B114" s="51" t="s">
        <v>8</v>
      </c>
      <c r="C114" s="52"/>
      <c r="D114" s="6">
        <f>SUM(D111:D113)</f>
        <v>11</v>
      </c>
      <c r="E114" s="6">
        <f t="shared" ref="E114:G114" si="15">SUM(E111:E113)</f>
        <v>6</v>
      </c>
      <c r="F114" s="6">
        <f t="shared" si="15"/>
        <v>0</v>
      </c>
      <c r="G114" s="6">
        <f t="shared" si="15"/>
        <v>0</v>
      </c>
      <c r="H114" s="6"/>
    </row>
    <row r="115" spans="1:8" ht="16.2" thickBot="1" x14ac:dyDescent="0.35">
      <c r="A115" s="57"/>
      <c r="B115" s="59" t="s">
        <v>117</v>
      </c>
      <c r="C115" s="44" t="s">
        <v>118</v>
      </c>
      <c r="D115" s="25">
        <v>3</v>
      </c>
      <c r="E115" s="25"/>
      <c r="F115" s="25"/>
      <c r="G115" s="25"/>
      <c r="H115" s="25"/>
    </row>
    <row r="116" spans="1:8" ht="16.2" thickBot="1" x14ac:dyDescent="0.35">
      <c r="A116" s="57"/>
      <c r="B116" s="60"/>
      <c r="C116" s="44" t="s">
        <v>119</v>
      </c>
      <c r="D116" s="25">
        <v>3</v>
      </c>
      <c r="E116" s="25"/>
      <c r="F116" s="25"/>
      <c r="G116" s="25"/>
      <c r="H116" s="25"/>
    </row>
    <row r="117" spans="1:8" ht="16.2" thickBot="1" x14ac:dyDescent="0.35">
      <c r="A117" s="57"/>
      <c r="B117" s="60"/>
      <c r="C117" s="44" t="s">
        <v>120</v>
      </c>
      <c r="D117" s="25">
        <v>1</v>
      </c>
      <c r="E117" s="25"/>
      <c r="F117" s="25"/>
      <c r="G117" s="25"/>
      <c r="H117" s="25"/>
    </row>
    <row r="118" spans="1:8" ht="16.2" thickBot="1" x14ac:dyDescent="0.35">
      <c r="A118" s="57"/>
      <c r="B118" s="51" t="s">
        <v>8</v>
      </c>
      <c r="C118" s="52"/>
      <c r="D118" s="6">
        <f>SUM(D115:D117)</f>
        <v>7</v>
      </c>
      <c r="E118" s="6">
        <f t="shared" ref="E118:G118" si="16">SUM(E115:E117)</f>
        <v>0</v>
      </c>
      <c r="F118" s="6">
        <f t="shared" si="16"/>
        <v>0</v>
      </c>
      <c r="G118" s="6">
        <f t="shared" si="16"/>
        <v>0</v>
      </c>
      <c r="H118" s="6"/>
    </row>
    <row r="119" spans="1:8" ht="16.2" thickBot="1" x14ac:dyDescent="0.35">
      <c r="A119" s="57"/>
      <c r="B119" s="59" t="s">
        <v>121</v>
      </c>
      <c r="C119" s="44" t="s">
        <v>122</v>
      </c>
      <c r="D119" s="25">
        <v>3</v>
      </c>
      <c r="E119" s="25"/>
      <c r="F119" s="25"/>
      <c r="G119" s="25"/>
      <c r="H119" s="25"/>
    </row>
    <row r="120" spans="1:8" ht="16.2" thickBot="1" x14ac:dyDescent="0.35">
      <c r="A120" s="57"/>
      <c r="B120" s="60"/>
      <c r="C120" s="44" t="s">
        <v>123</v>
      </c>
      <c r="D120" s="25">
        <v>3</v>
      </c>
      <c r="E120" s="25"/>
      <c r="F120" s="25"/>
      <c r="G120" s="25"/>
      <c r="H120" s="25"/>
    </row>
    <row r="121" spans="1:8" ht="16.2" thickBot="1" x14ac:dyDescent="0.35">
      <c r="A121" s="57"/>
      <c r="B121" s="60"/>
      <c r="C121" s="44" t="s">
        <v>124</v>
      </c>
      <c r="D121" s="25">
        <v>1</v>
      </c>
      <c r="E121" s="25"/>
      <c r="F121" s="25"/>
      <c r="G121" s="25"/>
      <c r="H121" s="25"/>
    </row>
    <row r="122" spans="1:8" ht="16.2" thickBot="1" x14ac:dyDescent="0.35">
      <c r="A122" s="57"/>
      <c r="B122" s="51" t="s">
        <v>8</v>
      </c>
      <c r="C122" s="52"/>
      <c r="D122" s="6">
        <f>SUM(D119:D121)</f>
        <v>7</v>
      </c>
      <c r="E122" s="6">
        <f t="shared" ref="E122:G122" si="17">SUM(E119:E121)</f>
        <v>0</v>
      </c>
      <c r="F122" s="6">
        <f t="shared" si="17"/>
        <v>0</v>
      </c>
      <c r="G122" s="6">
        <f t="shared" si="17"/>
        <v>0</v>
      </c>
      <c r="H122" s="6"/>
    </row>
    <row r="123" spans="1:8" ht="16.2" thickBot="1" x14ac:dyDescent="0.35">
      <c r="A123" s="57"/>
      <c r="B123" s="59" t="s">
        <v>125</v>
      </c>
      <c r="C123" s="44" t="s">
        <v>126</v>
      </c>
      <c r="D123" s="25">
        <v>3</v>
      </c>
      <c r="E123" s="25"/>
      <c r="F123" s="25"/>
      <c r="G123" s="25"/>
      <c r="H123" s="25"/>
    </row>
    <row r="124" spans="1:8" ht="16.2" thickBot="1" x14ac:dyDescent="0.35">
      <c r="A124" s="57"/>
      <c r="B124" s="60"/>
      <c r="C124" s="44" t="s">
        <v>127</v>
      </c>
      <c r="D124" s="25">
        <v>3</v>
      </c>
      <c r="E124" s="25"/>
      <c r="F124" s="25"/>
      <c r="G124" s="25"/>
      <c r="H124" s="25"/>
    </row>
    <row r="125" spans="1:8" ht="19.2" customHeight="1" thickBot="1" x14ac:dyDescent="0.35">
      <c r="A125" s="57"/>
      <c r="B125" s="60"/>
      <c r="C125" s="44" t="s">
        <v>128</v>
      </c>
      <c r="D125" s="25">
        <v>1</v>
      </c>
      <c r="E125" s="25"/>
      <c r="F125" s="25"/>
      <c r="G125" s="25"/>
      <c r="H125" s="25"/>
    </row>
    <row r="126" spans="1:8" ht="16.2" thickBot="1" x14ac:dyDescent="0.35">
      <c r="A126" s="57"/>
      <c r="B126" s="51" t="s">
        <v>8</v>
      </c>
      <c r="C126" s="52"/>
      <c r="D126" s="6">
        <f>SUM(D123:D125)</f>
        <v>7</v>
      </c>
      <c r="E126" s="6">
        <f t="shared" ref="E126:G126" si="18">SUM(E123:E125)</f>
        <v>0</v>
      </c>
      <c r="F126" s="6">
        <f t="shared" si="18"/>
        <v>0</v>
      </c>
      <c r="G126" s="6">
        <f t="shared" si="18"/>
        <v>0</v>
      </c>
      <c r="H126" s="6"/>
    </row>
    <row r="127" spans="1:8" ht="16.2" thickBot="1" x14ac:dyDescent="0.35">
      <c r="A127" s="64" t="s">
        <v>8</v>
      </c>
      <c r="B127" s="65"/>
      <c r="C127" s="66"/>
      <c r="D127" s="9">
        <f>SUM(D102+D106 + D110 + D114 + D118 + D122 + D126)</f>
        <v>57</v>
      </c>
      <c r="E127" s="9">
        <f>SUM(E102+E106 + E110 + E114 + E118 + E122 + E126)</f>
        <v>23</v>
      </c>
      <c r="F127" s="9">
        <f>SUM(F102+F106)</f>
        <v>0</v>
      </c>
      <c r="G127" s="9">
        <f>SUM(G102+G106)</f>
        <v>0</v>
      </c>
      <c r="H127" s="9"/>
    </row>
    <row r="128" spans="1:8" s="18" customFormat="1" x14ac:dyDescent="0.3">
      <c r="A128" s="16"/>
      <c r="B128" s="16"/>
      <c r="C128" s="16"/>
      <c r="D128" s="17"/>
      <c r="E128" s="17"/>
      <c r="F128" s="17"/>
      <c r="G128" s="17"/>
      <c r="H128" s="17"/>
    </row>
    <row r="129" spans="1:8" s="18" customFormat="1" ht="16.2" thickBot="1" x14ac:dyDescent="0.35">
      <c r="A129" s="16"/>
      <c r="B129" s="19"/>
      <c r="C129" s="19"/>
      <c r="D129" s="17"/>
      <c r="E129" s="17"/>
      <c r="F129" s="17"/>
      <c r="G129" s="17"/>
      <c r="H129" s="17"/>
    </row>
    <row r="130" spans="1:8" x14ac:dyDescent="0.3">
      <c r="A130" s="56" t="s">
        <v>129</v>
      </c>
      <c r="B130" s="67" t="s">
        <v>130</v>
      </c>
      <c r="C130" s="45" t="s">
        <v>131</v>
      </c>
      <c r="D130" s="4">
        <v>2</v>
      </c>
      <c r="E130" s="4">
        <v>5</v>
      </c>
      <c r="F130" s="4"/>
      <c r="G130" s="4"/>
      <c r="H130" s="4"/>
    </row>
    <row r="131" spans="1:8" x14ac:dyDescent="0.3">
      <c r="A131" s="57"/>
      <c r="B131" s="68"/>
      <c r="C131" s="46" t="s">
        <v>132</v>
      </c>
      <c r="D131" s="5">
        <v>1</v>
      </c>
      <c r="E131" s="5">
        <v>3</v>
      </c>
      <c r="F131" s="5"/>
      <c r="G131" s="5"/>
      <c r="H131" s="5"/>
    </row>
    <row r="132" spans="1:8" ht="16.2" thickBot="1" x14ac:dyDescent="0.35">
      <c r="A132" s="57"/>
      <c r="B132" s="69"/>
      <c r="C132" s="40" t="s">
        <v>133</v>
      </c>
      <c r="D132" s="5">
        <v>8</v>
      </c>
      <c r="E132" s="5">
        <v>1</v>
      </c>
      <c r="F132" s="5"/>
      <c r="G132" s="5"/>
      <c r="H132" s="5"/>
    </row>
    <row r="133" spans="1:8" ht="16.2" thickBot="1" x14ac:dyDescent="0.35">
      <c r="A133" s="57"/>
      <c r="B133" s="51" t="s">
        <v>8</v>
      </c>
      <c r="C133" s="52"/>
      <c r="D133" s="6">
        <f>SUM(D130:D132)</f>
        <v>11</v>
      </c>
      <c r="E133" s="6">
        <f t="shared" ref="E133:G133" si="19">SUM(E130:E132)</f>
        <v>9</v>
      </c>
      <c r="F133" s="6">
        <f t="shared" si="19"/>
        <v>0</v>
      </c>
      <c r="G133" s="6">
        <f t="shared" si="19"/>
        <v>0</v>
      </c>
      <c r="H133" s="6"/>
    </row>
    <row r="134" spans="1:8" x14ac:dyDescent="0.3">
      <c r="A134" s="57"/>
      <c r="B134" s="67" t="s">
        <v>134</v>
      </c>
      <c r="C134" s="38" t="s">
        <v>135</v>
      </c>
      <c r="D134" s="5">
        <v>1</v>
      </c>
      <c r="E134" s="5">
        <v>5</v>
      </c>
      <c r="F134" s="5"/>
      <c r="G134" s="5"/>
      <c r="H134" s="5"/>
    </row>
    <row r="135" spans="1:8" x14ac:dyDescent="0.3">
      <c r="A135" s="57"/>
      <c r="B135" s="70"/>
      <c r="C135" s="38" t="s">
        <v>136</v>
      </c>
      <c r="D135" s="5">
        <v>8</v>
      </c>
      <c r="E135" s="5">
        <v>3</v>
      </c>
      <c r="F135" s="5"/>
      <c r="G135" s="5"/>
      <c r="H135" s="5"/>
    </row>
    <row r="136" spans="1:8" ht="30.6" thickBot="1" x14ac:dyDescent="0.35">
      <c r="A136" s="57"/>
      <c r="B136" s="69"/>
      <c r="C136" s="43" t="s">
        <v>137</v>
      </c>
      <c r="D136" s="8">
        <v>3</v>
      </c>
      <c r="E136" s="8">
        <v>2</v>
      </c>
      <c r="F136" s="8"/>
      <c r="G136" s="8"/>
      <c r="H136" s="8"/>
    </row>
    <row r="137" spans="1:8" ht="16.2" thickBot="1" x14ac:dyDescent="0.35">
      <c r="A137" s="57"/>
      <c r="B137" s="51" t="s">
        <v>8</v>
      </c>
      <c r="C137" s="52"/>
      <c r="D137" s="6">
        <f>SUM(D134:D136)</f>
        <v>12</v>
      </c>
      <c r="E137" s="6">
        <f>SUM(E134:E136)</f>
        <v>10</v>
      </c>
      <c r="F137" s="6">
        <f>SUM(F134:F136)</f>
        <v>0</v>
      </c>
      <c r="G137" s="6">
        <f>SUM(G134:G136)</f>
        <v>0</v>
      </c>
      <c r="H137" s="6"/>
    </row>
    <row r="138" spans="1:8" ht="30.6" thickBot="1" x14ac:dyDescent="0.35">
      <c r="A138" s="57"/>
      <c r="B138" s="59" t="s">
        <v>138</v>
      </c>
      <c r="C138" s="44" t="s">
        <v>139</v>
      </c>
      <c r="D138" s="25">
        <v>3</v>
      </c>
      <c r="E138" s="25">
        <v>8</v>
      </c>
      <c r="F138" s="25"/>
      <c r="G138" s="25"/>
      <c r="H138" s="25"/>
    </row>
    <row r="139" spans="1:8" ht="16.2" thickBot="1" x14ac:dyDescent="0.35">
      <c r="A139" s="57"/>
      <c r="B139" s="60"/>
      <c r="C139" s="44" t="s">
        <v>140</v>
      </c>
      <c r="D139" s="25">
        <v>5</v>
      </c>
      <c r="E139" s="25">
        <v>5</v>
      </c>
      <c r="F139" s="25"/>
      <c r="G139" s="25"/>
      <c r="H139" s="25"/>
    </row>
    <row r="140" spans="1:8" ht="30.6" thickBot="1" x14ac:dyDescent="0.35">
      <c r="A140" s="57"/>
      <c r="B140" s="60"/>
      <c r="C140" s="44" t="s">
        <v>141</v>
      </c>
      <c r="D140" s="25">
        <v>8</v>
      </c>
      <c r="E140" s="25">
        <v>1</v>
      </c>
      <c r="F140" s="25"/>
      <c r="G140" s="25"/>
      <c r="H140" s="25"/>
    </row>
    <row r="141" spans="1:8" ht="16.2" thickBot="1" x14ac:dyDescent="0.35">
      <c r="A141" s="57"/>
      <c r="B141" s="51" t="s">
        <v>8</v>
      </c>
      <c r="C141" s="52"/>
      <c r="D141" s="6">
        <f>SUM(D138:D140)</f>
        <v>16</v>
      </c>
      <c r="E141" s="6">
        <f>SUM(E138:E140)</f>
        <v>14</v>
      </c>
      <c r="F141" s="6">
        <f>SUM(F138:F140)</f>
        <v>0</v>
      </c>
      <c r="G141" s="6">
        <f>SUM(G138:G140)</f>
        <v>0</v>
      </c>
      <c r="H141" s="6"/>
    </row>
    <row r="142" spans="1:8" ht="16.2" thickBot="1" x14ac:dyDescent="0.35">
      <c r="A142" s="57"/>
      <c r="B142" s="59" t="s">
        <v>142</v>
      </c>
      <c r="C142" s="44" t="s">
        <v>143</v>
      </c>
      <c r="D142" s="25">
        <v>3</v>
      </c>
      <c r="E142" s="25">
        <v>3</v>
      </c>
      <c r="F142" s="25"/>
      <c r="G142" s="25"/>
      <c r="H142" s="25"/>
    </row>
    <row r="143" spans="1:8" ht="16.2" thickBot="1" x14ac:dyDescent="0.35">
      <c r="A143" s="57"/>
      <c r="B143" s="60"/>
      <c r="C143" s="44" t="s">
        <v>144</v>
      </c>
      <c r="D143" s="25">
        <v>8</v>
      </c>
      <c r="E143" s="25">
        <v>2</v>
      </c>
      <c r="F143" s="25"/>
      <c r="G143" s="25"/>
      <c r="H143" s="25"/>
    </row>
    <row r="144" spans="1:8" ht="16.2" thickBot="1" x14ac:dyDescent="0.35">
      <c r="A144" s="57"/>
      <c r="B144" s="60"/>
      <c r="C144" s="44" t="s">
        <v>145</v>
      </c>
      <c r="D144" s="25">
        <v>2</v>
      </c>
      <c r="E144" s="25">
        <v>1</v>
      </c>
      <c r="F144" s="25"/>
      <c r="G144" s="25"/>
      <c r="H144" s="25"/>
    </row>
    <row r="145" spans="1:8" ht="16.2" thickBot="1" x14ac:dyDescent="0.35">
      <c r="A145" s="57"/>
      <c r="B145" s="51" t="s">
        <v>8</v>
      </c>
      <c r="C145" s="52"/>
      <c r="D145" s="6">
        <f>SUM(D142:D144)</f>
        <v>13</v>
      </c>
      <c r="E145" s="6">
        <f>SUM(E142:E144)</f>
        <v>6</v>
      </c>
      <c r="F145" s="6">
        <f>SUM(F142:F144)</f>
        <v>0</v>
      </c>
      <c r="G145" s="6">
        <f>SUM(G142:G144)</f>
        <v>0</v>
      </c>
      <c r="H145" s="6"/>
    </row>
    <row r="146" spans="1:8" ht="16.2" thickBot="1" x14ac:dyDescent="0.35">
      <c r="A146" s="57"/>
      <c r="B146" s="59" t="s">
        <v>146</v>
      </c>
      <c r="C146" s="44" t="s">
        <v>147</v>
      </c>
      <c r="D146" s="25">
        <v>2</v>
      </c>
      <c r="E146" s="25">
        <v>3</v>
      </c>
      <c r="F146" s="25"/>
      <c r="G146" s="25"/>
      <c r="H146" s="25"/>
    </row>
    <row r="147" spans="1:8" ht="16.2" thickBot="1" x14ac:dyDescent="0.35">
      <c r="A147" s="57"/>
      <c r="B147" s="60"/>
      <c r="C147" s="44" t="s">
        <v>148</v>
      </c>
      <c r="D147" s="25">
        <v>1</v>
      </c>
      <c r="E147" s="25">
        <v>2</v>
      </c>
      <c r="F147" s="25"/>
      <c r="G147" s="25"/>
      <c r="H147" s="25"/>
    </row>
    <row r="148" spans="1:8" ht="16.2" thickBot="1" x14ac:dyDescent="0.35">
      <c r="A148" s="57"/>
      <c r="B148" s="60"/>
      <c r="C148" s="44" t="s">
        <v>149</v>
      </c>
      <c r="D148" s="25">
        <v>8</v>
      </c>
      <c r="E148" s="25">
        <v>1</v>
      </c>
      <c r="F148" s="25"/>
      <c r="G148" s="25"/>
      <c r="H148" s="25"/>
    </row>
    <row r="149" spans="1:8" ht="16.2" thickBot="1" x14ac:dyDescent="0.35">
      <c r="A149" s="58"/>
      <c r="B149" s="51" t="s">
        <v>8</v>
      </c>
      <c r="C149" s="52"/>
      <c r="D149" s="6">
        <f>SUM(D146:D148)</f>
        <v>11</v>
      </c>
      <c r="E149" s="6">
        <f>SUM(E146:E148)</f>
        <v>6</v>
      </c>
      <c r="F149" s="6">
        <f>SUM(F146:F148)</f>
        <v>0</v>
      </c>
      <c r="G149" s="6">
        <f>SUM(G146:G148)</f>
        <v>0</v>
      </c>
      <c r="H149" s="6"/>
    </row>
    <row r="150" spans="1:8" ht="16.2" thickBot="1" x14ac:dyDescent="0.35">
      <c r="A150" s="64" t="s">
        <v>8</v>
      </c>
      <c r="B150" s="65"/>
      <c r="C150" s="66"/>
      <c r="D150" s="9">
        <f>SUM(D133+D137 + D141 + D145 + D149)</f>
        <v>63</v>
      </c>
      <c r="E150" s="9">
        <f>SUM(E133+E137 + E141 + E145 + E149)</f>
        <v>45</v>
      </c>
      <c r="F150" s="9">
        <f>SUM(F133+F137)</f>
        <v>0</v>
      </c>
      <c r="G150" s="9">
        <f>SUM(G133+G137)</f>
        <v>0</v>
      </c>
      <c r="H150" s="9"/>
    </row>
    <row r="153" spans="1:8" x14ac:dyDescent="0.3">
      <c r="H153" s="21"/>
    </row>
  </sheetData>
  <mergeCells count="78">
    <mergeCell ref="B10:B12"/>
    <mergeCell ref="B13:C13"/>
    <mergeCell ref="B14:B16"/>
    <mergeCell ref="B17:C17"/>
    <mergeCell ref="B18:B20"/>
    <mergeCell ref="B42:B44"/>
    <mergeCell ref="B21:C21"/>
    <mergeCell ref="B22:B24"/>
    <mergeCell ref="B25:C25"/>
    <mergeCell ref="B26:B28"/>
    <mergeCell ref="B29:C29"/>
    <mergeCell ref="B30:B32"/>
    <mergeCell ref="B33:C33"/>
    <mergeCell ref="B34:B36"/>
    <mergeCell ref="B37:C37"/>
    <mergeCell ref="B38:B40"/>
    <mergeCell ref="B41:C41"/>
    <mergeCell ref="B73:B75"/>
    <mergeCell ref="B45:C45"/>
    <mergeCell ref="B46:B48"/>
    <mergeCell ref="B49:C49"/>
    <mergeCell ref="A50:C50"/>
    <mergeCell ref="A53:A80"/>
    <mergeCell ref="B53:B55"/>
    <mergeCell ref="B56:C56"/>
    <mergeCell ref="B57:B59"/>
    <mergeCell ref="B60:C60"/>
    <mergeCell ref="B61:B63"/>
    <mergeCell ref="A2:A49"/>
    <mergeCell ref="B2:B4"/>
    <mergeCell ref="B5:C5"/>
    <mergeCell ref="B6:B8"/>
    <mergeCell ref="B9:C9"/>
    <mergeCell ref="B64:C64"/>
    <mergeCell ref="B65:B67"/>
    <mergeCell ref="B68:C68"/>
    <mergeCell ref="B69:B71"/>
    <mergeCell ref="B72:C72"/>
    <mergeCell ref="B76:C76"/>
    <mergeCell ref="B77:B79"/>
    <mergeCell ref="B80:C80"/>
    <mergeCell ref="A81:C81"/>
    <mergeCell ref="A84:A95"/>
    <mergeCell ref="B84:B86"/>
    <mergeCell ref="B87:C87"/>
    <mergeCell ref="B88:B90"/>
    <mergeCell ref="B91:C91"/>
    <mergeCell ref="B92:B94"/>
    <mergeCell ref="B123:B125"/>
    <mergeCell ref="B95:C95"/>
    <mergeCell ref="A96:C96"/>
    <mergeCell ref="A99:A126"/>
    <mergeCell ref="B99:B101"/>
    <mergeCell ref="B102:C102"/>
    <mergeCell ref="B103:B105"/>
    <mergeCell ref="B106:C106"/>
    <mergeCell ref="B107:B109"/>
    <mergeCell ref="B110:C110"/>
    <mergeCell ref="B111:B113"/>
    <mergeCell ref="B114:C114"/>
    <mergeCell ref="B115:B117"/>
    <mergeCell ref="B118:C118"/>
    <mergeCell ref="B119:B121"/>
    <mergeCell ref="B122:C122"/>
    <mergeCell ref="B145:C145"/>
    <mergeCell ref="B146:B148"/>
    <mergeCell ref="B149:C149"/>
    <mergeCell ref="A150:C150"/>
    <mergeCell ref="B126:C126"/>
    <mergeCell ref="A127:C127"/>
    <mergeCell ref="A130:A149"/>
    <mergeCell ref="B130:B132"/>
    <mergeCell ref="B133:C133"/>
    <mergeCell ref="B134:B136"/>
    <mergeCell ref="B137:C137"/>
    <mergeCell ref="B138:B140"/>
    <mergeCell ref="B141:C141"/>
    <mergeCell ref="B142:B1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Bùi Nhật Hào</vt:lpstr>
      <vt:lpstr>Lê Chí Huy</vt:lpstr>
      <vt:lpstr>Nguyễn Hoàng Tấn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HOANG TAN</cp:lastModifiedBy>
  <dcterms:created xsi:type="dcterms:W3CDTF">2016-10-17T16:29:48Z</dcterms:created>
  <dcterms:modified xsi:type="dcterms:W3CDTF">2022-10-18T06:21:43Z</dcterms:modified>
</cp:coreProperties>
</file>