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TeleTravail\Documents\Stats\Module 2 - Workplace\"/>
    </mc:Choice>
  </mc:AlternateContent>
  <bookViews>
    <workbookView xWindow="-14840" yWindow="3530" windowWidth="25580" windowHeight="13780" firstSheet="5" activeTab="7"/>
  </bookViews>
  <sheets>
    <sheet name="Quartier" sheetId="1" r:id="rId1"/>
    <sheet name="Correspondance_ss_quartiers" sheetId="3" r:id="rId2"/>
    <sheet name="mat_from_bxl_to_out_bxl" sheetId="4" r:id="rId3"/>
    <sheet name="places_mat" sheetId="5" r:id="rId4"/>
    <sheet name="Quartiers_limitrophes" sheetId="8" r:id="rId5"/>
    <sheet name="nb_inscrits_mat_hab_quartier" sheetId="9" r:id="rId6"/>
    <sheet name="nb_inscrits_mat_hab_ss" sheetId="10" r:id="rId7"/>
    <sheet name="ratio_inscrits_mat_ss_quartier" sheetId="11" r:id="rId8"/>
  </sheets>
  <definedNames>
    <definedName name="_xlnm._FilterDatabase" localSheetId="1" hidden="1">Correspondance_ss_quartiers!$A$1:$F$725</definedName>
    <definedName name="_xlnm._FilterDatabase" localSheetId="0" hidden="1">Quartier!$A$1:$B$1</definedName>
    <definedName name="_xlnm._FilterDatabase" localSheetId="4" hidden="1">Quartiers_limitrophes!$A$1:$ER$146</definedName>
    <definedName name="nb_inscrits_mat_habitant_le_quartier" localSheetId="5">nb_inscrits_mat_hab_quartier!$A$1:$C$121</definedName>
    <definedName name="nb_inscrits_mat_habitant_le_ss" localSheetId="6">nb_inscrits_mat_hab_ss!$A$1:$C$578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78" i="11" l="1"/>
  <c r="E577" i="11"/>
  <c r="E576" i="11"/>
  <c r="E575" i="11"/>
  <c r="E574" i="11"/>
  <c r="E573" i="11"/>
  <c r="E572" i="11"/>
  <c r="E571" i="11"/>
  <c r="E570" i="11"/>
  <c r="E569" i="11"/>
  <c r="E568" i="11"/>
  <c r="E567" i="11"/>
  <c r="E566" i="11"/>
  <c r="E565" i="11"/>
  <c r="E564" i="11"/>
  <c r="E563" i="11"/>
  <c r="E562" i="11"/>
  <c r="E561" i="11"/>
  <c r="E560" i="11"/>
  <c r="E559" i="11"/>
  <c r="E558" i="11"/>
  <c r="E557" i="11"/>
  <c r="E556" i="11"/>
  <c r="E555" i="11"/>
  <c r="E554" i="11"/>
  <c r="E553" i="11"/>
  <c r="E552" i="11"/>
  <c r="E551" i="11"/>
  <c r="E550" i="11"/>
  <c r="E549" i="11"/>
  <c r="E548" i="11"/>
  <c r="E547" i="11"/>
  <c r="E546" i="11"/>
  <c r="E545" i="11"/>
  <c r="E544" i="11"/>
  <c r="E543" i="11"/>
  <c r="E542" i="11"/>
  <c r="E541" i="11"/>
  <c r="E540" i="11"/>
  <c r="E539" i="11"/>
  <c r="E538" i="11"/>
  <c r="E537" i="11"/>
  <c r="E536" i="11"/>
  <c r="E535" i="11"/>
  <c r="E534" i="11"/>
  <c r="E533" i="11"/>
  <c r="E532" i="11"/>
  <c r="E531" i="11"/>
  <c r="E530" i="11"/>
  <c r="E529" i="11"/>
  <c r="E528" i="11"/>
  <c r="E527" i="11"/>
  <c r="E526" i="11"/>
  <c r="E525" i="11"/>
  <c r="E524" i="11"/>
  <c r="E523" i="11"/>
  <c r="E522" i="11"/>
  <c r="E521" i="11"/>
  <c r="E520" i="11"/>
  <c r="E519" i="11"/>
  <c r="E518" i="11"/>
  <c r="E517" i="11"/>
  <c r="E516" i="11"/>
  <c r="E515" i="11"/>
  <c r="E514" i="11"/>
  <c r="E513" i="11"/>
  <c r="E512" i="11"/>
  <c r="E511" i="11"/>
  <c r="E510" i="11"/>
  <c r="E509" i="11"/>
  <c r="E508" i="11"/>
  <c r="E507" i="11"/>
  <c r="E506" i="11"/>
  <c r="E505" i="11"/>
  <c r="E504" i="11"/>
  <c r="E503" i="11"/>
  <c r="E502" i="11"/>
  <c r="E501" i="11"/>
  <c r="E500" i="11"/>
  <c r="E499" i="11"/>
  <c r="E498" i="11"/>
  <c r="E497" i="11"/>
  <c r="E496" i="11"/>
  <c r="E495" i="11"/>
  <c r="E494" i="11"/>
  <c r="E493" i="11"/>
  <c r="E492" i="11"/>
  <c r="E491" i="11"/>
  <c r="E490" i="11"/>
  <c r="E489" i="11"/>
  <c r="E488" i="11"/>
  <c r="E487" i="11"/>
  <c r="E486" i="11"/>
  <c r="E485" i="11"/>
  <c r="E484" i="11"/>
  <c r="E483" i="11"/>
  <c r="E482" i="11"/>
  <c r="E481" i="11"/>
  <c r="E480" i="11"/>
  <c r="E479" i="11"/>
  <c r="E478" i="11"/>
  <c r="E477" i="11"/>
  <c r="E476" i="11"/>
  <c r="E475" i="11"/>
  <c r="E474" i="11"/>
  <c r="E473" i="11"/>
  <c r="E472" i="11"/>
  <c r="E471" i="11"/>
  <c r="E470" i="11"/>
  <c r="E469" i="11"/>
  <c r="E468" i="11"/>
  <c r="E467" i="11"/>
  <c r="E466" i="11"/>
  <c r="E465" i="11"/>
  <c r="E464" i="11"/>
  <c r="E463" i="11"/>
  <c r="E462" i="11"/>
  <c r="E461" i="11"/>
  <c r="E460" i="11"/>
  <c r="E459" i="11"/>
  <c r="E458" i="11"/>
  <c r="E457" i="11"/>
  <c r="E456" i="11"/>
  <c r="E455" i="11"/>
  <c r="E454" i="11"/>
  <c r="E453" i="11"/>
  <c r="E452" i="11"/>
  <c r="E451" i="11"/>
  <c r="E450" i="11"/>
  <c r="E449" i="11"/>
  <c r="E448" i="11"/>
  <c r="E447" i="11"/>
  <c r="E446" i="11"/>
  <c r="E445" i="11"/>
  <c r="E444" i="11"/>
  <c r="E443" i="11"/>
  <c r="E442" i="11"/>
  <c r="E441" i="11"/>
  <c r="E440" i="11"/>
  <c r="E439" i="11"/>
  <c r="E438" i="11"/>
  <c r="E437" i="11"/>
  <c r="E436" i="11"/>
  <c r="E435" i="11"/>
  <c r="E434" i="11"/>
  <c r="E433" i="11"/>
  <c r="E432" i="11"/>
  <c r="E431" i="11"/>
  <c r="E430" i="11"/>
  <c r="E429" i="11"/>
  <c r="E428" i="11"/>
  <c r="E427" i="11"/>
  <c r="E426" i="11"/>
  <c r="E425" i="11"/>
  <c r="E424" i="11"/>
  <c r="E423" i="11"/>
  <c r="E422" i="11"/>
  <c r="E421" i="11"/>
  <c r="E420" i="11"/>
  <c r="E419" i="11"/>
  <c r="E418" i="11"/>
  <c r="E417" i="11"/>
  <c r="E416" i="11"/>
  <c r="E415" i="11"/>
  <c r="E414" i="11"/>
  <c r="E413" i="11"/>
  <c r="E412" i="11"/>
  <c r="E411" i="11"/>
  <c r="E410" i="11"/>
  <c r="E409" i="11"/>
  <c r="E408" i="11"/>
  <c r="E407" i="11"/>
  <c r="E406" i="11"/>
  <c r="E405" i="11"/>
  <c r="E404" i="11"/>
  <c r="E403" i="11"/>
  <c r="E402" i="11"/>
  <c r="E401" i="11"/>
  <c r="E400" i="11"/>
  <c r="E399" i="11"/>
  <c r="E398" i="11"/>
  <c r="E397" i="11"/>
  <c r="E396" i="11"/>
  <c r="E395" i="11"/>
  <c r="E394" i="11"/>
  <c r="E393" i="11"/>
  <c r="E392" i="11"/>
  <c r="E391" i="11"/>
  <c r="E390" i="11"/>
  <c r="E389" i="11"/>
  <c r="E388" i="11"/>
  <c r="E387" i="11"/>
  <c r="E386" i="11"/>
  <c r="E385" i="11"/>
  <c r="E384" i="11"/>
  <c r="E383" i="11"/>
  <c r="E382" i="11"/>
  <c r="E381" i="11"/>
  <c r="E380" i="11"/>
  <c r="E379" i="11"/>
  <c r="E378" i="11"/>
  <c r="E377" i="11"/>
  <c r="E376" i="11"/>
  <c r="E375" i="11"/>
  <c r="E374" i="11"/>
  <c r="E373" i="11"/>
  <c r="E372" i="11"/>
  <c r="E371" i="11"/>
  <c r="E370" i="11"/>
  <c r="E369" i="11"/>
  <c r="E368" i="11"/>
  <c r="E367" i="11"/>
  <c r="E366" i="11"/>
  <c r="E365" i="11"/>
  <c r="E364" i="11"/>
  <c r="E363" i="11"/>
  <c r="E362" i="11"/>
  <c r="E361" i="11"/>
  <c r="E360" i="11"/>
  <c r="E359" i="11"/>
  <c r="E358" i="11"/>
  <c r="E357" i="11"/>
  <c r="E356" i="11"/>
  <c r="E355" i="11"/>
  <c r="E354" i="11"/>
  <c r="E353" i="11"/>
  <c r="E352" i="11"/>
  <c r="E351" i="11"/>
  <c r="E350" i="11"/>
  <c r="E349" i="11"/>
  <c r="E348" i="11"/>
  <c r="E347" i="11"/>
  <c r="E346" i="11"/>
  <c r="E345" i="11"/>
  <c r="E344" i="11"/>
  <c r="E343" i="11"/>
  <c r="E342" i="11"/>
  <c r="E341" i="11"/>
  <c r="E340" i="11"/>
  <c r="E339" i="11"/>
  <c r="E338" i="11"/>
  <c r="E337" i="11"/>
  <c r="E336" i="11"/>
  <c r="E335" i="11"/>
  <c r="E334" i="11"/>
  <c r="E333" i="11"/>
  <c r="E332" i="11"/>
  <c r="E331" i="11"/>
  <c r="E330" i="11"/>
  <c r="E329" i="11"/>
  <c r="E328" i="11"/>
  <c r="E327" i="11"/>
  <c r="E326" i="11"/>
  <c r="E325" i="11"/>
  <c r="E324" i="11"/>
  <c r="E323" i="11"/>
  <c r="E322" i="11"/>
  <c r="E321" i="11"/>
  <c r="E320" i="11"/>
  <c r="E319" i="11"/>
  <c r="E318" i="11"/>
  <c r="E317" i="11"/>
  <c r="E316" i="11"/>
  <c r="E315" i="11"/>
  <c r="E314" i="11"/>
  <c r="E313" i="11"/>
  <c r="E312" i="11"/>
  <c r="E311" i="11"/>
  <c r="E310" i="11"/>
  <c r="E309" i="11"/>
  <c r="E308" i="11"/>
  <c r="E307" i="11"/>
  <c r="E306" i="11"/>
  <c r="E305" i="11"/>
  <c r="E304" i="11"/>
  <c r="E303" i="11"/>
  <c r="E302" i="11"/>
  <c r="E301" i="11"/>
  <c r="E300" i="11"/>
  <c r="E299" i="11"/>
  <c r="E298" i="11"/>
  <c r="E297" i="11"/>
  <c r="E296" i="11"/>
  <c r="E295" i="11"/>
  <c r="E294" i="11"/>
  <c r="E293" i="11"/>
  <c r="E292" i="11"/>
  <c r="E291" i="11"/>
  <c r="E290" i="11"/>
  <c r="E289" i="11"/>
  <c r="E288" i="11"/>
  <c r="E287" i="11"/>
  <c r="E286" i="11"/>
  <c r="E285" i="11"/>
  <c r="E284" i="11"/>
  <c r="E283" i="11"/>
  <c r="E282" i="11"/>
  <c r="E281" i="11"/>
  <c r="E280" i="11"/>
  <c r="E279" i="11"/>
  <c r="E278" i="11"/>
  <c r="E277" i="11"/>
  <c r="E276" i="11"/>
  <c r="E275" i="11"/>
  <c r="E274" i="11"/>
  <c r="E273" i="11"/>
  <c r="E272" i="11"/>
  <c r="E271" i="11"/>
  <c r="E270" i="11"/>
  <c r="E269" i="11"/>
  <c r="E268" i="11"/>
  <c r="E267" i="11"/>
  <c r="E266" i="11"/>
  <c r="E265" i="11"/>
  <c r="E264" i="11"/>
  <c r="E263" i="11"/>
  <c r="E262" i="11"/>
  <c r="E261" i="11"/>
  <c r="E260" i="11"/>
  <c r="E259" i="11"/>
  <c r="E258" i="11"/>
  <c r="E257" i="11"/>
  <c r="E256" i="11"/>
  <c r="E255" i="11"/>
  <c r="E254" i="11"/>
  <c r="E253" i="11"/>
  <c r="E252" i="11"/>
  <c r="E251" i="11"/>
  <c r="E250" i="11"/>
  <c r="E249" i="11"/>
  <c r="E248" i="11"/>
  <c r="E247" i="11"/>
  <c r="E246" i="11"/>
  <c r="E245" i="11"/>
  <c r="E244" i="11"/>
  <c r="E243" i="11"/>
  <c r="E242" i="11"/>
  <c r="E241" i="11"/>
  <c r="E240" i="11"/>
  <c r="E239" i="11"/>
  <c r="E238" i="11"/>
  <c r="E237" i="11"/>
  <c r="E236" i="11"/>
  <c r="E235" i="11"/>
  <c r="E234" i="11"/>
  <c r="E233" i="11"/>
  <c r="E232" i="11"/>
  <c r="E231" i="11"/>
  <c r="E230" i="11"/>
  <c r="E229" i="11"/>
  <c r="E228" i="11"/>
  <c r="E227" i="11"/>
  <c r="E226" i="11"/>
  <c r="E225" i="11"/>
  <c r="E224" i="11"/>
  <c r="E223" i="11"/>
  <c r="E222" i="11"/>
  <c r="E221" i="11"/>
  <c r="E220" i="11"/>
  <c r="E219" i="11"/>
  <c r="E218" i="11"/>
  <c r="E217" i="11"/>
  <c r="E216" i="11"/>
  <c r="E215" i="11"/>
  <c r="E214" i="11"/>
  <c r="E213" i="11"/>
  <c r="E212" i="11"/>
  <c r="E211" i="11"/>
  <c r="E210" i="11"/>
  <c r="E209" i="11"/>
  <c r="E208" i="11"/>
  <c r="E207" i="11"/>
  <c r="E206" i="11"/>
  <c r="E205" i="11"/>
  <c r="E204" i="11"/>
  <c r="E203" i="11"/>
  <c r="E202" i="11"/>
  <c r="E201" i="11"/>
  <c r="E200" i="11"/>
  <c r="E199" i="11"/>
  <c r="E198" i="11"/>
  <c r="E197" i="11"/>
  <c r="E196" i="11"/>
  <c r="E195" i="11"/>
  <c r="E194" i="11"/>
  <c r="E193" i="11"/>
  <c r="E192" i="11"/>
  <c r="E191" i="11"/>
  <c r="E190" i="11"/>
  <c r="E189" i="11"/>
  <c r="E188" i="11"/>
  <c r="E187" i="11"/>
  <c r="E186" i="11"/>
  <c r="E185" i="11"/>
  <c r="E184" i="11"/>
  <c r="E183" i="11"/>
  <c r="E182" i="11"/>
  <c r="E181" i="11"/>
  <c r="E180" i="11"/>
  <c r="E179" i="11"/>
  <c r="E178" i="11"/>
  <c r="E177" i="11"/>
  <c r="E176" i="11"/>
  <c r="E175" i="11"/>
  <c r="E174" i="11"/>
  <c r="E173" i="11"/>
  <c r="E172" i="11"/>
  <c r="E171" i="11"/>
  <c r="E170" i="11"/>
  <c r="E169" i="11"/>
  <c r="E168" i="11"/>
  <c r="E167" i="11"/>
  <c r="E166" i="11"/>
  <c r="E165" i="11"/>
  <c r="E164" i="11"/>
  <c r="E163" i="11"/>
  <c r="E162" i="11"/>
  <c r="E161" i="11"/>
  <c r="E160" i="11"/>
  <c r="E159" i="11"/>
  <c r="E158" i="11"/>
  <c r="E157" i="11"/>
  <c r="E156" i="11"/>
  <c r="E155" i="11"/>
  <c r="E154" i="11"/>
  <c r="E153" i="11"/>
  <c r="E152" i="11"/>
  <c r="E151" i="11"/>
  <c r="E150" i="11"/>
  <c r="E149" i="11"/>
  <c r="E148" i="11"/>
  <c r="E147" i="11"/>
  <c r="E146" i="11"/>
  <c r="E145" i="11"/>
  <c r="E144" i="11"/>
  <c r="E143" i="11"/>
  <c r="E142" i="11"/>
  <c r="E141" i="11"/>
  <c r="E140" i="11"/>
  <c r="E139" i="11"/>
  <c r="E138" i="11"/>
  <c r="E137" i="11"/>
  <c r="E136" i="11"/>
  <c r="E135" i="11"/>
  <c r="E134" i="11"/>
  <c r="E133" i="11"/>
  <c r="E132" i="11"/>
  <c r="E131" i="11"/>
  <c r="E130" i="11"/>
  <c r="E129" i="11"/>
  <c r="E128" i="11"/>
  <c r="E127" i="11"/>
  <c r="E126" i="11"/>
  <c r="E125" i="11"/>
  <c r="E124" i="11"/>
  <c r="E123" i="11"/>
  <c r="E122" i="11"/>
  <c r="E121" i="11"/>
  <c r="E120" i="11"/>
  <c r="E119" i="11"/>
  <c r="E118" i="11"/>
  <c r="E117" i="11"/>
  <c r="E116" i="11"/>
  <c r="E115" i="11"/>
  <c r="E114" i="11"/>
  <c r="E113" i="11"/>
  <c r="E112" i="11"/>
  <c r="E111" i="11"/>
  <c r="E110" i="11"/>
  <c r="E109" i="11"/>
  <c r="E108" i="11"/>
  <c r="E107" i="11"/>
  <c r="E106" i="11"/>
  <c r="E105" i="11"/>
  <c r="E104" i="11"/>
  <c r="E103" i="11"/>
  <c r="E102" i="11"/>
  <c r="E101" i="11"/>
  <c r="E100" i="11"/>
  <c r="E99" i="11"/>
  <c r="E98" i="11"/>
  <c r="E97" i="11"/>
  <c r="E96" i="11"/>
  <c r="E95" i="11"/>
  <c r="E94" i="11"/>
  <c r="E93" i="11"/>
  <c r="E92" i="11"/>
  <c r="E91" i="11"/>
  <c r="E90" i="11"/>
  <c r="E89" i="11"/>
  <c r="E88" i="11"/>
  <c r="E87" i="11"/>
  <c r="E86" i="11"/>
  <c r="E85" i="11"/>
  <c r="E84" i="11"/>
  <c r="E83" i="11"/>
  <c r="E82" i="11"/>
  <c r="E81" i="11"/>
  <c r="E80" i="11"/>
  <c r="E79" i="11"/>
  <c r="E78" i="11"/>
  <c r="E77" i="11"/>
  <c r="E76" i="11"/>
  <c r="E75" i="11"/>
  <c r="E74" i="11"/>
  <c r="E73" i="11"/>
  <c r="E72" i="11"/>
  <c r="E71" i="11"/>
  <c r="E70" i="11"/>
  <c r="E69" i="11"/>
  <c r="E68" i="11"/>
  <c r="E67" i="11"/>
  <c r="E66" i="11"/>
  <c r="E65" i="11"/>
  <c r="E64" i="11"/>
  <c r="E63" i="11"/>
  <c r="E62" i="11"/>
  <c r="E61" i="11"/>
  <c r="E60" i="11"/>
  <c r="E59" i="11"/>
  <c r="E58" i="11"/>
  <c r="E57" i="11"/>
  <c r="E56" i="11"/>
  <c r="E55" i="11"/>
  <c r="E54" i="11"/>
  <c r="E53" i="11"/>
  <c r="E52" i="11"/>
  <c r="E51" i="11"/>
  <c r="E50" i="11"/>
  <c r="E49" i="11"/>
  <c r="E48" i="11"/>
  <c r="E47" i="11"/>
  <c r="E46" i="11"/>
  <c r="E45" i="11"/>
  <c r="E44" i="11"/>
  <c r="E43" i="11"/>
  <c r="E42" i="11"/>
  <c r="E41" i="11"/>
  <c r="E40" i="11"/>
  <c r="E39" i="11"/>
  <c r="E38" i="11"/>
  <c r="E37" i="11"/>
  <c r="E36" i="11"/>
  <c r="E35" i="11"/>
  <c r="E34" i="11"/>
  <c r="E33" i="11"/>
  <c r="E32" i="11"/>
  <c r="E31" i="11"/>
  <c r="E30" i="11"/>
  <c r="E29" i="11"/>
  <c r="E28" i="11"/>
  <c r="E27" i="11"/>
  <c r="E26" i="11"/>
  <c r="E25" i="11"/>
  <c r="E24" i="11"/>
  <c r="E23" i="11"/>
  <c r="E22" i="11"/>
  <c r="E21" i="11"/>
  <c r="E20" i="11"/>
  <c r="E19" i="11"/>
  <c r="E18" i="11"/>
  <c r="E17" i="11"/>
  <c r="E16" i="11"/>
  <c r="E15" i="11"/>
  <c r="E14" i="11"/>
  <c r="E13" i="11"/>
  <c r="E12" i="11"/>
  <c r="E11" i="11"/>
  <c r="E10" i="11"/>
  <c r="E9" i="11"/>
  <c r="E8" i="11"/>
  <c r="E7" i="11"/>
  <c r="E6" i="11"/>
  <c r="E5" i="11"/>
  <c r="E4" i="11"/>
  <c r="E3" i="11"/>
  <c r="E2" i="11"/>
  <c r="D578" i="11"/>
  <c r="D577" i="11"/>
  <c r="D576" i="11"/>
  <c r="D575" i="11"/>
  <c r="D574" i="11"/>
  <c r="D573" i="11"/>
  <c r="D572" i="11"/>
  <c r="D571" i="11"/>
  <c r="D570" i="11"/>
  <c r="D569" i="11"/>
  <c r="D568" i="11"/>
  <c r="D567" i="11"/>
  <c r="D566" i="11"/>
  <c r="D565" i="11"/>
  <c r="D564" i="11"/>
  <c r="D563" i="11"/>
  <c r="D562" i="11"/>
  <c r="D561" i="11"/>
  <c r="D560" i="11"/>
  <c r="D559" i="11"/>
  <c r="D558" i="11"/>
  <c r="D557" i="11"/>
  <c r="D556" i="11"/>
  <c r="D555" i="11"/>
  <c r="D554" i="11"/>
  <c r="D553" i="11"/>
  <c r="D552" i="11"/>
  <c r="D551" i="11"/>
  <c r="D550" i="11"/>
  <c r="D549" i="11"/>
  <c r="D548" i="11"/>
  <c r="D547" i="11"/>
  <c r="D546" i="11"/>
  <c r="D545" i="11"/>
  <c r="D544" i="11"/>
  <c r="D543" i="11"/>
  <c r="D542" i="11"/>
  <c r="D541" i="11"/>
  <c r="D540" i="11"/>
  <c r="D539" i="11"/>
  <c r="D538" i="11"/>
  <c r="D537" i="11"/>
  <c r="D536" i="11"/>
  <c r="D535" i="11"/>
  <c r="D534" i="11"/>
  <c r="D533" i="11"/>
  <c r="D532" i="11"/>
  <c r="D531" i="11"/>
  <c r="D530" i="11"/>
  <c r="D529" i="11"/>
  <c r="D528" i="11"/>
  <c r="D527" i="11"/>
  <c r="D526" i="11"/>
  <c r="D525" i="11"/>
  <c r="D524" i="11"/>
  <c r="D523" i="11"/>
  <c r="D522" i="11"/>
  <c r="D521" i="11"/>
  <c r="D520" i="11"/>
  <c r="D519" i="11"/>
  <c r="D518" i="11"/>
  <c r="D517" i="11"/>
  <c r="D516" i="11"/>
  <c r="D515" i="11"/>
  <c r="D514" i="11"/>
  <c r="D513" i="11"/>
  <c r="D512" i="11"/>
  <c r="D511" i="11"/>
  <c r="D510" i="11"/>
  <c r="D509" i="11"/>
  <c r="D508" i="11"/>
  <c r="D507" i="11"/>
  <c r="D506" i="11"/>
  <c r="D505" i="11"/>
  <c r="D504" i="11"/>
  <c r="D503" i="11"/>
  <c r="D502" i="11"/>
  <c r="D501" i="11"/>
  <c r="D500" i="11"/>
  <c r="D499" i="11"/>
  <c r="D498" i="11"/>
  <c r="D497" i="11"/>
  <c r="D496" i="11"/>
  <c r="D495" i="11"/>
  <c r="D494" i="11"/>
  <c r="D493" i="11"/>
  <c r="D492" i="11"/>
  <c r="D491" i="11"/>
  <c r="D490" i="11"/>
  <c r="D489" i="11"/>
  <c r="D488" i="11"/>
  <c r="D487" i="11"/>
  <c r="D486" i="11"/>
  <c r="D485" i="11"/>
  <c r="D484" i="11"/>
  <c r="D483" i="11"/>
  <c r="D482" i="11"/>
  <c r="D481" i="11"/>
  <c r="D480" i="11"/>
  <c r="D479" i="11"/>
  <c r="D478" i="11"/>
  <c r="D477" i="11"/>
  <c r="D476" i="11"/>
  <c r="D475" i="11"/>
  <c r="D474" i="11"/>
  <c r="D473" i="11"/>
  <c r="D472" i="11"/>
  <c r="D471" i="11"/>
  <c r="D470" i="11"/>
  <c r="D469" i="11"/>
  <c r="D468" i="11"/>
  <c r="D467" i="11"/>
  <c r="D466" i="11"/>
  <c r="D465" i="11"/>
  <c r="D464" i="11"/>
  <c r="D463" i="11"/>
  <c r="D462" i="11"/>
  <c r="D461" i="11"/>
  <c r="D460" i="11"/>
  <c r="D459" i="11"/>
  <c r="D458" i="11"/>
  <c r="D457" i="11"/>
  <c r="D456" i="11"/>
  <c r="D455" i="11"/>
  <c r="D454" i="11"/>
  <c r="D453" i="11"/>
  <c r="D452" i="11"/>
  <c r="D451" i="11"/>
  <c r="D450" i="11"/>
  <c r="D449" i="11"/>
  <c r="D448" i="11"/>
  <c r="D447" i="11"/>
  <c r="D446" i="11"/>
  <c r="D445" i="11"/>
  <c r="D444" i="11"/>
  <c r="D443" i="11"/>
  <c r="D442" i="11"/>
  <c r="D441" i="11"/>
  <c r="D440" i="11"/>
  <c r="D439" i="11"/>
  <c r="D438" i="11"/>
  <c r="D437" i="11"/>
  <c r="D436" i="11"/>
  <c r="D435" i="11"/>
  <c r="D434" i="11"/>
  <c r="D433" i="11"/>
  <c r="D432" i="11"/>
  <c r="D431" i="11"/>
  <c r="D430" i="11"/>
  <c r="D429" i="11"/>
  <c r="D428" i="11"/>
  <c r="D427" i="11"/>
  <c r="D426" i="11"/>
  <c r="D425" i="11"/>
  <c r="D424" i="11"/>
  <c r="D423" i="11"/>
  <c r="D422" i="11"/>
  <c r="D421" i="11"/>
  <c r="D420" i="11"/>
  <c r="D419" i="11"/>
  <c r="D418" i="11"/>
  <c r="D417" i="11"/>
  <c r="D416" i="11"/>
  <c r="D415" i="11"/>
  <c r="D414" i="11"/>
  <c r="D413" i="11"/>
  <c r="D412" i="11"/>
  <c r="D411" i="11"/>
  <c r="D410" i="11"/>
  <c r="D409" i="11"/>
  <c r="D408" i="11"/>
  <c r="D407" i="11"/>
  <c r="D406" i="11"/>
  <c r="D405" i="11"/>
  <c r="D404" i="11"/>
  <c r="D403" i="11"/>
  <c r="D402" i="11"/>
  <c r="D401" i="11"/>
  <c r="D400" i="11"/>
  <c r="D399" i="11"/>
  <c r="D398" i="11"/>
  <c r="D397" i="11"/>
  <c r="D396" i="11"/>
  <c r="D395" i="11"/>
  <c r="D394" i="11"/>
  <c r="D393" i="11"/>
  <c r="D392" i="11"/>
  <c r="D391" i="11"/>
  <c r="D390" i="11"/>
  <c r="D389" i="11"/>
  <c r="D388" i="11"/>
  <c r="D387" i="11"/>
  <c r="D386" i="11"/>
  <c r="D385" i="11"/>
  <c r="D384" i="11"/>
  <c r="D383" i="11"/>
  <c r="D382" i="11"/>
  <c r="D381" i="11"/>
  <c r="D380" i="11"/>
  <c r="D379" i="11"/>
  <c r="D378" i="11"/>
  <c r="D377" i="11"/>
  <c r="D376" i="11"/>
  <c r="D375" i="11"/>
  <c r="D374" i="11"/>
  <c r="D373" i="11"/>
  <c r="D372" i="11"/>
  <c r="D371" i="11"/>
  <c r="D370" i="11"/>
  <c r="D369" i="11"/>
  <c r="D368" i="11"/>
  <c r="D367" i="11"/>
  <c r="D366" i="11"/>
  <c r="D365" i="11"/>
  <c r="D364" i="11"/>
  <c r="D363" i="11"/>
  <c r="D362" i="11"/>
  <c r="D361" i="11"/>
  <c r="D360" i="11"/>
  <c r="D359" i="11"/>
  <c r="D358" i="11"/>
  <c r="D357" i="11"/>
  <c r="D356" i="11"/>
  <c r="D355" i="11"/>
  <c r="D354" i="11"/>
  <c r="D353" i="11"/>
  <c r="D352" i="11"/>
  <c r="D351" i="11"/>
  <c r="D350" i="11"/>
  <c r="D349" i="11"/>
  <c r="D348" i="11"/>
  <c r="D347" i="11"/>
  <c r="D346" i="11"/>
  <c r="D345" i="11"/>
  <c r="D344" i="11"/>
  <c r="D343" i="11"/>
  <c r="D342" i="11"/>
  <c r="D341" i="11"/>
  <c r="D340" i="11"/>
  <c r="D339" i="11"/>
  <c r="D338" i="11"/>
  <c r="D337" i="11"/>
  <c r="D336" i="11"/>
  <c r="D335" i="11"/>
  <c r="D334" i="11"/>
  <c r="D333" i="11"/>
  <c r="D332" i="11"/>
  <c r="D331" i="11"/>
  <c r="D330" i="11"/>
  <c r="D329" i="11"/>
  <c r="D328" i="11"/>
  <c r="D327" i="11"/>
  <c r="D326" i="11"/>
  <c r="D325" i="11"/>
  <c r="D324" i="11"/>
  <c r="D323" i="11"/>
  <c r="D322" i="11"/>
  <c r="D321" i="11"/>
  <c r="D320" i="11"/>
  <c r="D319" i="11"/>
  <c r="D318" i="11"/>
  <c r="D317" i="11"/>
  <c r="D316" i="11"/>
  <c r="D315" i="11"/>
  <c r="D314" i="11"/>
  <c r="D313" i="11"/>
  <c r="D312" i="11"/>
  <c r="D311" i="11"/>
  <c r="D310" i="11"/>
  <c r="D309" i="11"/>
  <c r="D308" i="11"/>
  <c r="D307" i="11"/>
  <c r="D306" i="11"/>
  <c r="D305" i="11"/>
  <c r="D304" i="11"/>
  <c r="D303" i="11"/>
  <c r="D302" i="11"/>
  <c r="D301" i="11"/>
  <c r="D300" i="11"/>
  <c r="D299" i="11"/>
  <c r="D298" i="11"/>
  <c r="D297" i="11"/>
  <c r="D296" i="11"/>
  <c r="D295" i="11"/>
  <c r="D294" i="11"/>
  <c r="D293" i="11"/>
  <c r="D292" i="11"/>
  <c r="D291" i="11"/>
  <c r="D290" i="11"/>
  <c r="D289" i="11"/>
  <c r="D288" i="11"/>
  <c r="D287" i="11"/>
  <c r="D286" i="11"/>
  <c r="D285" i="11"/>
  <c r="D284" i="11"/>
  <c r="D283" i="11"/>
  <c r="D282" i="11"/>
  <c r="D281" i="11"/>
  <c r="D280" i="11"/>
  <c r="D279" i="11"/>
  <c r="D278" i="11"/>
  <c r="D277" i="11"/>
  <c r="D276" i="11"/>
  <c r="D275" i="11"/>
  <c r="D274" i="11"/>
  <c r="D273" i="11"/>
  <c r="D272" i="11"/>
  <c r="D271" i="11"/>
  <c r="D270" i="11"/>
  <c r="D269" i="11"/>
  <c r="D268" i="11"/>
  <c r="D267" i="11"/>
  <c r="D266" i="11"/>
  <c r="D265" i="11"/>
  <c r="D264" i="11"/>
  <c r="D263" i="11"/>
  <c r="D262" i="11"/>
  <c r="D261" i="11"/>
  <c r="D260" i="11"/>
  <c r="D259" i="11"/>
  <c r="D258" i="11"/>
  <c r="D257" i="11"/>
  <c r="D256" i="11"/>
  <c r="D255" i="11"/>
  <c r="D254" i="11"/>
  <c r="D253" i="11"/>
  <c r="D252" i="11"/>
  <c r="D251" i="11"/>
  <c r="D250" i="11"/>
  <c r="D249" i="11"/>
  <c r="D248" i="11"/>
  <c r="D247" i="11"/>
  <c r="D246" i="11"/>
  <c r="D245" i="11"/>
  <c r="D244" i="11"/>
  <c r="D243" i="11"/>
  <c r="D242" i="11"/>
  <c r="D241" i="11"/>
  <c r="D240" i="11"/>
  <c r="D239" i="11"/>
  <c r="D238" i="11"/>
  <c r="D237" i="11"/>
  <c r="D236" i="11"/>
  <c r="D235" i="11"/>
  <c r="D234" i="11"/>
  <c r="D233" i="11"/>
  <c r="D232" i="11"/>
  <c r="D231" i="11"/>
  <c r="D230" i="11"/>
  <c r="D229" i="11"/>
  <c r="D228" i="11"/>
  <c r="D227" i="11"/>
  <c r="D226" i="11"/>
  <c r="D225" i="11"/>
  <c r="D224" i="11"/>
  <c r="D223" i="11"/>
  <c r="D222" i="11"/>
  <c r="D221" i="11"/>
  <c r="D220" i="11"/>
  <c r="D219" i="11"/>
  <c r="D218" i="11"/>
  <c r="D217" i="11"/>
  <c r="D216" i="11"/>
  <c r="D215" i="11"/>
  <c r="D214" i="11"/>
  <c r="D213" i="11"/>
  <c r="D212" i="11"/>
  <c r="D211" i="11"/>
  <c r="D210" i="11"/>
  <c r="D209" i="11"/>
  <c r="D208" i="11"/>
  <c r="D207" i="11"/>
  <c r="D206" i="11"/>
  <c r="D205" i="11"/>
  <c r="D204" i="11"/>
  <c r="D203" i="11"/>
  <c r="D202" i="11"/>
  <c r="D201" i="11"/>
  <c r="D200" i="11"/>
  <c r="D199" i="11"/>
  <c r="D198" i="11"/>
  <c r="D197" i="11"/>
  <c r="D196" i="11"/>
  <c r="D195" i="11"/>
  <c r="D194" i="11"/>
  <c r="D193" i="11"/>
  <c r="D192" i="11"/>
  <c r="D191" i="11"/>
  <c r="D190" i="11"/>
  <c r="D189" i="11"/>
  <c r="D188" i="11"/>
  <c r="D187" i="11"/>
  <c r="D186" i="11"/>
  <c r="D185" i="11"/>
  <c r="D184" i="11"/>
  <c r="D183" i="11"/>
  <c r="D182" i="11"/>
  <c r="D181" i="11"/>
  <c r="D180" i="11"/>
  <c r="D179" i="11"/>
  <c r="D178" i="11"/>
  <c r="D177" i="11"/>
  <c r="D176" i="11"/>
  <c r="D175" i="11"/>
  <c r="D174" i="11"/>
  <c r="D173" i="11"/>
  <c r="D172" i="11"/>
  <c r="D171" i="11"/>
  <c r="D170" i="11"/>
  <c r="D169" i="11"/>
  <c r="D168" i="11"/>
  <c r="D167" i="11"/>
  <c r="D166" i="11"/>
  <c r="D165" i="11"/>
  <c r="D164" i="11"/>
  <c r="D163" i="11"/>
  <c r="D162" i="11"/>
  <c r="D161" i="11"/>
  <c r="D160" i="11"/>
  <c r="D159" i="11"/>
  <c r="D158" i="11"/>
  <c r="D157" i="11"/>
  <c r="D156" i="11"/>
  <c r="D155" i="11"/>
  <c r="D154" i="11"/>
  <c r="D153" i="11"/>
  <c r="D152" i="11"/>
  <c r="D151" i="11"/>
  <c r="D150" i="11"/>
  <c r="D149" i="11"/>
  <c r="D148" i="11"/>
  <c r="D147" i="11"/>
  <c r="D146" i="11"/>
  <c r="D145" i="11"/>
  <c r="D144" i="11"/>
  <c r="D143" i="11"/>
  <c r="D142" i="11"/>
  <c r="D141" i="11"/>
  <c r="D140" i="11"/>
  <c r="D139" i="11"/>
  <c r="D138" i="11"/>
  <c r="D137" i="11"/>
  <c r="D136" i="11"/>
  <c r="D135" i="11"/>
  <c r="D134" i="11"/>
  <c r="D133" i="11"/>
  <c r="D132" i="11"/>
  <c r="D131" i="11"/>
  <c r="D130" i="11"/>
  <c r="D129" i="11"/>
  <c r="D128" i="11"/>
  <c r="D127" i="11"/>
  <c r="D126" i="11"/>
  <c r="D125" i="11"/>
  <c r="D124" i="11"/>
  <c r="D123" i="11"/>
  <c r="D122" i="11"/>
  <c r="D121" i="11"/>
  <c r="D120" i="11"/>
  <c r="D119" i="11"/>
  <c r="D118" i="11"/>
  <c r="D117" i="11"/>
  <c r="D116" i="11"/>
  <c r="D115" i="11"/>
  <c r="D114" i="11"/>
  <c r="D113" i="11"/>
  <c r="D112" i="11"/>
  <c r="D111" i="11"/>
  <c r="D110" i="11"/>
  <c r="D109" i="11"/>
  <c r="D108" i="11"/>
  <c r="D107" i="11"/>
  <c r="D106" i="11"/>
  <c r="D105" i="11"/>
  <c r="D104" i="11"/>
  <c r="D103" i="11"/>
  <c r="D102" i="11"/>
  <c r="D101" i="11"/>
  <c r="D100" i="11"/>
  <c r="D99" i="11"/>
  <c r="D98" i="11"/>
  <c r="D97" i="11"/>
  <c r="D96" i="11"/>
  <c r="D95" i="11"/>
  <c r="D94" i="11"/>
  <c r="D93" i="11"/>
  <c r="D92" i="11"/>
  <c r="D91" i="11"/>
  <c r="D90" i="11"/>
  <c r="D89" i="11"/>
  <c r="D88" i="11"/>
  <c r="D87" i="11"/>
  <c r="D86" i="11"/>
  <c r="D85" i="11"/>
  <c r="D84" i="11"/>
  <c r="D83" i="11"/>
  <c r="D82" i="11"/>
  <c r="D81" i="11"/>
  <c r="D80" i="11"/>
  <c r="D79" i="11"/>
  <c r="D78" i="11"/>
  <c r="D77" i="11"/>
  <c r="D76" i="11"/>
  <c r="D75" i="11"/>
  <c r="D74" i="11"/>
  <c r="D73" i="11"/>
  <c r="D72" i="11"/>
  <c r="D71" i="11"/>
  <c r="D70" i="11"/>
  <c r="D69" i="11"/>
  <c r="D68" i="11"/>
  <c r="D67" i="11"/>
  <c r="D66" i="11"/>
  <c r="D65" i="11"/>
  <c r="D64" i="11"/>
  <c r="D63" i="11"/>
  <c r="D62" i="11"/>
  <c r="D61" i="11"/>
  <c r="D60" i="11"/>
  <c r="D59" i="11"/>
  <c r="D58" i="11"/>
  <c r="D57" i="11"/>
  <c r="D56" i="11"/>
  <c r="D55" i="11"/>
  <c r="D54" i="11"/>
  <c r="D53" i="11"/>
  <c r="D52" i="11"/>
  <c r="D51" i="11"/>
  <c r="D50" i="11"/>
  <c r="D49" i="11"/>
  <c r="D48" i="11"/>
  <c r="D47" i="11"/>
  <c r="D46" i="11"/>
  <c r="D45" i="11"/>
  <c r="D44" i="11"/>
  <c r="D43" i="11"/>
  <c r="D42" i="11"/>
  <c r="D41" i="11"/>
  <c r="D40" i="11"/>
  <c r="D39" i="11"/>
  <c r="D38" i="11"/>
  <c r="D37" i="11"/>
  <c r="D36" i="11"/>
  <c r="D35" i="11"/>
  <c r="D34" i="11"/>
  <c r="D33" i="11"/>
  <c r="D32" i="11"/>
  <c r="D31" i="11"/>
  <c r="D30" i="11"/>
  <c r="D29" i="11"/>
  <c r="D28" i="11"/>
  <c r="D27" i="11"/>
  <c r="D26" i="11"/>
  <c r="D25" i="11"/>
  <c r="D24" i="11"/>
  <c r="D23" i="11"/>
  <c r="D22" i="11"/>
  <c r="D21" i="11"/>
  <c r="D20" i="11"/>
  <c r="D19" i="11"/>
  <c r="D18" i="11"/>
  <c r="D17" i="11"/>
  <c r="D16" i="11"/>
  <c r="D15" i="11"/>
  <c r="D14" i="11"/>
  <c r="D13" i="11"/>
  <c r="D12" i="11"/>
  <c r="D11" i="11"/>
  <c r="D10" i="11"/>
  <c r="D9" i="11"/>
  <c r="D8" i="11"/>
  <c r="D7" i="11"/>
  <c r="D6" i="11"/>
  <c r="D5" i="11"/>
  <c r="D4" i="11"/>
  <c r="D3" i="11"/>
  <c r="D2" i="11"/>
  <c r="B578" i="11"/>
  <c r="B577" i="11"/>
  <c r="B576" i="11"/>
  <c r="B575" i="11"/>
  <c r="B574" i="11"/>
  <c r="B573" i="11"/>
  <c r="B572" i="11"/>
  <c r="B571" i="11"/>
  <c r="B570" i="11"/>
  <c r="B569" i="11"/>
  <c r="B568" i="11"/>
  <c r="B567" i="11"/>
  <c r="B566" i="11"/>
  <c r="B565" i="11"/>
  <c r="B564" i="11"/>
  <c r="B563" i="11"/>
  <c r="B562" i="11"/>
  <c r="B561" i="11"/>
  <c r="B560" i="11"/>
  <c r="B559" i="11"/>
  <c r="B558" i="11"/>
  <c r="B557" i="11"/>
  <c r="B556" i="11"/>
  <c r="B555" i="11"/>
  <c r="B554" i="11"/>
  <c r="B553" i="11"/>
  <c r="B552" i="11"/>
  <c r="B551" i="11"/>
  <c r="B550" i="11"/>
  <c r="B549" i="11"/>
  <c r="B548" i="11"/>
  <c r="B547" i="11"/>
  <c r="B546" i="11"/>
  <c r="B545" i="11"/>
  <c r="B544" i="11"/>
  <c r="B543" i="11"/>
  <c r="B542" i="11"/>
  <c r="B541" i="11"/>
  <c r="B540" i="11"/>
  <c r="B539" i="11"/>
  <c r="B538" i="11"/>
  <c r="B537" i="11"/>
  <c r="B536" i="11"/>
  <c r="B535" i="11"/>
  <c r="B534" i="11"/>
  <c r="B533" i="11"/>
  <c r="B532" i="11"/>
  <c r="B531" i="11"/>
  <c r="B530" i="11"/>
  <c r="B529" i="11"/>
  <c r="B528" i="11"/>
  <c r="B527" i="11"/>
  <c r="B526" i="11"/>
  <c r="B525" i="11"/>
  <c r="B524" i="11"/>
  <c r="B523" i="11"/>
  <c r="B522" i="11"/>
  <c r="B521" i="11"/>
  <c r="B520" i="11"/>
  <c r="B519" i="11"/>
  <c r="B518" i="11"/>
  <c r="B517" i="11"/>
  <c r="B516" i="11"/>
  <c r="B515" i="11"/>
  <c r="B514" i="11"/>
  <c r="B513" i="11"/>
  <c r="B512" i="11"/>
  <c r="B511" i="11"/>
  <c r="B510" i="11"/>
  <c r="B509" i="11"/>
  <c r="B508" i="11"/>
  <c r="B507" i="11"/>
  <c r="B506" i="11"/>
  <c r="B505" i="11"/>
  <c r="B504" i="11"/>
  <c r="B503" i="11"/>
  <c r="B502" i="11"/>
  <c r="B501" i="11"/>
  <c r="B500" i="11"/>
  <c r="B499" i="11"/>
  <c r="B498" i="11"/>
  <c r="B497" i="11"/>
  <c r="B496" i="11"/>
  <c r="B495" i="11"/>
  <c r="B494" i="11"/>
  <c r="B493" i="11"/>
  <c r="B492" i="11"/>
  <c r="B491" i="11"/>
  <c r="B490" i="11"/>
  <c r="B489" i="11"/>
  <c r="B488" i="11"/>
  <c r="B487" i="11"/>
  <c r="B486" i="11"/>
  <c r="B485" i="11"/>
  <c r="B484" i="11"/>
  <c r="B483" i="11"/>
  <c r="B482" i="11"/>
  <c r="B481" i="11"/>
  <c r="B480" i="11"/>
  <c r="B479" i="11"/>
  <c r="B478" i="11"/>
  <c r="B477" i="11"/>
  <c r="B476" i="11"/>
  <c r="B475" i="11"/>
  <c r="B474" i="11"/>
  <c r="B473" i="11"/>
  <c r="B472" i="11"/>
  <c r="B471" i="11"/>
  <c r="B470" i="11"/>
  <c r="B469" i="11"/>
  <c r="B468" i="11"/>
  <c r="B467" i="11"/>
  <c r="B466" i="11"/>
  <c r="B465" i="11"/>
  <c r="B464" i="11"/>
  <c r="B463" i="11"/>
  <c r="B462" i="11"/>
  <c r="B461" i="11"/>
  <c r="B460" i="11"/>
  <c r="B459" i="11"/>
  <c r="B458" i="11"/>
  <c r="B457" i="11"/>
  <c r="B456" i="11"/>
  <c r="B455" i="11"/>
  <c r="B454" i="11"/>
  <c r="B453" i="11"/>
  <c r="B452" i="11"/>
  <c r="B451" i="11"/>
  <c r="B450" i="11"/>
  <c r="B449" i="11"/>
  <c r="B448" i="11"/>
  <c r="B447" i="11"/>
  <c r="B446" i="11"/>
  <c r="B445" i="11"/>
  <c r="B444" i="11"/>
  <c r="B443" i="11"/>
  <c r="B442" i="11"/>
  <c r="B441" i="11"/>
  <c r="B440" i="11"/>
  <c r="B439" i="11"/>
  <c r="B438" i="11"/>
  <c r="B437" i="11"/>
  <c r="B436" i="11"/>
  <c r="B435" i="11"/>
  <c r="B434" i="11"/>
  <c r="B433" i="11"/>
  <c r="B432" i="11"/>
  <c r="B431" i="11"/>
  <c r="B430" i="11"/>
  <c r="B429" i="11"/>
  <c r="B428" i="11"/>
  <c r="B427" i="11"/>
  <c r="B426" i="11"/>
  <c r="B425" i="11"/>
  <c r="B424" i="11"/>
  <c r="B423" i="11"/>
  <c r="B422" i="11"/>
  <c r="B421" i="11"/>
  <c r="B420" i="11"/>
  <c r="B419" i="11"/>
  <c r="B418" i="11"/>
  <c r="B417" i="11"/>
  <c r="B416" i="11"/>
  <c r="B415" i="11"/>
  <c r="B414" i="11"/>
  <c r="B413" i="11"/>
  <c r="B412" i="11"/>
  <c r="B411" i="11"/>
  <c r="B410" i="11"/>
  <c r="B409" i="11"/>
  <c r="B408" i="11"/>
  <c r="B407" i="11"/>
  <c r="B406" i="11"/>
  <c r="B405" i="11"/>
  <c r="B404" i="11"/>
  <c r="B403" i="11"/>
  <c r="B402" i="11"/>
  <c r="B401" i="11"/>
  <c r="B400" i="11"/>
  <c r="B399" i="11"/>
  <c r="B398" i="11"/>
  <c r="B397" i="11"/>
  <c r="B396" i="11"/>
  <c r="B395" i="11"/>
  <c r="B394" i="11"/>
  <c r="B393" i="11"/>
  <c r="B392" i="11"/>
  <c r="B391" i="11"/>
  <c r="B390" i="11"/>
  <c r="B389" i="11"/>
  <c r="B388" i="11"/>
  <c r="B387" i="11"/>
  <c r="B386" i="11"/>
  <c r="B385" i="11"/>
  <c r="B384" i="11"/>
  <c r="B383" i="11"/>
  <c r="B382" i="11"/>
  <c r="B381" i="11"/>
  <c r="B380" i="11"/>
  <c r="B379" i="11"/>
  <c r="B378" i="11"/>
  <c r="B377" i="11"/>
  <c r="B376" i="11"/>
  <c r="B375" i="11"/>
  <c r="B374" i="11"/>
  <c r="B373" i="11"/>
  <c r="B372" i="11"/>
  <c r="B371" i="11"/>
  <c r="B370" i="11"/>
  <c r="B369" i="11"/>
  <c r="B368" i="11"/>
  <c r="B367" i="11"/>
  <c r="B366" i="11"/>
  <c r="B365" i="11"/>
  <c r="B364" i="11"/>
  <c r="B363" i="11"/>
  <c r="B362" i="11"/>
  <c r="B361" i="11"/>
  <c r="B360" i="11"/>
  <c r="B359" i="11"/>
  <c r="B358" i="11"/>
  <c r="B357" i="11"/>
  <c r="B356" i="11"/>
  <c r="B355" i="11"/>
  <c r="B354" i="11"/>
  <c r="B353" i="11"/>
  <c r="B352" i="11"/>
  <c r="B351" i="11"/>
  <c r="B350" i="11"/>
  <c r="B349" i="11"/>
  <c r="B348" i="11"/>
  <c r="B347" i="11"/>
  <c r="B346" i="11"/>
  <c r="B345" i="11"/>
  <c r="B344" i="11"/>
  <c r="B343" i="11"/>
  <c r="B342" i="11"/>
  <c r="B341" i="11"/>
  <c r="B340" i="11"/>
  <c r="B339" i="11"/>
  <c r="B338" i="11"/>
  <c r="B337" i="11"/>
  <c r="B336" i="11"/>
  <c r="B335" i="11"/>
  <c r="B334" i="11"/>
  <c r="B333" i="11"/>
  <c r="B332" i="11"/>
  <c r="B331" i="11"/>
  <c r="B330" i="11"/>
  <c r="B329" i="11"/>
  <c r="B328" i="11"/>
  <c r="B327" i="11"/>
  <c r="B326" i="11"/>
  <c r="B325" i="11"/>
  <c r="B324" i="11"/>
  <c r="B323" i="11"/>
  <c r="B322" i="11"/>
  <c r="B321" i="11"/>
  <c r="B320" i="11"/>
  <c r="B319" i="11"/>
  <c r="B318" i="11"/>
  <c r="B317" i="11"/>
  <c r="B316" i="11"/>
  <c r="B315" i="11"/>
  <c r="B314" i="11"/>
  <c r="B313" i="11"/>
  <c r="B312" i="11"/>
  <c r="B311" i="11"/>
  <c r="B310" i="11"/>
  <c r="B309" i="11"/>
  <c r="B308" i="11"/>
  <c r="B307" i="11"/>
  <c r="B306" i="11"/>
  <c r="B305" i="11"/>
  <c r="B304" i="11"/>
  <c r="B303" i="11"/>
  <c r="B302" i="11"/>
  <c r="B301" i="11"/>
  <c r="B300" i="11"/>
  <c r="B299" i="11"/>
  <c r="B298" i="11"/>
  <c r="B297" i="11"/>
  <c r="B296" i="11"/>
  <c r="B295" i="11"/>
  <c r="B294" i="11"/>
  <c r="B293" i="11"/>
  <c r="B292" i="11"/>
  <c r="B291" i="11"/>
  <c r="B290" i="11"/>
  <c r="B289" i="11"/>
  <c r="B288" i="11"/>
  <c r="B287" i="11"/>
  <c r="B286" i="11"/>
  <c r="B285" i="11"/>
  <c r="B284" i="11"/>
  <c r="B283" i="11"/>
  <c r="B282" i="11"/>
  <c r="B281" i="11"/>
  <c r="B280" i="11"/>
  <c r="B279" i="11"/>
  <c r="B278" i="11"/>
  <c r="B277" i="11"/>
  <c r="B276" i="11"/>
  <c r="B275" i="11"/>
  <c r="B274" i="11"/>
  <c r="B273" i="11"/>
  <c r="B272" i="11"/>
  <c r="B271" i="11"/>
  <c r="B270" i="11"/>
  <c r="B269" i="11"/>
  <c r="B268" i="11"/>
  <c r="B267" i="11"/>
  <c r="B266" i="11"/>
  <c r="B265" i="11"/>
  <c r="B264" i="11"/>
  <c r="B263" i="11"/>
  <c r="B262" i="11"/>
  <c r="B261" i="11"/>
  <c r="B260" i="11"/>
  <c r="B259" i="11"/>
  <c r="B258" i="11"/>
  <c r="B257" i="11"/>
  <c r="B256" i="11"/>
  <c r="B255" i="11"/>
  <c r="B254" i="11"/>
  <c r="B253" i="11"/>
  <c r="B252" i="11"/>
  <c r="B251" i="11"/>
  <c r="B250" i="11"/>
  <c r="B249" i="11"/>
  <c r="B248" i="11"/>
  <c r="B247" i="11"/>
  <c r="B246" i="11"/>
  <c r="B245" i="11"/>
  <c r="B244" i="11"/>
  <c r="B243" i="11"/>
  <c r="B242" i="11"/>
  <c r="B241" i="11"/>
  <c r="B240" i="11"/>
  <c r="B239" i="11"/>
  <c r="B238" i="11"/>
  <c r="B237" i="11"/>
  <c r="B236" i="11"/>
  <c r="B235" i="11"/>
  <c r="B234" i="11"/>
  <c r="B233" i="11"/>
  <c r="B232" i="11"/>
  <c r="B231" i="11"/>
  <c r="B230" i="11"/>
  <c r="B229" i="11"/>
  <c r="B228" i="11"/>
  <c r="B227" i="11"/>
  <c r="B226" i="11"/>
  <c r="B225" i="11"/>
  <c r="B224" i="11"/>
  <c r="B223" i="11"/>
  <c r="B222" i="11"/>
  <c r="B221" i="11"/>
  <c r="B220" i="11"/>
  <c r="B219" i="11"/>
  <c r="B218" i="11"/>
  <c r="B217" i="11"/>
  <c r="B216" i="11"/>
  <c r="B215" i="11"/>
  <c r="B214" i="11"/>
  <c r="B213" i="11"/>
  <c r="B212" i="11"/>
  <c r="B211" i="11"/>
  <c r="B210" i="11"/>
  <c r="B209" i="11"/>
  <c r="B208" i="11"/>
  <c r="B207" i="11"/>
  <c r="B206" i="11"/>
  <c r="B205" i="11"/>
  <c r="B204" i="11"/>
  <c r="B203" i="11"/>
  <c r="B202" i="11"/>
  <c r="B201" i="11"/>
  <c r="B200" i="11"/>
  <c r="B199" i="11"/>
  <c r="B198" i="11"/>
  <c r="B197" i="11"/>
  <c r="B196" i="11"/>
  <c r="B195" i="11"/>
  <c r="B194" i="11"/>
  <c r="B193" i="11"/>
  <c r="B192" i="11"/>
  <c r="B191" i="11"/>
  <c r="B190" i="11"/>
  <c r="B189" i="11"/>
  <c r="B188" i="11"/>
  <c r="B187" i="11"/>
  <c r="B186" i="11"/>
  <c r="B185" i="11"/>
  <c r="B184" i="11"/>
  <c r="B183" i="11"/>
  <c r="B182" i="11"/>
  <c r="B181" i="11"/>
  <c r="B180" i="11"/>
  <c r="B179" i="11"/>
  <c r="B178" i="11"/>
  <c r="B177" i="11"/>
  <c r="B176" i="11"/>
  <c r="B175" i="11"/>
  <c r="B174" i="11"/>
  <c r="B173" i="11"/>
  <c r="B172" i="11"/>
  <c r="B171" i="11"/>
  <c r="B170" i="11"/>
  <c r="B169" i="11"/>
  <c r="B168" i="11"/>
  <c r="B167" i="11"/>
  <c r="B166" i="11"/>
  <c r="B165" i="11"/>
  <c r="B164" i="11"/>
  <c r="B163" i="11"/>
  <c r="B162" i="11"/>
  <c r="B161" i="11"/>
  <c r="B160" i="11"/>
  <c r="B159" i="11"/>
  <c r="B158" i="11"/>
  <c r="B157" i="11"/>
  <c r="B156" i="11"/>
  <c r="B155" i="11"/>
  <c r="B154" i="11"/>
  <c r="B153" i="11"/>
  <c r="B152" i="11"/>
  <c r="B151" i="11"/>
  <c r="B150" i="11"/>
  <c r="B149" i="11"/>
  <c r="B148" i="11"/>
  <c r="B147" i="11"/>
  <c r="B146" i="11"/>
  <c r="B145" i="11"/>
  <c r="B144" i="11"/>
  <c r="B143" i="11"/>
  <c r="B142" i="11"/>
  <c r="B141" i="11"/>
  <c r="B140" i="11"/>
  <c r="B139" i="11"/>
  <c r="B138" i="11"/>
  <c r="B137" i="11"/>
  <c r="B136" i="11"/>
  <c r="B135" i="11"/>
  <c r="B134" i="11"/>
  <c r="B133" i="11"/>
  <c r="B132" i="11"/>
  <c r="B131" i="11"/>
  <c r="B130" i="11"/>
  <c r="B129" i="11"/>
  <c r="B128" i="11"/>
  <c r="B127" i="11"/>
  <c r="B126" i="11"/>
  <c r="B125" i="11"/>
  <c r="B124" i="11"/>
  <c r="B123" i="11"/>
  <c r="B122" i="11"/>
  <c r="B121" i="11"/>
  <c r="B120" i="11"/>
  <c r="B119" i="11"/>
  <c r="B118" i="11"/>
  <c r="B117" i="11"/>
  <c r="B116" i="11"/>
  <c r="B115" i="11"/>
  <c r="B114" i="11"/>
  <c r="B113" i="11"/>
  <c r="B112" i="11"/>
  <c r="B111" i="11"/>
  <c r="B110" i="11"/>
  <c r="B109" i="11"/>
  <c r="B108" i="11"/>
  <c r="B107" i="11"/>
  <c r="B106" i="11"/>
  <c r="B105" i="11"/>
  <c r="B104" i="11"/>
  <c r="B103" i="11"/>
  <c r="B102" i="11"/>
  <c r="B101" i="11"/>
  <c r="B100" i="11"/>
  <c r="B99" i="11"/>
  <c r="B98" i="11"/>
  <c r="B97" i="11"/>
  <c r="B96" i="11"/>
  <c r="B95" i="11"/>
  <c r="B94" i="11"/>
  <c r="B93" i="11"/>
  <c r="B92" i="11"/>
  <c r="B91" i="11"/>
  <c r="B90" i="11"/>
  <c r="B89" i="11"/>
  <c r="B88" i="11"/>
  <c r="B87" i="11"/>
  <c r="B86" i="11"/>
  <c r="B85" i="11"/>
  <c r="B84" i="11"/>
  <c r="B83" i="11"/>
  <c r="B82" i="11"/>
  <c r="B81" i="11"/>
  <c r="B80" i="11"/>
  <c r="B79" i="11"/>
  <c r="B78" i="11"/>
  <c r="B77" i="11"/>
  <c r="B76" i="11"/>
  <c r="B75" i="11"/>
  <c r="B74" i="11"/>
  <c r="B73" i="11"/>
  <c r="B72" i="11"/>
  <c r="B71" i="11"/>
  <c r="B70" i="11"/>
  <c r="B69" i="11"/>
  <c r="B68" i="11"/>
  <c r="B67" i="11"/>
  <c r="B66" i="11"/>
  <c r="B65" i="11"/>
  <c r="B64" i="11"/>
  <c r="B63" i="11"/>
  <c r="B62" i="11"/>
  <c r="B61" i="11"/>
  <c r="B60" i="11"/>
  <c r="B59" i="11"/>
  <c r="B58" i="11"/>
  <c r="B57" i="11"/>
  <c r="B56" i="11"/>
  <c r="B55" i="11"/>
  <c r="B54" i="11"/>
  <c r="B53" i="11"/>
  <c r="B52" i="11"/>
  <c r="B51" i="11"/>
  <c r="B50" i="11"/>
  <c r="B49" i="11"/>
  <c r="B48" i="11"/>
  <c r="B47" i="11"/>
  <c r="B46" i="11"/>
  <c r="B45" i="11"/>
  <c r="B44" i="11"/>
  <c r="B43" i="11"/>
  <c r="B42" i="11"/>
  <c r="B41" i="11"/>
  <c r="B40" i="11"/>
  <c r="B39" i="11"/>
  <c r="B38" i="11"/>
  <c r="B37" i="11"/>
  <c r="B36" i="11"/>
  <c r="B35" i="11"/>
  <c r="B34" i="11"/>
  <c r="B33" i="11"/>
  <c r="B32" i="11"/>
  <c r="B31" i="11"/>
  <c r="B30" i="11"/>
  <c r="B29" i="11"/>
  <c r="B28" i="11"/>
  <c r="B27" i="11"/>
  <c r="B26" i="11"/>
  <c r="B25" i="11"/>
  <c r="B24" i="11"/>
  <c r="B23" i="11"/>
  <c r="B22" i="11"/>
  <c r="B21" i="11"/>
  <c r="B20" i="11"/>
  <c r="B19" i="11"/>
  <c r="B18" i="11"/>
  <c r="B17" i="11"/>
  <c r="B16" i="11"/>
  <c r="B15" i="11"/>
  <c r="B14" i="11"/>
  <c r="B13" i="11"/>
  <c r="B12" i="11"/>
  <c r="B11" i="11"/>
  <c r="B10" i="11"/>
  <c r="B9" i="11"/>
  <c r="B8" i="11"/>
  <c r="B7" i="11"/>
  <c r="B6" i="11"/>
  <c r="B5" i="11"/>
  <c r="B4" i="11"/>
  <c r="B3" i="11"/>
  <c r="B2" i="11"/>
  <c r="C578" i="11"/>
  <c r="C577" i="11"/>
  <c r="C576" i="11"/>
  <c r="C575" i="11"/>
  <c r="C574" i="11"/>
  <c r="C573" i="11"/>
  <c r="C572" i="11"/>
  <c r="C571" i="11"/>
  <c r="C570" i="11"/>
  <c r="C569" i="11"/>
  <c r="C568" i="11"/>
  <c r="C567" i="11"/>
  <c r="C566" i="11"/>
  <c r="C565" i="11"/>
  <c r="C564" i="11"/>
  <c r="C563" i="11"/>
  <c r="C562" i="11"/>
  <c r="C561" i="11"/>
  <c r="C560" i="11"/>
  <c r="C559" i="11"/>
  <c r="C558" i="11"/>
  <c r="C557" i="11"/>
  <c r="C556" i="11"/>
  <c r="C555" i="11"/>
  <c r="C554" i="11"/>
  <c r="C553" i="11"/>
  <c r="C552" i="11"/>
  <c r="C551" i="11"/>
  <c r="C550" i="11"/>
  <c r="C549" i="11"/>
  <c r="C548" i="11"/>
  <c r="C547" i="11"/>
  <c r="C546" i="11"/>
  <c r="C545" i="11"/>
  <c r="C544" i="11"/>
  <c r="C543" i="11"/>
  <c r="C542" i="11"/>
  <c r="C541" i="11"/>
  <c r="C540" i="11"/>
  <c r="C539" i="11"/>
  <c r="C538" i="11"/>
  <c r="C537" i="11"/>
  <c r="C536" i="11"/>
  <c r="C535" i="11"/>
  <c r="C534" i="11"/>
  <c r="C533" i="11"/>
  <c r="C532" i="11"/>
  <c r="C531" i="11"/>
  <c r="C530" i="11"/>
  <c r="C529" i="11"/>
  <c r="C528" i="11"/>
  <c r="C527" i="11"/>
  <c r="C526" i="11"/>
  <c r="C525" i="11"/>
  <c r="C524" i="11"/>
  <c r="C523" i="11"/>
  <c r="C522" i="11"/>
  <c r="C521" i="11"/>
  <c r="C520" i="11"/>
  <c r="C519" i="11"/>
  <c r="C518" i="11"/>
  <c r="C517" i="11"/>
  <c r="C516" i="11"/>
  <c r="C515" i="11"/>
  <c r="C514" i="11"/>
  <c r="C513" i="11"/>
  <c r="C512" i="11"/>
  <c r="C511" i="11"/>
  <c r="C510" i="11"/>
  <c r="C509" i="11"/>
  <c r="C508" i="11"/>
  <c r="C507" i="11"/>
  <c r="C506" i="11"/>
  <c r="C505" i="11"/>
  <c r="C504" i="11"/>
  <c r="C503" i="11"/>
  <c r="C502" i="11"/>
  <c r="C501" i="11"/>
  <c r="C500" i="11"/>
  <c r="C499" i="11"/>
  <c r="C498" i="11"/>
  <c r="C497" i="11"/>
  <c r="C496" i="11"/>
  <c r="C495" i="11"/>
  <c r="C494" i="11"/>
  <c r="C493" i="11"/>
  <c r="C492" i="11"/>
  <c r="C491" i="11"/>
  <c r="C490" i="11"/>
  <c r="C489" i="11"/>
  <c r="C488" i="11"/>
  <c r="C487" i="11"/>
  <c r="C486" i="11"/>
  <c r="C485" i="11"/>
  <c r="C484" i="11"/>
  <c r="C483" i="11"/>
  <c r="C482" i="11"/>
  <c r="C481" i="11"/>
  <c r="C480" i="11"/>
  <c r="C479" i="11"/>
  <c r="C478" i="11"/>
  <c r="C477" i="11"/>
  <c r="C476" i="11"/>
  <c r="C475" i="11"/>
  <c r="C474" i="11"/>
  <c r="C473" i="11"/>
  <c r="C472" i="11"/>
  <c r="C471" i="11"/>
  <c r="C470" i="11"/>
  <c r="C469" i="11"/>
  <c r="C468" i="11"/>
  <c r="C467" i="11"/>
  <c r="C466" i="11"/>
  <c r="C465" i="11"/>
  <c r="C464" i="11"/>
  <c r="C463" i="11"/>
  <c r="C462" i="11"/>
  <c r="C461" i="11"/>
  <c r="C460" i="11"/>
  <c r="C459" i="11"/>
  <c r="C458" i="11"/>
  <c r="C457" i="11"/>
  <c r="C456" i="11"/>
  <c r="C455" i="11"/>
  <c r="C454" i="11"/>
  <c r="C453" i="11"/>
  <c r="C452" i="11"/>
  <c r="C451" i="11"/>
  <c r="C450" i="11"/>
  <c r="C449" i="11"/>
  <c r="C448" i="11"/>
  <c r="C447" i="11"/>
  <c r="C446" i="11"/>
  <c r="C445" i="11"/>
  <c r="C444" i="11"/>
  <c r="C443" i="11"/>
  <c r="C442" i="11"/>
  <c r="C441" i="11"/>
  <c r="C440" i="11"/>
  <c r="C439" i="11"/>
  <c r="C438" i="11"/>
  <c r="C437" i="11"/>
  <c r="C436" i="11"/>
  <c r="C435" i="11"/>
  <c r="C434" i="11"/>
  <c r="C433" i="11"/>
  <c r="C432" i="11"/>
  <c r="C431" i="11"/>
  <c r="C430" i="11"/>
  <c r="C429" i="11"/>
  <c r="C428" i="11"/>
  <c r="C427" i="11"/>
  <c r="C426" i="11"/>
  <c r="C425" i="11"/>
  <c r="C424" i="11"/>
  <c r="C423" i="11"/>
  <c r="C422" i="11"/>
  <c r="C421" i="11"/>
  <c r="C420" i="11"/>
  <c r="C419" i="11"/>
  <c r="C418" i="11"/>
  <c r="C417" i="11"/>
  <c r="C416" i="11"/>
  <c r="C415" i="11"/>
  <c r="C414" i="11"/>
  <c r="C413" i="11"/>
  <c r="C412" i="11"/>
  <c r="C411" i="11"/>
  <c r="C410" i="11"/>
  <c r="C409" i="11"/>
  <c r="C408" i="11"/>
  <c r="C407" i="11"/>
  <c r="C406" i="11"/>
  <c r="C405" i="11"/>
  <c r="C404" i="11"/>
  <c r="C403" i="11"/>
  <c r="C402" i="11"/>
  <c r="C401" i="11"/>
  <c r="C400" i="11"/>
  <c r="C399" i="11"/>
  <c r="C398" i="11"/>
  <c r="C397" i="11"/>
  <c r="C396" i="11"/>
  <c r="C395" i="11"/>
  <c r="C394" i="11"/>
  <c r="C393" i="11"/>
  <c r="C392" i="11"/>
  <c r="C391" i="11"/>
  <c r="C390" i="11"/>
  <c r="C389" i="11"/>
  <c r="C388" i="11"/>
  <c r="C387" i="11"/>
  <c r="C386" i="11"/>
  <c r="C385" i="11"/>
  <c r="C384" i="11"/>
  <c r="C383" i="11"/>
  <c r="C382" i="11"/>
  <c r="C381" i="11"/>
  <c r="C380" i="11"/>
  <c r="C379" i="11"/>
  <c r="C378" i="11"/>
  <c r="C377" i="11"/>
  <c r="C376" i="11"/>
  <c r="C375" i="11"/>
  <c r="C374" i="11"/>
  <c r="C373" i="11"/>
  <c r="C372" i="11"/>
  <c r="C371" i="11"/>
  <c r="C370" i="11"/>
  <c r="C369" i="11"/>
  <c r="C368" i="11"/>
  <c r="C367" i="11"/>
  <c r="C366" i="11"/>
  <c r="C365" i="11"/>
  <c r="C364" i="11"/>
  <c r="C363" i="11"/>
  <c r="C362" i="11"/>
  <c r="C361" i="11"/>
  <c r="C360" i="11"/>
  <c r="C359" i="11"/>
  <c r="C358" i="11"/>
  <c r="C357" i="11"/>
  <c r="C356" i="11"/>
  <c r="C355" i="11"/>
  <c r="C354" i="11"/>
  <c r="C353" i="11"/>
  <c r="C352" i="11"/>
  <c r="C351" i="11"/>
  <c r="C350" i="11"/>
  <c r="C349" i="11"/>
  <c r="C348" i="11"/>
  <c r="C347" i="11"/>
  <c r="C346" i="11"/>
  <c r="C345" i="11"/>
  <c r="C344" i="11"/>
  <c r="C343" i="11"/>
  <c r="C342" i="11"/>
  <c r="C341" i="11"/>
  <c r="C340" i="11"/>
  <c r="C339" i="11"/>
  <c r="C338" i="11"/>
  <c r="C337" i="11"/>
  <c r="C336" i="11"/>
  <c r="C335" i="11"/>
  <c r="C334" i="11"/>
  <c r="C333" i="11"/>
  <c r="C332" i="11"/>
  <c r="C331" i="11"/>
  <c r="C330" i="11"/>
  <c r="C329" i="11"/>
  <c r="C328" i="11"/>
  <c r="C327" i="11"/>
  <c r="C326" i="11"/>
  <c r="C325" i="11"/>
  <c r="C324" i="11"/>
  <c r="C323" i="11"/>
  <c r="C322" i="11"/>
  <c r="C321" i="11"/>
  <c r="C320" i="11"/>
  <c r="C319" i="11"/>
  <c r="C318" i="11"/>
  <c r="C317" i="11"/>
  <c r="C316" i="11"/>
  <c r="C315" i="11"/>
  <c r="C314" i="11"/>
  <c r="C313" i="11"/>
  <c r="C312" i="11"/>
  <c r="C311" i="11"/>
  <c r="C310" i="11"/>
  <c r="C309" i="11"/>
  <c r="C308" i="11"/>
  <c r="C307" i="11"/>
  <c r="C306" i="11"/>
  <c r="C305" i="11"/>
  <c r="C304" i="11"/>
  <c r="C303" i="11"/>
  <c r="C302" i="11"/>
  <c r="C301" i="11"/>
  <c r="C300" i="11"/>
  <c r="C299" i="11"/>
  <c r="C298" i="11"/>
  <c r="C297" i="11"/>
  <c r="C296" i="11"/>
  <c r="C295" i="11"/>
  <c r="C294" i="11"/>
  <c r="C293" i="11"/>
  <c r="C292" i="11"/>
  <c r="C291" i="11"/>
  <c r="C290" i="11"/>
  <c r="C289" i="11"/>
  <c r="C288" i="11"/>
  <c r="C287" i="11"/>
  <c r="C286" i="11"/>
  <c r="C285" i="11"/>
  <c r="C284" i="11"/>
  <c r="C283" i="11"/>
  <c r="C282" i="11"/>
  <c r="C281" i="11"/>
  <c r="C280" i="11"/>
  <c r="C279" i="11"/>
  <c r="C278" i="11"/>
  <c r="C277" i="11"/>
  <c r="C276" i="11"/>
  <c r="C275" i="11"/>
  <c r="C274" i="11"/>
  <c r="C273" i="11"/>
  <c r="C272" i="11"/>
  <c r="C271" i="11"/>
  <c r="C270" i="11"/>
  <c r="C269" i="11"/>
  <c r="C268" i="11"/>
  <c r="C267" i="11"/>
  <c r="C266" i="11"/>
  <c r="C265" i="11"/>
  <c r="C264" i="11"/>
  <c r="C263" i="11"/>
  <c r="C262" i="11"/>
  <c r="C261" i="11"/>
  <c r="C260" i="11"/>
  <c r="C259" i="11"/>
  <c r="C258" i="11"/>
  <c r="C257" i="11"/>
  <c r="C256" i="11"/>
  <c r="C255" i="11"/>
  <c r="C254" i="11"/>
  <c r="C253" i="11"/>
  <c r="C252" i="11"/>
  <c r="C251" i="11"/>
  <c r="C250" i="11"/>
  <c r="C249" i="11"/>
  <c r="C248" i="11"/>
  <c r="C247" i="11"/>
  <c r="C246" i="11"/>
  <c r="C245" i="11"/>
  <c r="C244" i="11"/>
  <c r="C243" i="11"/>
  <c r="C242" i="11"/>
  <c r="C241" i="11"/>
  <c r="C240" i="11"/>
  <c r="C239" i="11"/>
  <c r="C238" i="11"/>
  <c r="C237" i="11"/>
  <c r="C236" i="11"/>
  <c r="C235" i="11"/>
  <c r="C234" i="11"/>
  <c r="C233" i="11"/>
  <c r="C232" i="11"/>
  <c r="C231" i="11"/>
  <c r="C230" i="11"/>
  <c r="C229" i="11"/>
  <c r="C228" i="11"/>
  <c r="C227" i="11"/>
  <c r="C226" i="11"/>
  <c r="C225" i="11"/>
  <c r="C224" i="11"/>
  <c r="C223" i="11"/>
  <c r="C222" i="11"/>
  <c r="C221" i="11"/>
  <c r="C220" i="11"/>
  <c r="C219" i="11"/>
  <c r="C218" i="11"/>
  <c r="C217" i="11"/>
  <c r="C216" i="11"/>
  <c r="C215" i="11"/>
  <c r="C214" i="11"/>
  <c r="C213" i="11"/>
  <c r="C212" i="11"/>
  <c r="C211" i="11"/>
  <c r="C210" i="11"/>
  <c r="C209" i="11"/>
  <c r="C208" i="11"/>
  <c r="C207" i="11"/>
  <c r="C206" i="11"/>
  <c r="C205" i="11"/>
  <c r="C204" i="11"/>
  <c r="C203" i="11"/>
  <c r="C202" i="11"/>
  <c r="C201" i="11"/>
  <c r="C200" i="11"/>
  <c r="C199" i="11"/>
  <c r="C198" i="11"/>
  <c r="C197" i="11"/>
  <c r="C196" i="11"/>
  <c r="C195" i="11"/>
  <c r="C194" i="11"/>
  <c r="C193" i="11"/>
  <c r="C192" i="11"/>
  <c r="C191" i="11"/>
  <c r="C190" i="11"/>
  <c r="C189" i="11"/>
  <c r="C188" i="11"/>
  <c r="C187" i="11"/>
  <c r="C186" i="11"/>
  <c r="C185" i="11"/>
  <c r="C184" i="11"/>
  <c r="C183" i="11"/>
  <c r="C182" i="11"/>
  <c r="C181" i="11"/>
  <c r="C180" i="11"/>
  <c r="C179" i="11"/>
  <c r="C178" i="11"/>
  <c r="C177" i="11"/>
  <c r="C176" i="11"/>
  <c r="C175" i="11"/>
  <c r="C174" i="11"/>
  <c r="C173" i="11"/>
  <c r="C172" i="11"/>
  <c r="C171" i="11"/>
  <c r="C170" i="11"/>
  <c r="C169" i="11"/>
  <c r="C168" i="11"/>
  <c r="C167" i="11"/>
  <c r="C166" i="11"/>
  <c r="C165" i="11"/>
  <c r="C164" i="11"/>
  <c r="C163" i="11"/>
  <c r="C162" i="11"/>
  <c r="C161" i="11"/>
  <c r="C160" i="11"/>
  <c r="C159" i="11"/>
  <c r="C158" i="11"/>
  <c r="C157" i="11"/>
  <c r="C156" i="11"/>
  <c r="C155" i="11"/>
  <c r="C154" i="11"/>
  <c r="C153" i="11"/>
  <c r="C152" i="11"/>
  <c r="C151" i="11"/>
  <c r="C150" i="11"/>
  <c r="C149" i="11"/>
  <c r="C148" i="11"/>
  <c r="C147" i="11"/>
  <c r="C146" i="11"/>
  <c r="C145" i="11"/>
  <c r="C144" i="11"/>
  <c r="C143" i="11"/>
  <c r="C142" i="11"/>
  <c r="C141" i="11"/>
  <c r="C140" i="11"/>
  <c r="C139" i="11"/>
  <c r="C138" i="11"/>
  <c r="C137" i="11"/>
  <c r="C136" i="11"/>
  <c r="C135" i="11"/>
  <c r="C134" i="11"/>
  <c r="C133" i="11"/>
  <c r="C132" i="11"/>
  <c r="C131" i="11"/>
  <c r="C130" i="11"/>
  <c r="C129" i="11"/>
  <c r="C128" i="11"/>
  <c r="C127" i="11"/>
  <c r="C126" i="11"/>
  <c r="C125" i="11"/>
  <c r="C124" i="11"/>
  <c r="C123" i="11"/>
  <c r="C122" i="11"/>
  <c r="C121" i="11"/>
  <c r="C120" i="11"/>
  <c r="C119" i="11"/>
  <c r="C118" i="11"/>
  <c r="C117" i="11"/>
  <c r="C116" i="11"/>
  <c r="C115" i="11"/>
  <c r="C114" i="11"/>
  <c r="C113" i="11"/>
  <c r="C112" i="11"/>
  <c r="C111" i="11"/>
  <c r="C110" i="11"/>
  <c r="C109" i="11"/>
  <c r="C108" i="11"/>
  <c r="C107" i="11"/>
  <c r="C106" i="11"/>
  <c r="C105" i="11"/>
  <c r="C104" i="11"/>
  <c r="C103" i="11"/>
  <c r="C102" i="11"/>
  <c r="C101" i="11"/>
  <c r="C100" i="11"/>
  <c r="C99" i="11"/>
  <c r="C98" i="11"/>
  <c r="C97" i="11"/>
  <c r="C96" i="11"/>
  <c r="C95" i="11"/>
  <c r="C94" i="11"/>
  <c r="C93" i="11"/>
  <c r="C92" i="11"/>
  <c r="C91" i="11"/>
  <c r="C90" i="11"/>
  <c r="C89" i="11"/>
  <c r="C88" i="11"/>
  <c r="C87" i="11"/>
  <c r="C86" i="11"/>
  <c r="C85" i="11"/>
  <c r="C84" i="11"/>
  <c r="C83" i="11"/>
  <c r="C82" i="11"/>
  <c r="C81" i="11"/>
  <c r="C80" i="11"/>
  <c r="C79" i="11"/>
  <c r="C78" i="11"/>
  <c r="C77" i="11"/>
  <c r="C76" i="11"/>
  <c r="C75" i="11"/>
  <c r="C74" i="11"/>
  <c r="C73" i="11"/>
  <c r="C72" i="11"/>
  <c r="C71" i="11"/>
  <c r="C70" i="11"/>
  <c r="C69" i="11"/>
  <c r="C68" i="11"/>
  <c r="C67" i="11"/>
  <c r="C66" i="11"/>
  <c r="C65" i="11"/>
  <c r="C64" i="11"/>
  <c r="C63" i="11"/>
  <c r="C62" i="11"/>
  <c r="C61" i="11"/>
  <c r="C60" i="11"/>
  <c r="C59" i="11"/>
  <c r="C58" i="11"/>
  <c r="C57" i="11"/>
  <c r="C56" i="11"/>
  <c r="C55" i="11"/>
  <c r="C54" i="11"/>
  <c r="C53" i="11"/>
  <c r="C52" i="11"/>
  <c r="C51" i="11"/>
  <c r="C50" i="11"/>
  <c r="C49" i="11"/>
  <c r="C48" i="11"/>
  <c r="C47" i="11"/>
  <c r="C46" i="11"/>
  <c r="C45" i="11"/>
  <c r="C44" i="11"/>
  <c r="C43" i="11"/>
  <c r="C42" i="11"/>
  <c r="C41" i="11"/>
  <c r="C40" i="11"/>
  <c r="C39" i="11"/>
  <c r="C38" i="11"/>
  <c r="C37" i="11"/>
  <c r="C36" i="11"/>
  <c r="C35" i="11"/>
  <c r="C34" i="11"/>
  <c r="C33" i="11"/>
  <c r="C32" i="11"/>
  <c r="C31" i="11"/>
  <c r="C30" i="11"/>
  <c r="C29" i="11"/>
  <c r="C28" i="11"/>
  <c r="C27" i="11"/>
  <c r="C26" i="11"/>
  <c r="C25" i="11"/>
  <c r="C24" i="11"/>
  <c r="C23" i="11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C7" i="11"/>
  <c r="C6" i="11"/>
  <c r="C5" i="11"/>
  <c r="C4" i="11"/>
  <c r="C3" i="11"/>
  <c r="C2" i="11"/>
  <c r="EO149" i="8" l="1"/>
  <c r="EO151" i="8" s="1"/>
  <c r="EQ149" i="8"/>
  <c r="EQ151" i="8" s="1"/>
  <c r="EP149" i="8"/>
  <c r="EP151" i="8" s="1"/>
  <c r="EN149" i="8"/>
  <c r="EN151" i="8" s="1"/>
  <c r="EM149" i="8"/>
  <c r="EM151" i="8" s="1"/>
  <c r="EL149" i="8"/>
  <c r="EL151" i="8" s="1"/>
  <c r="EK149" i="8"/>
  <c r="EK151" i="8" s="1"/>
  <c r="EJ149" i="8"/>
  <c r="EJ151" i="8" s="1"/>
  <c r="EI149" i="8"/>
  <c r="EI151" i="8" s="1"/>
  <c r="EH149" i="8"/>
  <c r="EH151" i="8" s="1"/>
  <c r="EG149" i="8"/>
  <c r="EG151" i="8" s="1"/>
  <c r="EF149" i="8"/>
  <c r="EF151" i="8" s="1"/>
  <c r="EE149" i="8"/>
  <c r="EE151" i="8" s="1"/>
  <c r="ED149" i="8"/>
  <c r="ED151" i="8" s="1"/>
  <c r="EC149" i="8"/>
  <c r="EC151" i="8" s="1"/>
  <c r="EB149" i="8"/>
  <c r="EB151" i="8" s="1"/>
  <c r="EA149" i="8"/>
  <c r="EA151" i="8" s="1"/>
  <c r="DZ149" i="8"/>
  <c r="DZ151" i="8" s="1"/>
  <c r="DY149" i="8"/>
  <c r="DY151" i="8" s="1"/>
  <c r="DX149" i="8"/>
  <c r="DX151" i="8" s="1"/>
  <c r="DW149" i="8"/>
  <c r="DW151" i="8" s="1"/>
  <c r="DV149" i="8"/>
  <c r="DV151" i="8" s="1"/>
  <c r="DU149" i="8"/>
  <c r="DU151" i="8" s="1"/>
  <c r="DT149" i="8"/>
  <c r="DT151" i="8" s="1"/>
  <c r="DS149" i="8"/>
  <c r="DS151" i="8" s="1"/>
  <c r="DR149" i="8"/>
  <c r="DR151" i="8" s="1"/>
  <c r="DQ149" i="8"/>
  <c r="DQ151" i="8" s="1"/>
  <c r="DP149" i="8"/>
  <c r="DP151" i="8" s="1"/>
  <c r="DO149" i="8"/>
  <c r="DO151" i="8" s="1"/>
  <c r="DN149" i="8"/>
  <c r="DN151" i="8" s="1"/>
  <c r="DM149" i="8"/>
  <c r="DM151" i="8" s="1"/>
  <c r="DL149" i="8"/>
  <c r="DL151" i="8" s="1"/>
  <c r="DK149" i="8"/>
  <c r="DK151" i="8" s="1"/>
  <c r="DJ149" i="8"/>
  <c r="DJ151" i="8" s="1"/>
  <c r="DI149" i="8"/>
  <c r="DI151" i="8" s="1"/>
  <c r="DH149" i="8"/>
  <c r="DH151" i="8" s="1"/>
  <c r="DG149" i="8"/>
  <c r="DG151" i="8" s="1"/>
  <c r="DF149" i="8"/>
  <c r="DF151" i="8" s="1"/>
  <c r="DE149" i="8"/>
  <c r="DE151" i="8" s="1"/>
  <c r="DD149" i="8"/>
  <c r="DD151" i="8" s="1"/>
  <c r="DC149" i="8"/>
  <c r="DC151" i="8" s="1"/>
  <c r="DB149" i="8"/>
  <c r="DB151" i="8" s="1"/>
  <c r="DA149" i="8"/>
  <c r="DA151" i="8" s="1"/>
  <c r="CZ149" i="8"/>
  <c r="CZ151" i="8" s="1"/>
  <c r="CY149" i="8"/>
  <c r="CY151" i="8" s="1"/>
  <c r="CX149" i="8"/>
  <c r="CX151" i="8" s="1"/>
  <c r="CW149" i="8"/>
  <c r="CW151" i="8" s="1"/>
  <c r="CV149" i="8"/>
  <c r="CV151" i="8" s="1"/>
  <c r="CU149" i="8"/>
  <c r="CU151" i="8" s="1"/>
  <c r="CT149" i="8"/>
  <c r="CT151" i="8" s="1"/>
  <c r="CS149" i="8"/>
  <c r="CS151" i="8" s="1"/>
  <c r="CR149" i="8"/>
  <c r="CR151" i="8" s="1"/>
  <c r="CQ149" i="8"/>
  <c r="CQ151" i="8" s="1"/>
  <c r="CP149" i="8"/>
  <c r="CP151" i="8" s="1"/>
  <c r="CO149" i="8"/>
  <c r="CO151" i="8" s="1"/>
  <c r="CN149" i="8"/>
  <c r="CN151" i="8" s="1"/>
  <c r="CM149" i="8"/>
  <c r="CM151" i="8" s="1"/>
  <c r="CL149" i="8"/>
  <c r="CL151" i="8" s="1"/>
  <c r="CK149" i="8"/>
  <c r="CK151" i="8" s="1"/>
  <c r="CJ149" i="8"/>
  <c r="CJ151" i="8" s="1"/>
  <c r="CI149" i="8"/>
  <c r="CI151" i="8" s="1"/>
  <c r="CH149" i="8"/>
  <c r="CH151" i="8" s="1"/>
  <c r="CG149" i="8"/>
  <c r="CG151" i="8" s="1"/>
  <c r="CF149" i="8"/>
  <c r="CF151" i="8" s="1"/>
  <c r="CE149" i="8"/>
  <c r="CE151" i="8" s="1"/>
  <c r="CD149" i="8"/>
  <c r="CD151" i="8" s="1"/>
  <c r="CC149" i="8"/>
  <c r="CC151" i="8" s="1"/>
  <c r="CB149" i="8"/>
  <c r="CB151" i="8" s="1"/>
  <c r="CA149" i="8"/>
  <c r="CA151" i="8" s="1"/>
  <c r="BZ149" i="8"/>
  <c r="BZ151" i="8" s="1"/>
  <c r="BY149" i="8"/>
  <c r="BY151" i="8" s="1"/>
  <c r="BX149" i="8"/>
  <c r="BX151" i="8" s="1"/>
  <c r="BW149" i="8"/>
  <c r="BW151" i="8" s="1"/>
  <c r="BV149" i="8"/>
  <c r="BV151" i="8" s="1"/>
  <c r="BU149" i="8"/>
  <c r="BU151" i="8" s="1"/>
  <c r="BT149" i="8"/>
  <c r="BT151" i="8" s="1"/>
  <c r="BS149" i="8"/>
  <c r="BS151" i="8" s="1"/>
  <c r="BR149" i="8"/>
  <c r="BR151" i="8" s="1"/>
  <c r="BQ149" i="8"/>
  <c r="BQ151" i="8" s="1"/>
  <c r="BP149" i="8"/>
  <c r="BP151" i="8" s="1"/>
  <c r="BO149" i="8"/>
  <c r="BO151" i="8" s="1"/>
  <c r="BN149" i="8"/>
  <c r="BN151" i="8" s="1"/>
  <c r="BM149" i="8"/>
  <c r="BM151" i="8" s="1"/>
  <c r="BL149" i="8"/>
  <c r="BL151" i="8" s="1"/>
  <c r="BK149" i="8"/>
  <c r="BK151" i="8" s="1"/>
  <c r="BJ149" i="8"/>
  <c r="BJ151" i="8" s="1"/>
  <c r="BI149" i="8"/>
  <c r="BI151" i="8" s="1"/>
  <c r="BH149" i="8"/>
  <c r="BH151" i="8" s="1"/>
  <c r="BG149" i="8"/>
  <c r="BG151" i="8" s="1"/>
  <c r="BF149" i="8"/>
  <c r="BF151" i="8" s="1"/>
  <c r="BE149" i="8"/>
  <c r="BE151" i="8" s="1"/>
  <c r="BD149" i="8"/>
  <c r="BD151" i="8" s="1"/>
  <c r="BC149" i="8"/>
  <c r="BC151" i="8" s="1"/>
  <c r="BB149" i="8"/>
  <c r="BB151" i="8" s="1"/>
  <c r="BA149" i="8"/>
  <c r="BA151" i="8" s="1"/>
  <c r="AZ149" i="8"/>
  <c r="AZ151" i="8" s="1"/>
  <c r="AY149" i="8"/>
  <c r="AY151" i="8" s="1"/>
  <c r="AX149" i="8"/>
  <c r="AX151" i="8" s="1"/>
  <c r="AW149" i="8"/>
  <c r="AW151" i="8" s="1"/>
  <c r="AV149" i="8"/>
  <c r="AV151" i="8" s="1"/>
  <c r="AU149" i="8"/>
  <c r="AU151" i="8" s="1"/>
  <c r="AT149" i="8"/>
  <c r="AT151" i="8" s="1"/>
  <c r="AS149" i="8"/>
  <c r="AS151" i="8" s="1"/>
  <c r="AR149" i="8"/>
  <c r="AR151" i="8" s="1"/>
  <c r="AQ149" i="8"/>
  <c r="AQ151" i="8" s="1"/>
  <c r="AP149" i="8"/>
  <c r="AP151" i="8" s="1"/>
  <c r="AO149" i="8"/>
  <c r="AO151" i="8" s="1"/>
  <c r="AN149" i="8"/>
  <c r="AN151" i="8" s="1"/>
  <c r="AM149" i="8"/>
  <c r="AM151" i="8" s="1"/>
  <c r="AL149" i="8"/>
  <c r="AL151" i="8" s="1"/>
  <c r="AK149" i="8"/>
  <c r="AK151" i="8" s="1"/>
  <c r="AJ149" i="8"/>
  <c r="AJ151" i="8" s="1"/>
  <c r="AI149" i="8"/>
  <c r="AI151" i="8" s="1"/>
  <c r="AH149" i="8"/>
  <c r="AH151" i="8" s="1"/>
  <c r="AG149" i="8"/>
  <c r="AG151" i="8" s="1"/>
  <c r="AF149" i="8"/>
  <c r="AF151" i="8" s="1"/>
  <c r="AE149" i="8"/>
  <c r="AE151" i="8" s="1"/>
  <c r="AD149" i="8"/>
  <c r="AD151" i="8" s="1"/>
  <c r="AC149" i="8"/>
  <c r="AC151" i="8" s="1"/>
  <c r="AB149" i="8"/>
  <c r="AB151" i="8" s="1"/>
  <c r="AA149" i="8"/>
  <c r="AA151" i="8" s="1"/>
  <c r="Z149" i="8"/>
  <c r="Z151" i="8" s="1"/>
  <c r="Y149" i="8"/>
  <c r="Y151" i="8" s="1"/>
  <c r="X149" i="8"/>
  <c r="X151" i="8" s="1"/>
  <c r="W149" i="8"/>
  <c r="W151" i="8" s="1"/>
  <c r="V149" i="8"/>
  <c r="V151" i="8" s="1"/>
  <c r="U149" i="8"/>
  <c r="U151" i="8" s="1"/>
  <c r="T149" i="8"/>
  <c r="T151" i="8" s="1"/>
  <c r="S149" i="8"/>
  <c r="S151" i="8" s="1"/>
  <c r="R149" i="8"/>
  <c r="R151" i="8" s="1"/>
  <c r="Q149" i="8"/>
  <c r="Q151" i="8" s="1"/>
  <c r="P149" i="8"/>
  <c r="P151" i="8" s="1"/>
  <c r="O149" i="8"/>
  <c r="O151" i="8" s="1"/>
  <c r="N149" i="8"/>
  <c r="N151" i="8" s="1"/>
  <c r="M149" i="8"/>
  <c r="M151" i="8" s="1"/>
  <c r="L149" i="8"/>
  <c r="L151" i="8" s="1"/>
  <c r="K149" i="8"/>
  <c r="K151" i="8" s="1"/>
  <c r="J149" i="8"/>
  <c r="J151" i="8" s="1"/>
  <c r="I149" i="8"/>
  <c r="I151" i="8" s="1"/>
  <c r="H149" i="8"/>
  <c r="H151" i="8" s="1"/>
  <c r="G149" i="8"/>
  <c r="G151" i="8" s="1"/>
  <c r="F149" i="8"/>
  <c r="F151" i="8" s="1"/>
  <c r="E149" i="8"/>
  <c r="E151" i="8" s="1"/>
  <c r="D149" i="8"/>
  <c r="D151" i="8" s="1"/>
  <c r="C149" i="8"/>
  <c r="C151" i="8" s="1"/>
  <c r="ER39" i="8"/>
  <c r="ER146" i="8" l="1"/>
  <c r="ER145" i="8"/>
  <c r="ER144" i="8"/>
  <c r="ER143" i="8"/>
  <c r="ER142" i="8"/>
  <c r="ER141" i="8"/>
  <c r="ER140" i="8"/>
  <c r="ER139" i="8"/>
  <c r="ER138" i="8"/>
  <c r="ER137" i="8"/>
  <c r="ER136" i="8"/>
  <c r="ER135" i="8"/>
  <c r="ER134" i="8"/>
  <c r="ER133" i="8"/>
  <c r="ER132" i="8"/>
  <c r="ER131" i="8"/>
  <c r="ER130" i="8"/>
  <c r="ER129" i="8"/>
  <c r="ER128" i="8"/>
  <c r="ER127" i="8"/>
  <c r="ER126" i="8"/>
  <c r="ER125" i="8"/>
  <c r="ER124" i="8"/>
  <c r="ER123" i="8"/>
  <c r="ER122" i="8"/>
  <c r="ER121" i="8"/>
  <c r="ER120" i="8"/>
  <c r="ER119" i="8"/>
  <c r="ER118" i="8"/>
  <c r="ER117" i="8"/>
  <c r="ER116" i="8"/>
  <c r="ER115" i="8"/>
  <c r="ER114" i="8"/>
  <c r="ER113" i="8"/>
  <c r="ER112" i="8"/>
  <c r="ER111" i="8"/>
  <c r="ER110" i="8"/>
  <c r="ER109" i="8"/>
  <c r="ER108" i="8"/>
  <c r="ER107" i="8"/>
  <c r="ER106" i="8"/>
  <c r="ER105" i="8"/>
  <c r="ER104" i="8"/>
  <c r="ER103" i="8"/>
  <c r="ER102" i="8"/>
  <c r="ER101" i="8"/>
  <c r="ER100" i="8"/>
  <c r="ER99" i="8"/>
  <c r="ER98" i="8"/>
  <c r="ER97" i="8"/>
  <c r="ER96" i="8"/>
  <c r="ER95" i="8"/>
  <c r="ER94" i="8"/>
  <c r="ER93" i="8"/>
  <c r="ER92" i="8"/>
  <c r="ER91" i="8"/>
  <c r="ER90" i="8"/>
  <c r="ER89" i="8"/>
  <c r="ER88" i="8"/>
  <c r="ER87" i="8"/>
  <c r="ER86" i="8"/>
  <c r="ER85" i="8"/>
  <c r="ER84" i="8"/>
  <c r="ER83" i="8"/>
  <c r="ER82" i="8"/>
  <c r="ER81" i="8"/>
  <c r="ER80" i="8"/>
  <c r="ER79" i="8"/>
  <c r="ER78" i="8"/>
  <c r="ER77" i="8"/>
  <c r="ER76" i="8"/>
  <c r="ER75" i="8"/>
  <c r="ER74" i="8"/>
  <c r="ER73" i="8"/>
  <c r="ER72" i="8"/>
  <c r="ER71" i="8"/>
  <c r="ER70" i="8"/>
  <c r="ER69" i="8"/>
  <c r="ER68" i="8"/>
  <c r="ER67" i="8"/>
  <c r="ER66" i="8"/>
  <c r="ER65" i="8"/>
  <c r="ER64" i="8"/>
  <c r="ER63" i="8"/>
  <c r="ER62" i="8"/>
  <c r="ER61" i="8"/>
  <c r="ER60" i="8"/>
  <c r="ER59" i="8"/>
  <c r="ER58" i="8"/>
  <c r="ER57" i="8"/>
  <c r="ER56" i="8"/>
  <c r="ER55" i="8"/>
  <c r="ER54" i="8"/>
  <c r="ER53" i="8"/>
  <c r="ER52" i="8"/>
  <c r="ER51" i="8"/>
  <c r="ER50" i="8"/>
  <c r="ER49" i="8"/>
  <c r="ER48" i="8"/>
  <c r="ER47" i="8"/>
  <c r="ER46" i="8"/>
  <c r="ER45" i="8"/>
  <c r="ER44" i="8"/>
  <c r="ER43" i="8"/>
  <c r="ER42" i="8"/>
  <c r="ER41" i="8"/>
  <c r="ER40" i="8"/>
  <c r="ER38" i="8"/>
  <c r="ER37" i="8"/>
  <c r="ER36" i="8"/>
  <c r="ER35" i="8"/>
  <c r="ER34" i="8"/>
  <c r="ER33" i="8"/>
  <c r="ER32" i="8"/>
  <c r="ER31" i="8"/>
  <c r="ER30" i="8"/>
  <c r="ER29" i="8"/>
  <c r="ER28" i="8"/>
  <c r="ER27" i="8"/>
  <c r="ER26" i="8"/>
  <c r="ER25" i="8"/>
  <c r="ER24" i="8"/>
  <c r="ER23" i="8"/>
  <c r="ER22" i="8"/>
  <c r="ER21" i="8"/>
  <c r="ER20" i="8"/>
  <c r="ER19" i="8"/>
  <c r="ER18" i="8"/>
  <c r="ER17" i="8"/>
  <c r="ER16" i="8"/>
  <c r="ER15" i="8"/>
  <c r="ER14" i="8"/>
  <c r="ER13" i="8"/>
  <c r="ER12" i="8"/>
  <c r="ER11" i="8"/>
  <c r="ER10" i="8"/>
  <c r="ER9" i="8"/>
  <c r="ER8" i="8"/>
  <c r="ER7" i="8"/>
  <c r="ER6" i="8"/>
  <c r="ER5" i="8"/>
  <c r="ER4" i="8"/>
  <c r="ER3" i="8"/>
  <c r="ER2" i="8"/>
</calcChain>
</file>

<file path=xl/connections.xml><?xml version="1.0" encoding="utf-8"?>
<connections xmlns="http://schemas.openxmlformats.org/spreadsheetml/2006/main">
  <connection id="1" name="nb_inscrits_mat_habitant_le_quartier" type="6" refreshedVersion="6" background="1" saveData="1">
    <textPr sourceFile="C:\Users\TeleTravail\Documents\Stats\Intellij\nb_inscrits_mat_habitant_le_quartier.csv" decimal="," thousands="." comma="1">
      <textFields count="3">
        <textField/>
        <textField/>
        <textField/>
      </textFields>
    </textPr>
  </connection>
  <connection id="2" name="nb_inscrits_mat_habitant_le_ss" type="6" refreshedVersion="6" background="1" saveData="1">
    <textPr codePage="850" sourceFile="C:\Users\TeleTravail\Documents\Stats\Intellij\nb_inscrits_mat_habitant_le_ss.csv" decimal="," thousands="." comma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<sst xmlns="http://schemas.openxmlformats.org/spreadsheetml/2006/main" count="4918" uniqueCount="1628">
  <si>
    <t>Code</t>
  </si>
  <si>
    <t>Territoire</t>
  </si>
  <si>
    <t>Grand Place</t>
  </si>
  <si>
    <t>Dansaert</t>
  </si>
  <si>
    <t>Béguinage - Dixmude</t>
  </si>
  <si>
    <t>Martyrs</t>
  </si>
  <si>
    <t>Notre-Dame-aux-Neiges</t>
  </si>
  <si>
    <t>Quartier Royal</t>
  </si>
  <si>
    <t>Sablon</t>
  </si>
  <si>
    <t>Marolles</t>
  </si>
  <si>
    <t>Stalingrad</t>
  </si>
  <si>
    <t>Anneessens</t>
  </si>
  <si>
    <t>Cureghem Bara</t>
  </si>
  <si>
    <t>Cureghem Vétérinaire</t>
  </si>
  <si>
    <t>Cureghem Rosée</t>
  </si>
  <si>
    <t>Duchesse</t>
  </si>
  <si>
    <t>Gare de l'ouest</t>
  </si>
  <si>
    <t>Molenbeek Historique</t>
  </si>
  <si>
    <t>Koekelberg</t>
  </si>
  <si>
    <t>Quartier Maritime</t>
  </si>
  <si>
    <t>Vieux Laeken Ouest</t>
  </si>
  <si>
    <t>Vieux Laeken Est</t>
  </si>
  <si>
    <t>Quartier Nord</t>
  </si>
  <si>
    <t>Quartier Brabant</t>
  </si>
  <si>
    <t>Colignon</t>
  </si>
  <si>
    <t>Chaussée de Haecht</t>
  </si>
  <si>
    <t>Saint-Josse Centre</t>
  </si>
  <si>
    <t>Dailly</t>
  </si>
  <si>
    <t>Josaphat</t>
  </si>
  <si>
    <t>Plasky</t>
  </si>
  <si>
    <t>Squares</t>
  </si>
  <si>
    <t>Porte Tervueren</t>
  </si>
  <si>
    <t>Saint-Michel</t>
  </si>
  <si>
    <t>Saint-Pierre</t>
  </si>
  <si>
    <t>Chasse</t>
  </si>
  <si>
    <t>Jourdan</t>
  </si>
  <si>
    <t>Quartier Européen</t>
  </si>
  <si>
    <t>Matonge</t>
  </si>
  <si>
    <t>Flagey - Malibran</t>
  </si>
  <si>
    <t>Hôpital Etterbeek-Ixelles</t>
  </si>
  <si>
    <t>Etangs d'Ixelles</t>
  </si>
  <si>
    <t>Louise - Longue Haie</t>
  </si>
  <si>
    <t>Berckmans - Hôtel des Monnaies</t>
  </si>
  <si>
    <t>Châtelain</t>
  </si>
  <si>
    <t>Brugmann - Lepoutre</t>
  </si>
  <si>
    <t>Churchill</t>
  </si>
  <si>
    <t>Molière - Longchamp</t>
  </si>
  <si>
    <t>Altitude 100</t>
  </si>
  <si>
    <t>Haut Saint-Gilles</t>
  </si>
  <si>
    <t>Porte de Hal</t>
  </si>
  <si>
    <t>Bosnie</t>
  </si>
  <si>
    <t>Bas Forest</t>
  </si>
  <si>
    <t>Van Volxem - Van Haelen</t>
  </si>
  <si>
    <t>Veeweyde - Aurore</t>
  </si>
  <si>
    <t>Bizet - Roue- Ceria</t>
  </si>
  <si>
    <t>Vogelenzang - Erasme</t>
  </si>
  <si>
    <t>Neerpede</t>
  </si>
  <si>
    <t>Bon Air</t>
  </si>
  <si>
    <t>Scherdemael</t>
  </si>
  <si>
    <t>Anderlecht - Centre - Wayez</t>
  </si>
  <si>
    <t>Scheut</t>
  </si>
  <si>
    <t>Buffon</t>
  </si>
  <si>
    <t>Moortebeek - Peterbos</t>
  </si>
  <si>
    <t>Machtens</t>
  </si>
  <si>
    <t>Karreveld</t>
  </si>
  <si>
    <t>Hôpital Français</t>
  </si>
  <si>
    <t>Korenbeek</t>
  </si>
  <si>
    <t>Potaarde</t>
  </si>
  <si>
    <t>Berchem Sainte-Agathe Centre</t>
  </si>
  <si>
    <t>Villas de Ganshoren</t>
  </si>
  <si>
    <t>Ganshoren Centre</t>
  </si>
  <si>
    <t>Basilique</t>
  </si>
  <si>
    <t>Woeste</t>
  </si>
  <si>
    <t>Jette Centre</t>
  </si>
  <si>
    <t>Heymbosch - AZ-Jette</t>
  </si>
  <si>
    <t>Heysel</t>
  </si>
  <si>
    <t>Houba</t>
  </si>
  <si>
    <t>Mutsaard</t>
  </si>
  <si>
    <t>Heembeek</t>
  </si>
  <si>
    <t>Haren</t>
  </si>
  <si>
    <t>Paix</t>
  </si>
  <si>
    <t>Helmet</t>
  </si>
  <si>
    <t>Gare de Schaerbeek</t>
  </si>
  <si>
    <t>Terdelt</t>
  </si>
  <si>
    <t>Conscience</t>
  </si>
  <si>
    <t>Avenue Léopold III</t>
  </si>
  <si>
    <t>Gare Josaphat</t>
  </si>
  <si>
    <t>Paduwa</t>
  </si>
  <si>
    <t>Reyers</t>
  </si>
  <si>
    <t>Georges Henri</t>
  </si>
  <si>
    <t>Gribaumont</t>
  </si>
  <si>
    <t>Roodebeek - Constellations</t>
  </si>
  <si>
    <t>Val d'Or</t>
  </si>
  <si>
    <t>Kapelleveld</t>
  </si>
  <si>
    <t>Boulevard de la Woluwe</t>
  </si>
  <si>
    <t>Stockel</t>
  </si>
  <si>
    <t>Sainte-Alix - Joli Bois</t>
  </si>
  <si>
    <t>Saint-Paul</t>
  </si>
  <si>
    <t>Putdael</t>
  </si>
  <si>
    <t>Auderghem centre</t>
  </si>
  <si>
    <t>Chant d'Oiseau</t>
  </si>
  <si>
    <t>Chaussée de Wavre - Saint-Julien</t>
  </si>
  <si>
    <t>Trois Tilleuls</t>
  </si>
  <si>
    <t>Transvaal</t>
  </si>
  <si>
    <t>Boitsfort Centre</t>
  </si>
  <si>
    <t>Watermael Centre</t>
  </si>
  <si>
    <t>Dries</t>
  </si>
  <si>
    <t>Boondael</t>
  </si>
  <si>
    <t>Université</t>
  </si>
  <si>
    <t>Montjoie - Langeveld</t>
  </si>
  <si>
    <t>Observatoire</t>
  </si>
  <si>
    <t>Fort Jaco</t>
  </si>
  <si>
    <t>Vivier d'Oie</t>
  </si>
  <si>
    <t>Kriekenput - Homborch - Verrewinkel</t>
  </si>
  <si>
    <t>Saint-Job Kauwberg</t>
  </si>
  <si>
    <t>Dieweg</t>
  </si>
  <si>
    <t>Kalevoet - Moensberg</t>
  </si>
  <si>
    <t>Globe</t>
  </si>
  <si>
    <t>Vossegat - Roosendaal</t>
  </si>
  <si>
    <t>Saint-Denis - Neerstalle</t>
  </si>
  <si>
    <t>Cimetière de Bruxelles</t>
  </si>
  <si>
    <t>Cimetière d'Ixelles</t>
  </si>
  <si>
    <t>Cimetière de Saint-Gilles</t>
  </si>
  <si>
    <t>Industrie Nord</t>
  </si>
  <si>
    <t>Industrie OTAN</t>
  </si>
  <si>
    <t>Delta</t>
  </si>
  <si>
    <t>Industrie Sud</t>
  </si>
  <si>
    <t>Gare du Midi</t>
  </si>
  <si>
    <t>Industrie Birmingham</t>
  </si>
  <si>
    <t>Domaine Royal Laeken</t>
  </si>
  <si>
    <t>Parc Josaphat</t>
  </si>
  <si>
    <t>Botanique</t>
  </si>
  <si>
    <t>Cinquantenaire</t>
  </si>
  <si>
    <t>Parc Léopold</t>
  </si>
  <si>
    <t>Parc de la Woluwe</t>
  </si>
  <si>
    <t>Forêt de Soignes</t>
  </si>
  <si>
    <t>Bois de la Cambre</t>
  </si>
  <si>
    <t>Parc Wolvendael</t>
  </si>
  <si>
    <t>Parc Duden - Parc de Forest</t>
  </si>
  <si>
    <t>Parc des Etangs</t>
  </si>
  <si>
    <t>Parc Astrid</t>
  </si>
  <si>
    <t>Parc Forestier</t>
  </si>
  <si>
    <t>Parc Marie-José</t>
  </si>
  <si>
    <t>Scheutbos</t>
  </si>
  <si>
    <t>Parc Elisabeth</t>
  </si>
  <si>
    <t>Bois du Laarbeek - Poelbos</t>
  </si>
  <si>
    <t>Parc Baudouin - Dielegembos</t>
  </si>
  <si>
    <t>21001A041</t>
  </si>
  <si>
    <t>VEEWEYDE-SUD</t>
  </si>
  <si>
    <t>21001A472</t>
  </si>
  <si>
    <t>STADE COMMUNAL - INDUSTRIE</t>
  </si>
  <si>
    <t>21001A83-</t>
  </si>
  <si>
    <t>PETERBOS</t>
  </si>
  <si>
    <t>21001A503</t>
  </si>
  <si>
    <t>VIVES</t>
  </si>
  <si>
    <t>21001A3MJ</t>
  </si>
  <si>
    <t>CERIA I</t>
  </si>
  <si>
    <t>21001A331</t>
  </si>
  <si>
    <t>WALCOURT</t>
  </si>
  <si>
    <t>21001A332</t>
  </si>
  <si>
    <t>ROUE</t>
  </si>
  <si>
    <t>21001A43-</t>
  </si>
  <si>
    <t>VAN BEETHOVEN</t>
  </si>
  <si>
    <t>21001A401</t>
  </si>
  <si>
    <t>ARBORETUM</t>
  </si>
  <si>
    <t>21001A32-</t>
  </si>
  <si>
    <t>AURORE</t>
  </si>
  <si>
    <t>21001A53-</t>
  </si>
  <si>
    <t>NELLIE MELBA</t>
  </si>
  <si>
    <t>21001A41-</t>
  </si>
  <si>
    <t>ROMAIN ROLLAND</t>
  </si>
  <si>
    <t>21001A492</t>
  </si>
  <si>
    <t>ETANGS - PARC</t>
  </si>
  <si>
    <t>21001A37-</t>
  </si>
  <si>
    <t>ZUEN - INDUSTRIE</t>
  </si>
  <si>
    <t>21001A85-</t>
  </si>
  <si>
    <t>AUBADE</t>
  </si>
  <si>
    <t>21001B3MJ</t>
  </si>
  <si>
    <t>PETITE ILE - RIVE DROITE</t>
  </si>
  <si>
    <t>21001A51-</t>
  </si>
  <si>
    <t>SCHERDEMAEL</t>
  </si>
  <si>
    <t>21001A42-</t>
  </si>
  <si>
    <t>KAT</t>
  </si>
  <si>
    <t>21001A52-</t>
  </si>
  <si>
    <t>SCHERDEMAEL-NORD</t>
  </si>
  <si>
    <t>21001C70-</t>
  </si>
  <si>
    <t>BON AIR - CENTRE</t>
  </si>
  <si>
    <t>21001A552</t>
  </si>
  <si>
    <t>TREFLE</t>
  </si>
  <si>
    <t>21001A84-</t>
  </si>
  <si>
    <t>POESIE</t>
  </si>
  <si>
    <t>21001A34-</t>
  </si>
  <si>
    <t>ROUE - CITE JARDIN</t>
  </si>
  <si>
    <t>21001A350</t>
  </si>
  <si>
    <t>CERIA - ZONE D'HABITAT</t>
  </si>
  <si>
    <t>21001A441</t>
  </si>
  <si>
    <t>DOCTEUR ROUX</t>
  </si>
  <si>
    <t>21001C512</t>
  </si>
  <si>
    <t>CHANTS D'OISEAUX</t>
  </si>
  <si>
    <t>21001C71-</t>
  </si>
  <si>
    <t>BON AIR - CITE JARDIN</t>
  </si>
  <si>
    <t>21001A82-</t>
  </si>
  <si>
    <t>MOORTEBEEK</t>
  </si>
  <si>
    <t>21001C611</t>
  </si>
  <si>
    <t>SOETKIN</t>
  </si>
  <si>
    <t>21001C581</t>
  </si>
  <si>
    <t>CIMETIERE</t>
  </si>
  <si>
    <t>21001C522</t>
  </si>
  <si>
    <t>HOPITAL U.L.B.</t>
  </si>
  <si>
    <t>21001A451</t>
  </si>
  <si>
    <t>VENIZELOS</t>
  </si>
  <si>
    <t>21001A30-</t>
  </si>
  <si>
    <t>BIZET</t>
  </si>
  <si>
    <t>21001A80-</t>
  </si>
  <si>
    <t>SILLON</t>
  </si>
  <si>
    <t>21001A81-</t>
  </si>
  <si>
    <t>BROECK</t>
  </si>
  <si>
    <t>21001C79-</t>
  </si>
  <si>
    <t>BON AIR - HABITATIONS DISP.</t>
  </si>
  <si>
    <t>21001A31-</t>
  </si>
  <si>
    <t>CHAUSSEE DE MONS - SAINT-LUC</t>
  </si>
  <si>
    <t>21001A031</t>
  </si>
  <si>
    <t>RAUTER-SUD</t>
  </si>
  <si>
    <t>21001B22-</t>
  </si>
  <si>
    <t>BROGNIEZ-SUD</t>
  </si>
  <si>
    <t>21001B321</t>
  </si>
  <si>
    <t>ALBERT I- QUARTIER</t>
  </si>
  <si>
    <t>21001B20-</t>
  </si>
  <si>
    <t>CONSEIL-NORD</t>
  </si>
  <si>
    <t>21001B23-</t>
  </si>
  <si>
    <t>CONSEIL-SUD</t>
  </si>
  <si>
    <t>21001A142</t>
  </si>
  <si>
    <t>VEEWEYDE-NORD</t>
  </si>
  <si>
    <t>21001A051</t>
  </si>
  <si>
    <t>LINDE-EST</t>
  </si>
  <si>
    <t>21001A941</t>
  </si>
  <si>
    <t>CROCUS</t>
  </si>
  <si>
    <t>21001A732</t>
  </si>
  <si>
    <t>SCHEUTVELD</t>
  </si>
  <si>
    <t>21001A982</t>
  </si>
  <si>
    <t>PARC FORESTIER</t>
  </si>
  <si>
    <t>21001A90-</t>
  </si>
  <si>
    <t>SCHEUTKAPEL</t>
  </si>
  <si>
    <t>21001A783</t>
  </si>
  <si>
    <t>SCHEUT-INTERNAT</t>
  </si>
  <si>
    <t>21001A132</t>
  </si>
  <si>
    <t>RAUTER-NORD</t>
  </si>
  <si>
    <t>21001B31-</t>
  </si>
  <si>
    <t>ALBERT I- IMMEUBLES</t>
  </si>
  <si>
    <t>21001B25-</t>
  </si>
  <si>
    <t>REVISION-NORD</t>
  </si>
  <si>
    <t>21001B11-</t>
  </si>
  <si>
    <t>ROSEE-OUEST</t>
  </si>
  <si>
    <t>21001A72-</t>
  </si>
  <si>
    <t>OSSEGEM</t>
  </si>
  <si>
    <t>21001A011</t>
  </si>
  <si>
    <t>KLEINMOLEN</t>
  </si>
  <si>
    <t>21001B17-</t>
  </si>
  <si>
    <t>ABATTOIR</t>
  </si>
  <si>
    <t>21001A712</t>
  </si>
  <si>
    <t>SCHEUT - DE SMET</t>
  </si>
  <si>
    <t>21001A07-</t>
  </si>
  <si>
    <t>BIRMINGHAM</t>
  </si>
  <si>
    <t>21001B21-</t>
  </si>
  <si>
    <t>BROGNIEZ-NORD</t>
  </si>
  <si>
    <t>21001A911</t>
  </si>
  <si>
    <t>SCHEUT-EST</t>
  </si>
  <si>
    <t>21001A931</t>
  </si>
  <si>
    <t>AGRAFE-NORBERT GILLE</t>
  </si>
  <si>
    <t>21001A74-</t>
  </si>
  <si>
    <t>SCHEUT-OUEST</t>
  </si>
  <si>
    <t>21001A92-</t>
  </si>
  <si>
    <t>JAKOB SMITS</t>
  </si>
  <si>
    <t>21001A00-</t>
  </si>
  <si>
    <t>RESISTANCE</t>
  </si>
  <si>
    <t>21001A08-</t>
  </si>
  <si>
    <t>ASTRID (PARC)</t>
  </si>
  <si>
    <t>21001A95-</t>
  </si>
  <si>
    <t>BUFFON</t>
  </si>
  <si>
    <t>21001B10-</t>
  </si>
  <si>
    <t>ROSEE-EST</t>
  </si>
  <si>
    <t>21001B332</t>
  </si>
  <si>
    <t>GOUJONS</t>
  </si>
  <si>
    <t>21001B241</t>
  </si>
  <si>
    <t>REVISION-SUD</t>
  </si>
  <si>
    <t>21001B372</t>
  </si>
  <si>
    <t>DEUX GARES</t>
  </si>
  <si>
    <t>21001A10-</t>
  </si>
  <si>
    <t>PORSELEIN</t>
  </si>
  <si>
    <t>21001A120</t>
  </si>
  <si>
    <t>MINIMES</t>
  </si>
  <si>
    <t>21001A152</t>
  </si>
  <si>
    <t>LINDE-OUEST</t>
  </si>
  <si>
    <t>21001A02-</t>
  </si>
  <si>
    <t>WAYEZ</t>
  </si>
  <si>
    <t>21001A112</t>
  </si>
  <si>
    <t>BIESTEBROEK</t>
  </si>
  <si>
    <t>21002A20-</t>
  </si>
  <si>
    <t>SAINT-JULIEN</t>
  </si>
  <si>
    <t>21002A53-</t>
  </si>
  <si>
    <t>PECHERIES</t>
  </si>
  <si>
    <t>21002A511</t>
  </si>
  <si>
    <t>INVALIDES (BOULEVARD DES)</t>
  </si>
  <si>
    <t>21002A23-</t>
  </si>
  <si>
    <t>TH. BALIS (PLACE)</t>
  </si>
  <si>
    <t>21002A22-</t>
  </si>
  <si>
    <t>CANARIS (AVENUE DES)</t>
  </si>
  <si>
    <t>21002A24-</t>
  </si>
  <si>
    <t>AVENUE DE BROUCKERE</t>
  </si>
  <si>
    <t>21002A25-</t>
  </si>
  <si>
    <t>WATERMAEL (CHAUSSEE DE)</t>
  </si>
  <si>
    <t>21002A45-</t>
  </si>
  <si>
    <t>VAL DUC</t>
  </si>
  <si>
    <t>21002A441</t>
  </si>
  <si>
    <t>CHANT D'OISEAUX</t>
  </si>
  <si>
    <t>21002A482</t>
  </si>
  <si>
    <t>VAL DUCHESSE</t>
  </si>
  <si>
    <t>21002A190</t>
  </si>
  <si>
    <t>FORET DE SOIGNES</t>
  </si>
  <si>
    <t>21002A130</t>
  </si>
  <si>
    <t>PARC DES PRINCES</t>
  </si>
  <si>
    <t>21002A572</t>
  </si>
  <si>
    <t>DEPOT METRO</t>
  </si>
  <si>
    <t>21002A311</t>
  </si>
  <si>
    <t>AMITIE (PLACE DE L')</t>
  </si>
  <si>
    <t>21002A372</t>
  </si>
  <si>
    <t>QUARTIER INDUSTRIE</t>
  </si>
  <si>
    <t>21002A492</t>
  </si>
  <si>
    <t>WOLUWE PARC</t>
  </si>
  <si>
    <t>21002A30-</t>
  </si>
  <si>
    <t>TRIOMPHE (BOULEVARD DU)</t>
  </si>
  <si>
    <t>21002A21-</t>
  </si>
  <si>
    <t>LEBON</t>
  </si>
  <si>
    <t>21002A411</t>
  </si>
  <si>
    <t>PUTDAAL</t>
  </si>
  <si>
    <t>21002A00-</t>
  </si>
  <si>
    <t>CENTRE - NORD</t>
  </si>
  <si>
    <t>21002A39-</t>
  </si>
  <si>
    <t>CHEMIN DE FER</t>
  </si>
  <si>
    <t>21002A18-</t>
  </si>
  <si>
    <t>ROUGE CLOITRE</t>
  </si>
  <si>
    <t>21002A02-</t>
  </si>
  <si>
    <t>CENTRE-SUD</t>
  </si>
  <si>
    <t>21002A030</t>
  </si>
  <si>
    <t>LAMMERENDRIES</t>
  </si>
  <si>
    <t>21002A15-</t>
  </si>
  <si>
    <t>SOUVERAIN (BLV DU)- BUILDINGS</t>
  </si>
  <si>
    <t>21002A11-</t>
  </si>
  <si>
    <t>SACRE-COEUR</t>
  </si>
  <si>
    <t>21002A10-</t>
  </si>
  <si>
    <t>TRANSVAAL</t>
  </si>
  <si>
    <t>21002A14-</t>
  </si>
  <si>
    <t>TEN REUKEN</t>
  </si>
  <si>
    <t>21002A12-</t>
  </si>
  <si>
    <t>AVENUE SCHALLER</t>
  </si>
  <si>
    <t>21002A43-</t>
  </si>
  <si>
    <t>SOUVERAIN (BOULEVARD DU) NORD</t>
  </si>
  <si>
    <t>21002A091</t>
  </si>
  <si>
    <t>TROIS COULEURS</t>
  </si>
  <si>
    <t>21002A422</t>
  </si>
  <si>
    <t>AVENUE IS.GERARD</t>
  </si>
  <si>
    <t>21002A072</t>
  </si>
  <si>
    <t>CENTRE COMMERCIAL</t>
  </si>
  <si>
    <t>21002A041</t>
  </si>
  <si>
    <t>VIGNETTE</t>
  </si>
  <si>
    <t>21002A01-</t>
  </si>
  <si>
    <t>SAINTE-ANNE</t>
  </si>
  <si>
    <t>21002A52-</t>
  </si>
  <si>
    <t>BEAULIEU</t>
  </si>
  <si>
    <t>21003A38-</t>
  </si>
  <si>
    <t>KONINCKXBOS</t>
  </si>
  <si>
    <t>21003A312</t>
  </si>
  <si>
    <t>POTAARDE  VLAK</t>
  </si>
  <si>
    <t>21003A323</t>
  </si>
  <si>
    <t>SEPT ETOILES</t>
  </si>
  <si>
    <t>21003A342</t>
  </si>
  <si>
    <t>HOGENBOS</t>
  </si>
  <si>
    <t>21003A331</t>
  </si>
  <si>
    <t>ALLEE VERTE</t>
  </si>
  <si>
    <t>21003A04-</t>
  </si>
  <si>
    <t>L. DE SMET</t>
  </si>
  <si>
    <t>21003A0AJ</t>
  </si>
  <si>
    <t>HUNDERENVELD</t>
  </si>
  <si>
    <t>21003A02-</t>
  </si>
  <si>
    <t>LAURE - BASILIQUE</t>
  </si>
  <si>
    <t>21003A03-</t>
  </si>
  <si>
    <t>HAUT-CHAMP</t>
  </si>
  <si>
    <t>21003A011</t>
  </si>
  <si>
    <t>MOLENBERG</t>
  </si>
  <si>
    <t>21003A212</t>
  </si>
  <si>
    <t>CLOS DU ZAVELENBERG</t>
  </si>
  <si>
    <t>21003A00-</t>
  </si>
  <si>
    <t>CENTRE</t>
  </si>
  <si>
    <t>21003A283</t>
  </si>
  <si>
    <t>ZAVELENBERG</t>
  </si>
  <si>
    <t>21003A11-</t>
  </si>
  <si>
    <t>CITE MODERNE</t>
  </si>
  <si>
    <t>21003A05-</t>
  </si>
  <si>
    <t>DE SELLIERS DE MORANVILLE</t>
  </si>
  <si>
    <t>21003A41-</t>
  </si>
  <si>
    <t>MONNET</t>
  </si>
  <si>
    <t>21003A2MJ</t>
  </si>
  <si>
    <t>GARE</t>
  </si>
  <si>
    <t>21003A10-</t>
  </si>
  <si>
    <t>HOPITAL FRANCAIS</t>
  </si>
  <si>
    <t>21004B421</t>
  </si>
  <si>
    <t>MARIE-LOUISE (SQUARE)</t>
  </si>
  <si>
    <t>21004B411</t>
  </si>
  <si>
    <t>DEUX EGLISES (RUE DES)</t>
  </si>
  <si>
    <t>21004F511</t>
  </si>
  <si>
    <t>AVENUE DES PAGODES</t>
  </si>
  <si>
    <t>21004C62-</t>
  </si>
  <si>
    <t>BOENDAAL-OUEST</t>
  </si>
  <si>
    <t>21004C65-</t>
  </si>
  <si>
    <t>VIVIER D'OIE</t>
  </si>
  <si>
    <t>21004G310</t>
  </si>
  <si>
    <t>HAREN-SUD-OUEST</t>
  </si>
  <si>
    <t>21004D6MJ</t>
  </si>
  <si>
    <t>QUAI DES USINES - MONNOYER</t>
  </si>
  <si>
    <t>21004F94-</t>
  </si>
  <si>
    <t>VAL MARIA</t>
  </si>
  <si>
    <t>21004F901</t>
  </si>
  <si>
    <t>PLACE PETER BENOIT</t>
  </si>
  <si>
    <t>21004G371</t>
  </si>
  <si>
    <t>GARE DE FORMATION</t>
  </si>
  <si>
    <t>21004G30-</t>
  </si>
  <si>
    <t>SAINTE-ELISABETH</t>
  </si>
  <si>
    <t>21004F930</t>
  </si>
  <si>
    <t>COIN DES CERISES</t>
  </si>
  <si>
    <t>21004G321</t>
  </si>
  <si>
    <t>HAREN-EST</t>
  </si>
  <si>
    <t>21004B2WJ</t>
  </si>
  <si>
    <t>RUE DE PASCAL - ST.-SACREMENT</t>
  </si>
  <si>
    <t>21004B45-</t>
  </si>
  <si>
    <t>ECOLE MILITAIRE</t>
  </si>
  <si>
    <t>21004B49-</t>
  </si>
  <si>
    <t>CINQUANTENAIRE (PARC DU)</t>
  </si>
  <si>
    <t>21004B1MJ</t>
  </si>
  <si>
    <t>RUE JOSEPH II</t>
  </si>
  <si>
    <t>21004A25-</t>
  </si>
  <si>
    <t>BEGUINAGE (PLACE DU)</t>
  </si>
  <si>
    <t>21004B2MJ</t>
  </si>
  <si>
    <t>SCHUMAN (ROND-POINT)</t>
  </si>
  <si>
    <t>21004B44-</t>
  </si>
  <si>
    <t>AMBIORIX-SUD (SQUARE)</t>
  </si>
  <si>
    <t>21004B43-</t>
  </si>
  <si>
    <t>AMBIORIX-NORD (SQUARE)</t>
  </si>
  <si>
    <t>21004B293</t>
  </si>
  <si>
    <t>LEOPOLD (PARC)</t>
  </si>
  <si>
    <t>21004A24-</t>
  </si>
  <si>
    <t>MARCHE AU PORCS</t>
  </si>
  <si>
    <t>21004F970</t>
  </si>
  <si>
    <t>MARLY-NORD</t>
  </si>
  <si>
    <t>21004A35-</t>
  </si>
  <si>
    <t>AD. MAX (BOULEVARD)</t>
  </si>
  <si>
    <t>21004A83-</t>
  </si>
  <si>
    <t>E. JACQMAIN (BOULEVARD)-OUEST</t>
  </si>
  <si>
    <t>21004F994</t>
  </si>
  <si>
    <t>TRASSERSWEG - NEDER-HEEMBEEK</t>
  </si>
  <si>
    <t>21004F531</t>
  </si>
  <si>
    <t>RUE DES FAINES</t>
  </si>
  <si>
    <t>21004E180</t>
  </si>
  <si>
    <t>DOMAINE ROYALE</t>
  </si>
  <si>
    <t>21004E292</t>
  </si>
  <si>
    <t>AVENUE DES CROIX DU FEU</t>
  </si>
  <si>
    <t>21004G3MJ</t>
  </si>
  <si>
    <t>DOBBELENBERG (RUE DE)</t>
  </si>
  <si>
    <t>21004F572</t>
  </si>
  <si>
    <t>MARLY-SUD</t>
  </si>
  <si>
    <t>21004F91-</t>
  </si>
  <si>
    <t>CROIX DE GUERRE (AVENUE DES)</t>
  </si>
  <si>
    <t>21004F922</t>
  </si>
  <si>
    <t>RUE CHATEAU BEYAERD</t>
  </si>
  <si>
    <t>21004G3NJ</t>
  </si>
  <si>
    <t>HAREN-SUD</t>
  </si>
  <si>
    <t>21004C642</t>
  </si>
  <si>
    <t>AVENUE FRANKLIN ROOSEVELT</t>
  </si>
  <si>
    <t>21004C591</t>
  </si>
  <si>
    <t>CAMBRE (BOIS DE LA)</t>
  </si>
  <si>
    <t>21004C61-</t>
  </si>
  <si>
    <t>U.L.B.</t>
  </si>
  <si>
    <t>21004C54-</t>
  </si>
  <si>
    <t>LOUISE (AVENUE)-SUD-EST</t>
  </si>
  <si>
    <t>21004C63-</t>
  </si>
  <si>
    <t>NATIONS (SQUARE DES)</t>
  </si>
  <si>
    <t>21004B2NJ</t>
  </si>
  <si>
    <t>CITE DE LA CHAUSSEE</t>
  </si>
  <si>
    <t>21004B13-</t>
  </si>
  <si>
    <t>TREVES (RUE DE)</t>
  </si>
  <si>
    <t>21004F953</t>
  </si>
  <si>
    <t>RUE DU WIMPELBERG</t>
  </si>
  <si>
    <t>21004F9MJ</t>
  </si>
  <si>
    <t>NEDER-HEEMBEEK-NORD</t>
  </si>
  <si>
    <t>21004A02-</t>
  </si>
  <si>
    <t>SAINT-FRANCOIS XAVIER</t>
  </si>
  <si>
    <t>21004A70-</t>
  </si>
  <si>
    <t>BLAES (RUE)-SUD</t>
  </si>
  <si>
    <t>21004A1MJ</t>
  </si>
  <si>
    <t>COLONIES (RUE DES)</t>
  </si>
  <si>
    <t>21004A03-</t>
  </si>
  <si>
    <t>BON SECOURS - PALAIS DU MIDI</t>
  </si>
  <si>
    <t>21004A19-</t>
  </si>
  <si>
    <t>PALAIS ROYAL</t>
  </si>
  <si>
    <t>21004A23-</t>
  </si>
  <si>
    <t>NOUVEAU MARCHE AU GRAIN</t>
  </si>
  <si>
    <t>21004A10-</t>
  </si>
  <si>
    <t>GARE CENTRALE</t>
  </si>
  <si>
    <t>21004A01-</t>
  </si>
  <si>
    <t>VIEILLE HALLE AUX BLES</t>
  </si>
  <si>
    <t>21004A22-</t>
  </si>
  <si>
    <t>SENNE (RUE DE LA)</t>
  </si>
  <si>
    <t>21004B10-</t>
  </si>
  <si>
    <t>ORBAN (SQUARE)</t>
  </si>
  <si>
    <t>21004A72-</t>
  </si>
  <si>
    <t>SAINT-THOMAS (INSTITUT)</t>
  </si>
  <si>
    <t>21004A71-</t>
  </si>
  <si>
    <t>BLAES (RUE)-CENTRE</t>
  </si>
  <si>
    <t>21004A002</t>
  </si>
  <si>
    <t>BOURSE</t>
  </si>
  <si>
    <t>21004A34-</t>
  </si>
  <si>
    <t>MONNAIE</t>
  </si>
  <si>
    <t>21004A15-</t>
  </si>
  <si>
    <t>JACOBS (PLACE)</t>
  </si>
  <si>
    <t>21004A04-</t>
  </si>
  <si>
    <t>NOTRE-DAME DE LA CHAPELLE</t>
  </si>
  <si>
    <t>21004A16-</t>
  </si>
  <si>
    <t>PALAIS JUSTICE-HOP. ST.-PIERRE</t>
  </si>
  <si>
    <t>21004A20-</t>
  </si>
  <si>
    <t>BOURSE-NORD-OUEST</t>
  </si>
  <si>
    <t>21004A14-</t>
  </si>
  <si>
    <t>GRAND SABLON</t>
  </si>
  <si>
    <t>21004A001</t>
  </si>
  <si>
    <t>GRAND-PLACE</t>
  </si>
  <si>
    <t>21004A32-</t>
  </si>
  <si>
    <t>CONGRES - GARE</t>
  </si>
  <si>
    <t>21004A30-</t>
  </si>
  <si>
    <t>SAINT-MICHEL ET GUDULE</t>
  </si>
  <si>
    <t>21004C52-</t>
  </si>
  <si>
    <t>LOUISE (AVENUE)-NORD-OUEST</t>
  </si>
  <si>
    <t>21004A12-</t>
  </si>
  <si>
    <t>REGENT (BOULEVARD DU)</t>
  </si>
  <si>
    <t>21004C552</t>
  </si>
  <si>
    <t>LOUISE (AVENUE)-SUD</t>
  </si>
  <si>
    <t>21004B112</t>
  </si>
  <si>
    <t>RUE DU COMMERCE</t>
  </si>
  <si>
    <t>21004A3MJ</t>
  </si>
  <si>
    <t>CITE ADMINISTRATIVE ET CONGRES</t>
  </si>
  <si>
    <t>21004C51-</t>
  </si>
  <si>
    <t>LOUISE (AVENUE)-NORD-EST</t>
  </si>
  <si>
    <t>21004A33-</t>
  </si>
  <si>
    <t>LIBERTE (PLACE DE LA)</t>
  </si>
  <si>
    <t>21004C53-</t>
  </si>
  <si>
    <t>LOUISE (AVENUE)-SUD-OUEST</t>
  </si>
  <si>
    <t>21004C501</t>
  </si>
  <si>
    <t>LOUISE (AVENUE)-NORD</t>
  </si>
  <si>
    <t>21004A21-</t>
  </si>
  <si>
    <t>ANNEESSENS (PLACE)</t>
  </si>
  <si>
    <t>21004A13-</t>
  </si>
  <si>
    <t>PETIT SABLON</t>
  </si>
  <si>
    <t>21004E70-</t>
  </si>
  <si>
    <t>MARIE-CHRISTINE (RUE)</t>
  </si>
  <si>
    <t>21004E74-</t>
  </si>
  <si>
    <t>EM. DELVA (RUE)</t>
  </si>
  <si>
    <t>21004E201</t>
  </si>
  <si>
    <t>AVENUE JEAN DE BOLOGNE</t>
  </si>
  <si>
    <t>21004E83-</t>
  </si>
  <si>
    <t>STIENON (AVENUE)</t>
  </si>
  <si>
    <t>21004E8MJ</t>
  </si>
  <si>
    <t>HEYSEL</t>
  </si>
  <si>
    <t>21004E130</t>
  </si>
  <si>
    <t>21004E73-</t>
  </si>
  <si>
    <t>EM. BOCKSTAEL (BOULEVARD)-SUD</t>
  </si>
  <si>
    <t>21004E72-</t>
  </si>
  <si>
    <t>MAISON ROUGE (PLACE)-SUD</t>
  </si>
  <si>
    <t>21004E193</t>
  </si>
  <si>
    <t>N.D. DE LAEKEN</t>
  </si>
  <si>
    <t>21004D64-</t>
  </si>
  <si>
    <t>MASUI (PLACE)-NORD</t>
  </si>
  <si>
    <t>21004E112</t>
  </si>
  <si>
    <t>RUE DES CHRYSANTHEMES</t>
  </si>
  <si>
    <t>21004D62-</t>
  </si>
  <si>
    <t>ANVERS (CHAUSSEE D')-NORD</t>
  </si>
  <si>
    <t>21004E211</t>
  </si>
  <si>
    <t>RUE DE WAND</t>
  </si>
  <si>
    <t>21004D631</t>
  </si>
  <si>
    <t>ALLEE VERTE - BASSIN VERGOTE</t>
  </si>
  <si>
    <t>21004E12-</t>
  </si>
  <si>
    <t>PRINCE LEOPOLD (SQUARE)</t>
  </si>
  <si>
    <t>21004D6NJ</t>
  </si>
  <si>
    <t>TOUR ET TAXIS</t>
  </si>
  <si>
    <t>21004A822</t>
  </si>
  <si>
    <t>RUE DES COMMERCANTS</t>
  </si>
  <si>
    <t>21004E800</t>
  </si>
  <si>
    <t>DIVIN JESUS</t>
  </si>
  <si>
    <t>21004E233</t>
  </si>
  <si>
    <t>DE MEYSSE (AVENUE)</t>
  </si>
  <si>
    <t>21004E101</t>
  </si>
  <si>
    <t>PARVIS NOTRE DAME</t>
  </si>
  <si>
    <t>21004A811</t>
  </si>
  <si>
    <t>QUAI DU COMMERCE</t>
  </si>
  <si>
    <t>21004D672</t>
  </si>
  <si>
    <t>QUAI DE WILLEBROECK</t>
  </si>
  <si>
    <t>21004E14-</t>
  </si>
  <si>
    <t>ECOLE DES CADETS</t>
  </si>
  <si>
    <t>21004F522</t>
  </si>
  <si>
    <t>AVENUE DE VERSAILLES</t>
  </si>
  <si>
    <t>21004E82-</t>
  </si>
  <si>
    <t>CITE MODELE</t>
  </si>
  <si>
    <t>21004E222</t>
  </si>
  <si>
    <t>MUTSAARD (AVENUE)</t>
  </si>
  <si>
    <t>21004E81-</t>
  </si>
  <si>
    <t>DISQUE (RUE DU)</t>
  </si>
  <si>
    <t>21004D600</t>
  </si>
  <si>
    <t>PARVIS SAINT-ROCH</t>
  </si>
  <si>
    <t>21004D610</t>
  </si>
  <si>
    <t>ANVERS (CHAUSSEE D')-SUD</t>
  </si>
  <si>
    <t>21004E8NJ</t>
  </si>
  <si>
    <t>HOPITAL BRUGMANN</t>
  </si>
  <si>
    <t>21005A10-</t>
  </si>
  <si>
    <t>GENERAL HENRI (RUE)</t>
  </si>
  <si>
    <t>21005A042</t>
  </si>
  <si>
    <t>PH. BAUCQ (RUE)</t>
  </si>
  <si>
    <t>21005A02-</t>
  </si>
  <si>
    <t>CHAMP DU ROI (RUE)</t>
  </si>
  <si>
    <t>21005A33-</t>
  </si>
  <si>
    <t>CARDINAL LAVIGERIE (RUE)</t>
  </si>
  <si>
    <t>21005A14-</t>
  </si>
  <si>
    <t>ARMEE (AVENUE DE L')</t>
  </si>
  <si>
    <t>21005A13-</t>
  </si>
  <si>
    <t>LA CHASSE</t>
  </si>
  <si>
    <t>21005A082</t>
  </si>
  <si>
    <t>COURS ST-MICHEL</t>
  </si>
  <si>
    <t>21005A01-</t>
  </si>
  <si>
    <t>SAINTE-GERTRUDE</t>
  </si>
  <si>
    <t>21005A322</t>
  </si>
  <si>
    <t>NOUVELLE AVENUE-SUD</t>
  </si>
  <si>
    <t>21005A311</t>
  </si>
  <si>
    <t>CASERNE (Etterbeek)</t>
  </si>
  <si>
    <t>21005A20-</t>
  </si>
  <si>
    <t>PORTE DE TERVUEREN - TONGRES</t>
  </si>
  <si>
    <t>21005A15-</t>
  </si>
  <si>
    <t>SAINT-MICHEL COLLEGE</t>
  </si>
  <si>
    <t>21005A031</t>
  </si>
  <si>
    <t>MAELBEEK</t>
  </si>
  <si>
    <t>21005A051</t>
  </si>
  <si>
    <t>RINSDELLE</t>
  </si>
  <si>
    <t>21005A11-</t>
  </si>
  <si>
    <t>NOTRE-DAME DU SACRE-COEUR</t>
  </si>
  <si>
    <t>21005A00-</t>
  </si>
  <si>
    <t>HOTEL COMMUNAL</t>
  </si>
  <si>
    <t>21005A29-</t>
  </si>
  <si>
    <t>CINQUANTENAIRE (PARC)</t>
  </si>
  <si>
    <t>21005A12-</t>
  </si>
  <si>
    <t>SAINT-ANTOINE</t>
  </si>
  <si>
    <t>21005A22-</t>
  </si>
  <si>
    <t>PORTE DE TERVUEREN - L. DE LAN</t>
  </si>
  <si>
    <t>21005A21-</t>
  </si>
  <si>
    <t>PORTE DE TERVUEREN - BRAFFORT</t>
  </si>
  <si>
    <t>21006A12-</t>
  </si>
  <si>
    <t>GERMINAL I</t>
  </si>
  <si>
    <t>21006A11-</t>
  </si>
  <si>
    <t>OASIS - PROVENCE - LANGUEDOC</t>
  </si>
  <si>
    <t>21006A153</t>
  </si>
  <si>
    <t>KEET</t>
  </si>
  <si>
    <t>21006A13-</t>
  </si>
  <si>
    <t>MAISON COMMUNALE</t>
  </si>
  <si>
    <t>21006A02-</t>
  </si>
  <si>
    <t>IEDER ZIJN HUIS - STROOBANTS</t>
  </si>
  <si>
    <t>21006A073</t>
  </si>
  <si>
    <t>21006A03-</t>
  </si>
  <si>
    <t>BLOCS SAINT-VINCENT</t>
  </si>
  <si>
    <t>21006A094</t>
  </si>
  <si>
    <t>BON PASTEUR</t>
  </si>
  <si>
    <t>21006A515</t>
  </si>
  <si>
    <t>CARLI</t>
  </si>
  <si>
    <t>21006A24-</t>
  </si>
  <si>
    <t>IEDER ZIJN HUIS - ZAVENTEM</t>
  </si>
  <si>
    <t>21006A403</t>
  </si>
  <si>
    <t>QUARTIER CICERO</t>
  </si>
  <si>
    <t>21006A474</t>
  </si>
  <si>
    <t>COMMUNAUTES</t>
  </si>
  <si>
    <t>21006A201</t>
  </si>
  <si>
    <t>HAUT-EVERE</t>
  </si>
  <si>
    <t>21006A272</t>
  </si>
  <si>
    <t>QUARTIER GROSJEAN</t>
  </si>
  <si>
    <t>21006A21-</t>
  </si>
  <si>
    <t>HOME FAMILIAL BRABANT</t>
  </si>
  <si>
    <t>21006A23-</t>
  </si>
  <si>
    <t>DU BONHEUR</t>
  </si>
  <si>
    <t>21006A37-</t>
  </si>
  <si>
    <t>ZONE INDUSTRIELLE</t>
  </si>
  <si>
    <t>21006A312</t>
  </si>
  <si>
    <t>J. BORDET (AVENUE DE)</t>
  </si>
  <si>
    <t>21006A101</t>
  </si>
  <si>
    <t>CONSCIENCE</t>
  </si>
  <si>
    <t>21006A001</t>
  </si>
  <si>
    <t>VIEIL EVERE</t>
  </si>
  <si>
    <t>21006A414</t>
  </si>
  <si>
    <t>P. DUPONT (RUE)</t>
  </si>
  <si>
    <t>21006A171</t>
  </si>
  <si>
    <t>ANCIEN COMBATTANTS (AVENUE)</t>
  </si>
  <si>
    <t>21006A25-</t>
  </si>
  <si>
    <t>GIBET</t>
  </si>
  <si>
    <t>21006A48-</t>
  </si>
  <si>
    <t>CIMETIERE BRUXELLES</t>
  </si>
  <si>
    <t>21006A22-</t>
  </si>
  <si>
    <t>SAINT-EXUPERY</t>
  </si>
  <si>
    <t>21006A011</t>
  </si>
  <si>
    <t>21006A142</t>
  </si>
  <si>
    <t>ED. DEKNOOP (RUE)</t>
  </si>
  <si>
    <t>21006A042</t>
  </si>
  <si>
    <t>KERKHOEK</t>
  </si>
  <si>
    <t>21006A052</t>
  </si>
  <si>
    <t>CHAMP DE REPOS</t>
  </si>
  <si>
    <t>21006A323</t>
  </si>
  <si>
    <t>GERMINAL II</t>
  </si>
  <si>
    <t>21007A03-</t>
  </si>
  <si>
    <t>FOYER FORESTOIS - FAMILLE</t>
  </si>
  <si>
    <t>21007A252</t>
  </si>
  <si>
    <t>MESSIDOR II</t>
  </si>
  <si>
    <t>21007A201</t>
  </si>
  <si>
    <t>ROOSENDAEL (RUE)</t>
  </si>
  <si>
    <t>21007A21-</t>
  </si>
  <si>
    <t>MAGNANERIE</t>
  </si>
  <si>
    <t>21007A291</t>
  </si>
  <si>
    <t>FOREST NATIONAL - STADE</t>
  </si>
  <si>
    <t>21007A242</t>
  </si>
  <si>
    <t>GLOBE</t>
  </si>
  <si>
    <t>21007A75-</t>
  </si>
  <si>
    <t>TOURNOI (RUE DU)</t>
  </si>
  <si>
    <t>21007A814</t>
  </si>
  <si>
    <t>VILLAS - MONT KEMMEL</t>
  </si>
  <si>
    <t>21007A111</t>
  </si>
  <si>
    <t>MESSIDOR I</t>
  </si>
  <si>
    <t>21007A41-</t>
  </si>
  <si>
    <t>PONT DE LUTTRE-OUEST</t>
  </si>
  <si>
    <t>21007A142</t>
  </si>
  <si>
    <t>MONTE CARLO</t>
  </si>
  <si>
    <t>21007A53-</t>
  </si>
  <si>
    <t>WIELEMANS CEUPPENS</t>
  </si>
  <si>
    <t>21007A50-</t>
  </si>
  <si>
    <t>BERANGER</t>
  </si>
  <si>
    <t>21007A51-</t>
  </si>
  <si>
    <t>CHATAIGNE</t>
  </si>
  <si>
    <t>21007A552</t>
  </si>
  <si>
    <t>REINE MARIE-HENRIETTE</t>
  </si>
  <si>
    <t>21007A541</t>
  </si>
  <si>
    <t>LYCEE</t>
  </si>
  <si>
    <t>21007A61-</t>
  </si>
  <si>
    <t>MONTENEGRO (RUE)</t>
  </si>
  <si>
    <t>21007A06-</t>
  </si>
  <si>
    <t>KATANGA</t>
  </si>
  <si>
    <t>21007A04-</t>
  </si>
  <si>
    <t>FOYER FORESTOIS - MADELON</t>
  </si>
  <si>
    <t>21007A00-</t>
  </si>
  <si>
    <t>CENTRE SAINT-DENIS</t>
  </si>
  <si>
    <t>21007A101</t>
  </si>
  <si>
    <t>BOURGOGNE</t>
  </si>
  <si>
    <t>21007A783</t>
  </si>
  <si>
    <t>PARC DE FOREST</t>
  </si>
  <si>
    <t>21007A373</t>
  </si>
  <si>
    <t>CHARROI (RUE DE)</t>
  </si>
  <si>
    <t>21007A071</t>
  </si>
  <si>
    <t>BOLLINCKX</t>
  </si>
  <si>
    <t>21007A70-</t>
  </si>
  <si>
    <t>ALTITUDE  CENT</t>
  </si>
  <si>
    <t>21007A239</t>
  </si>
  <si>
    <t>NEPTUNE (AVENUE) I</t>
  </si>
  <si>
    <t>21007A05-</t>
  </si>
  <si>
    <t>NEERSTALLE</t>
  </si>
  <si>
    <t>21007A082</t>
  </si>
  <si>
    <t>BEMPT</t>
  </si>
  <si>
    <t>21007A01-</t>
  </si>
  <si>
    <t>CURE D'ARS</t>
  </si>
  <si>
    <t>21007A132</t>
  </si>
  <si>
    <t>DENAYER (RUE)</t>
  </si>
  <si>
    <t>21007A52-</t>
  </si>
  <si>
    <t>VAN VOLXEM - PETITE INDUSTRIE</t>
  </si>
  <si>
    <t>21007A40-</t>
  </si>
  <si>
    <t>PONT DE LUTTRE</t>
  </si>
  <si>
    <t>21007A02-</t>
  </si>
  <si>
    <t>STUART MERRIL</t>
  </si>
  <si>
    <t>21007A12-</t>
  </si>
  <si>
    <t>HAVESKERCKE</t>
  </si>
  <si>
    <t>21007A60-</t>
  </si>
  <si>
    <t>21007A73-</t>
  </si>
  <si>
    <t>BERCKENDAEL (RUE)</t>
  </si>
  <si>
    <t>21007A72-</t>
  </si>
  <si>
    <t>MOLIERE</t>
  </si>
  <si>
    <t>21007A71-</t>
  </si>
  <si>
    <t>CHAUSSEE D'ALSEMBERG</t>
  </si>
  <si>
    <t>21007A79-</t>
  </si>
  <si>
    <t>PARC DUDEN</t>
  </si>
  <si>
    <t>21008A31-</t>
  </si>
  <si>
    <t>TOUSSAINT</t>
  </si>
  <si>
    <t>21008A30-</t>
  </si>
  <si>
    <t>LE HOME</t>
  </si>
  <si>
    <t>21008A00-</t>
  </si>
  <si>
    <t>21008A38-</t>
  </si>
  <si>
    <t>PARC DE RIVIEREN</t>
  </si>
  <si>
    <t>21008A27-</t>
  </si>
  <si>
    <t>NESTOR MARTIN</t>
  </si>
  <si>
    <t>21008A220</t>
  </si>
  <si>
    <t>VILLAS DE GANSHOREN (OUEST)</t>
  </si>
  <si>
    <t>21008A02-</t>
  </si>
  <si>
    <t>SIPPELBERG</t>
  </si>
  <si>
    <t>21008A34-</t>
  </si>
  <si>
    <t>PARC ALBERT</t>
  </si>
  <si>
    <t>21008A35-</t>
  </si>
  <si>
    <t>CHARTE</t>
  </si>
  <si>
    <t>21008A240</t>
  </si>
  <si>
    <t>REFORME</t>
  </si>
  <si>
    <t>21008A23-</t>
  </si>
  <si>
    <t>DE MESMAEKER</t>
  </si>
  <si>
    <t>21008A20-</t>
  </si>
  <si>
    <t>CHARLES-QUINT</t>
  </si>
  <si>
    <t>21008A29-</t>
  </si>
  <si>
    <t>RIVIERE MOLENBEEK</t>
  </si>
  <si>
    <t>21008A01-</t>
  </si>
  <si>
    <t>VAN PAGE-SUD</t>
  </si>
  <si>
    <t>21008A33-</t>
  </si>
  <si>
    <t>VAN PAGE-NORD</t>
  </si>
  <si>
    <t>21008A32-</t>
  </si>
  <si>
    <t>HEIDEKEN</t>
  </si>
  <si>
    <t>21008A10-</t>
  </si>
  <si>
    <t>PLATEAU</t>
  </si>
  <si>
    <t>21008A19-</t>
  </si>
  <si>
    <t>BASILIQUE</t>
  </si>
  <si>
    <t>21008A21-</t>
  </si>
  <si>
    <t>MAIL</t>
  </si>
  <si>
    <t>21009A20-</t>
  </si>
  <si>
    <t>PETITE SUISSE (PLACE DE LA)</t>
  </si>
  <si>
    <t>21009A23-</t>
  </si>
  <si>
    <t>ETOILE (ROND POINT DE L')</t>
  </si>
  <si>
    <t>21009A623</t>
  </si>
  <si>
    <t>KLAUWAERTS</t>
  </si>
  <si>
    <t>21009A90-</t>
  </si>
  <si>
    <t>SAINT-PHILIPPE DE NERI</t>
  </si>
  <si>
    <t>21009A652</t>
  </si>
  <si>
    <t>HOPITAUX</t>
  </si>
  <si>
    <t>21009A501</t>
  </si>
  <si>
    <t>LUXEMBOURG (PLACE DE)</t>
  </si>
  <si>
    <t>21009A552</t>
  </si>
  <si>
    <t>PORTE DE NAMUR</t>
  </si>
  <si>
    <t>21009A542</t>
  </si>
  <si>
    <t>EGLISE ANGLICANE</t>
  </si>
  <si>
    <t>21009A051</t>
  </si>
  <si>
    <t>SAINT-BONIFACE</t>
  </si>
  <si>
    <t>21009A041</t>
  </si>
  <si>
    <t>ARBRE BENIT</t>
  </si>
  <si>
    <t>21009A00-</t>
  </si>
  <si>
    <t>21009A02-</t>
  </si>
  <si>
    <t>MUSEE</t>
  </si>
  <si>
    <t>21009A101</t>
  </si>
  <si>
    <t>FLAGEY (PLACE)</t>
  </si>
  <si>
    <t>21009A03-</t>
  </si>
  <si>
    <t>ERMITAGE</t>
  </si>
  <si>
    <t>21009A13-</t>
  </si>
  <si>
    <t>GACHARD</t>
  </si>
  <si>
    <t>21009A121</t>
  </si>
  <si>
    <t>GENERAL DE GAULLE</t>
  </si>
  <si>
    <t>21009A63-</t>
  </si>
  <si>
    <t>MACAU</t>
  </si>
  <si>
    <t>21009A602</t>
  </si>
  <si>
    <t>BELVEDERE</t>
  </si>
  <si>
    <t>21009A42-</t>
  </si>
  <si>
    <t>RENIER CHALON</t>
  </si>
  <si>
    <t>21009A40-</t>
  </si>
  <si>
    <t>MELEZES</t>
  </si>
  <si>
    <t>21009A301</t>
  </si>
  <si>
    <t>BOONDAEL-NORD</t>
  </si>
  <si>
    <t>21009A812</t>
  </si>
  <si>
    <t>SCHOOLGAT</t>
  </si>
  <si>
    <t>21009A33-</t>
  </si>
  <si>
    <t>SAINT-ADRIEN</t>
  </si>
  <si>
    <t>21009A34-</t>
  </si>
  <si>
    <t>STADE COMMUNAL</t>
  </si>
  <si>
    <t>21009A21-</t>
  </si>
  <si>
    <t>ETE</t>
  </si>
  <si>
    <t>21009A43-</t>
  </si>
  <si>
    <t>FERNAND NEURAY</t>
  </si>
  <si>
    <t>21009A41-</t>
  </si>
  <si>
    <t>SAINT-GEORGES</t>
  </si>
  <si>
    <t>21009A83-</t>
  </si>
  <si>
    <t>L. ERNOTTE (RUE)</t>
  </si>
  <si>
    <t>21009A52-</t>
  </si>
  <si>
    <t>GRAY (RUE)</t>
  </si>
  <si>
    <t>21009A2MJ</t>
  </si>
  <si>
    <t>CAMPUS UNIVERSITAIRE</t>
  </si>
  <si>
    <t>21009A44-</t>
  </si>
  <si>
    <t>PREVOT</t>
  </si>
  <si>
    <t>21009A712</t>
  </si>
  <si>
    <t>CHATELAIN (PLACE DU)-OUEST</t>
  </si>
  <si>
    <t>21009A72-</t>
  </si>
  <si>
    <t>DEFACQZ</t>
  </si>
  <si>
    <t>21009A911</t>
  </si>
  <si>
    <t>A. DELPORTE-SUD</t>
  </si>
  <si>
    <t>21009A311</t>
  </si>
  <si>
    <t>TREILLE (RUE DE LA)</t>
  </si>
  <si>
    <t>21009A802</t>
  </si>
  <si>
    <t>BOONDAEL-SUD</t>
  </si>
  <si>
    <t>21009A82-</t>
  </si>
  <si>
    <t>FORET</t>
  </si>
  <si>
    <t>21009A111</t>
  </si>
  <si>
    <t>WERY (RUE)</t>
  </si>
  <si>
    <t>21009A01-</t>
  </si>
  <si>
    <t>BLYCKAERTS</t>
  </si>
  <si>
    <t>21009A22-</t>
  </si>
  <si>
    <t>UNIVERSITE</t>
  </si>
  <si>
    <t>21009A53-</t>
  </si>
  <si>
    <t>LONDRES (PLACE DE)</t>
  </si>
  <si>
    <t>21009A512</t>
  </si>
  <si>
    <t>WIERTZ</t>
  </si>
  <si>
    <t>21009A593</t>
  </si>
  <si>
    <t>QUARTIER LEOPOLD</t>
  </si>
  <si>
    <t>21009A612</t>
  </si>
  <si>
    <t>LIEGEOIS (RUE)</t>
  </si>
  <si>
    <t>21009A151</t>
  </si>
  <si>
    <t>A. DELPORTE-NORD</t>
  </si>
  <si>
    <t>21009A922</t>
  </si>
  <si>
    <t>CASERNE (Ixelles)</t>
  </si>
  <si>
    <t>21009A29-</t>
  </si>
  <si>
    <t>21009A73-</t>
  </si>
  <si>
    <t>BERCKENDAEL</t>
  </si>
  <si>
    <t>21009A451</t>
  </si>
  <si>
    <t>CHATELAIN (PLACE DU)-EST</t>
  </si>
  <si>
    <t>21009A192</t>
  </si>
  <si>
    <t>ETANGS</t>
  </si>
  <si>
    <t>21010A393</t>
  </si>
  <si>
    <t>21010A04-</t>
  </si>
  <si>
    <t>NOTRE-DAME DE LOURDES</t>
  </si>
  <si>
    <t>21010A092</t>
  </si>
  <si>
    <t>PARC DE LA JEUNESSE</t>
  </si>
  <si>
    <t>21010A03-</t>
  </si>
  <si>
    <t>MIROIR</t>
  </si>
  <si>
    <t>21010A182</t>
  </si>
  <si>
    <t>DIELEGEM (BOIS DE)</t>
  </si>
  <si>
    <t>21010A10-</t>
  </si>
  <si>
    <t>ANCIENNE BARRIERE</t>
  </si>
  <si>
    <t>21010A121</t>
  </si>
  <si>
    <t>F. MOHRFELD (RUE DE)</t>
  </si>
  <si>
    <t>21010A111</t>
  </si>
  <si>
    <t>HEYMBOSCH</t>
  </si>
  <si>
    <t>21010A312</t>
  </si>
  <si>
    <t>BAECK DUPRE</t>
  </si>
  <si>
    <t>21010A4MJ</t>
  </si>
  <si>
    <t>VUB</t>
  </si>
  <si>
    <t>21010A1AJ</t>
  </si>
  <si>
    <t>ARBRE BALLON</t>
  </si>
  <si>
    <t>21010A05-</t>
  </si>
  <si>
    <t>ALBERT (QUARTIER)</t>
  </si>
  <si>
    <t>21010A493</t>
  </si>
  <si>
    <t>LAERBEEK (BOIS DE)</t>
  </si>
  <si>
    <t>21010A13-</t>
  </si>
  <si>
    <t>CITE-JARDIN</t>
  </si>
  <si>
    <t>21010A00-</t>
  </si>
  <si>
    <t>21010A141</t>
  </si>
  <si>
    <t>BRUGMANN</t>
  </si>
  <si>
    <t>21010A01-</t>
  </si>
  <si>
    <t>ESSEGHEM</t>
  </si>
  <si>
    <t>21010A21-</t>
  </si>
  <si>
    <t>MADELEINE</t>
  </si>
  <si>
    <t>21010A02-</t>
  </si>
  <si>
    <t>LEOPOLD I</t>
  </si>
  <si>
    <t>21011A11-</t>
  </si>
  <si>
    <t>LEPREUX</t>
  </si>
  <si>
    <t>21011A30-</t>
  </si>
  <si>
    <t>ARCHERS - FOUREZ</t>
  </si>
  <si>
    <t>21011A20-</t>
  </si>
  <si>
    <t>21011A10-</t>
  </si>
  <si>
    <t>PAIX (AVENUE DE LA)</t>
  </si>
  <si>
    <t>21011A01-</t>
  </si>
  <si>
    <t>21011A02-</t>
  </si>
  <si>
    <t>JACQUET (RUE DE)</t>
  </si>
  <si>
    <t>21011A00-</t>
  </si>
  <si>
    <t>VANHUFFEL</t>
  </si>
  <si>
    <t>21011A12-</t>
  </si>
  <si>
    <t>21011A29-</t>
  </si>
  <si>
    <t>PARC ELISABETH</t>
  </si>
  <si>
    <t>21012A552</t>
  </si>
  <si>
    <t>PFEIFFER</t>
  </si>
  <si>
    <t>21012A833</t>
  </si>
  <si>
    <t>ELBERS</t>
  </si>
  <si>
    <t>21012A84-</t>
  </si>
  <si>
    <t>METTEWIE-BUILDINGS</t>
  </si>
  <si>
    <t>21012A24-</t>
  </si>
  <si>
    <t>OSSEGHEM</t>
  </si>
  <si>
    <t>21012A26-</t>
  </si>
  <si>
    <t>MACHTENS-NORD</t>
  </si>
  <si>
    <t>21012A29-</t>
  </si>
  <si>
    <t>MARIE-JOSE (PARC)</t>
  </si>
  <si>
    <t>21012A25-</t>
  </si>
  <si>
    <t>BEEKKANT</t>
  </si>
  <si>
    <t>21012A172</t>
  </si>
  <si>
    <t>GARE OUEST</t>
  </si>
  <si>
    <t>21012A041</t>
  </si>
  <si>
    <t>QUATRE VENTS</t>
  </si>
  <si>
    <t>21012A10-</t>
  </si>
  <si>
    <t>DUCHESSE DE BRABANT</t>
  </si>
  <si>
    <t>21012A00-</t>
  </si>
  <si>
    <t>21012A05-</t>
  </si>
  <si>
    <t>SAINT-JOSEPH</t>
  </si>
  <si>
    <t>21012A59-</t>
  </si>
  <si>
    <t>KARREVELD</t>
  </si>
  <si>
    <t>21012A851</t>
  </si>
  <si>
    <t>CONDOR</t>
  </si>
  <si>
    <t>21012A882</t>
  </si>
  <si>
    <t>DARING</t>
  </si>
  <si>
    <t>21012A22-</t>
  </si>
  <si>
    <t>BRASILIA</t>
  </si>
  <si>
    <t>21012A13-</t>
  </si>
  <si>
    <t>BIRMINGHAM-NORD</t>
  </si>
  <si>
    <t>21012A12-</t>
  </si>
  <si>
    <t>BIRMINGHAM-SUD</t>
  </si>
  <si>
    <t>21012A672</t>
  </si>
  <si>
    <t>ULENS</t>
  </si>
  <si>
    <t>21012A60-</t>
  </si>
  <si>
    <t>LAEKENVELD</t>
  </si>
  <si>
    <t>21012A63-</t>
  </si>
  <si>
    <t>DUBRUCQ-NORD</t>
  </si>
  <si>
    <t>21012A62-</t>
  </si>
  <si>
    <t>LIBERATEURS</t>
  </si>
  <si>
    <t>21012A511</t>
  </si>
  <si>
    <t>STEYNS</t>
  </si>
  <si>
    <t>21012A20-</t>
  </si>
  <si>
    <t>BAECK</t>
  </si>
  <si>
    <t>21012A72-</t>
  </si>
  <si>
    <t>LAVALLEE</t>
  </si>
  <si>
    <t>21012A611</t>
  </si>
  <si>
    <t>MEXICO</t>
  </si>
  <si>
    <t>21012A53-</t>
  </si>
  <si>
    <t>21012A54-</t>
  </si>
  <si>
    <t>DELHAIZE</t>
  </si>
  <si>
    <t>21012A50-</t>
  </si>
  <si>
    <t>BENES</t>
  </si>
  <si>
    <t>21012A71-</t>
  </si>
  <si>
    <t>PIERS</t>
  </si>
  <si>
    <t>21012A21-</t>
  </si>
  <si>
    <t>MARIE-JOSE BLOCS</t>
  </si>
  <si>
    <t>21012A2MJ</t>
  </si>
  <si>
    <t>21012A152</t>
  </si>
  <si>
    <t>ETANGS NOIRS</t>
  </si>
  <si>
    <t>21012A52-</t>
  </si>
  <si>
    <t>NEEP (QUARTIER DU)</t>
  </si>
  <si>
    <t>21012A39-</t>
  </si>
  <si>
    <t>DE RAEDT</t>
  </si>
  <si>
    <t>21012A30-</t>
  </si>
  <si>
    <t>METTEWIE - IDYLLE</t>
  </si>
  <si>
    <t>21012A23-</t>
  </si>
  <si>
    <t>MACHTENS-SUD</t>
  </si>
  <si>
    <t>21012A41-</t>
  </si>
  <si>
    <t>21012A822</t>
  </si>
  <si>
    <t>KORENBEEK</t>
  </si>
  <si>
    <t>21012A811</t>
  </si>
  <si>
    <t>MYRTES-NORD</t>
  </si>
  <si>
    <t>21012A141</t>
  </si>
  <si>
    <t>INDEPENDANCE</t>
  </si>
  <si>
    <t>21012A03-</t>
  </si>
  <si>
    <t>RANSFORT</t>
  </si>
  <si>
    <t>21012A11-</t>
  </si>
  <si>
    <t>INDUSTRIE</t>
  </si>
  <si>
    <t>21012A02-</t>
  </si>
  <si>
    <t>BRUNFAUT (QUARTIER)</t>
  </si>
  <si>
    <t>21012A011</t>
  </si>
  <si>
    <t>CANAL-SUD</t>
  </si>
  <si>
    <t>21012A732</t>
  </si>
  <si>
    <t>CANAL-NORD</t>
  </si>
  <si>
    <t>21013A242</t>
  </si>
  <si>
    <t>BETHLEEM (PLACE DE)</t>
  </si>
  <si>
    <t>21013A102</t>
  </si>
  <si>
    <t>PARVIS</t>
  </si>
  <si>
    <t>21013A101</t>
  </si>
  <si>
    <t>21013A13-</t>
  </si>
  <si>
    <t>DETHY (RUE)</t>
  </si>
  <si>
    <t>21013A121</t>
  </si>
  <si>
    <t>GUILLAUME TELL-SUD</t>
  </si>
  <si>
    <t>21013A422</t>
  </si>
  <si>
    <t>CRICKX (RUE)</t>
  </si>
  <si>
    <t>21013A11-</t>
  </si>
  <si>
    <t>PARME (RUE DE)</t>
  </si>
  <si>
    <t>21013A01-</t>
  </si>
  <si>
    <t>ESPAGNE (RUE D')</t>
  </si>
  <si>
    <t>21013A04-</t>
  </si>
  <si>
    <t>PRISON</t>
  </si>
  <si>
    <t>21013A623</t>
  </si>
  <si>
    <t>FRANCE (RUE DE)</t>
  </si>
  <si>
    <t>21013A201</t>
  </si>
  <si>
    <t>ANGLETERRE (RUE D')</t>
  </si>
  <si>
    <t>21013A252</t>
  </si>
  <si>
    <t>DANEMARK (RUE DE)</t>
  </si>
  <si>
    <t>21013A23-</t>
  </si>
  <si>
    <t>ROI (AVENUE DU)</t>
  </si>
  <si>
    <t>21013A02-</t>
  </si>
  <si>
    <t>CAPOUILLET (RUE)</t>
  </si>
  <si>
    <t>21013A2MJ</t>
  </si>
  <si>
    <t>GARE DU MIDI</t>
  </si>
  <si>
    <t>21013A612</t>
  </si>
  <si>
    <t>JAMAR</t>
  </si>
  <si>
    <t>21013A22-</t>
  </si>
  <si>
    <t>REGIES</t>
  </si>
  <si>
    <t>21013A211</t>
  </si>
  <si>
    <t>FONTAINAS</t>
  </si>
  <si>
    <t>21013A052</t>
  </si>
  <si>
    <t>FAIDER (RUE)</t>
  </si>
  <si>
    <t>21013A151</t>
  </si>
  <si>
    <t>METAL (RUE DU)</t>
  </si>
  <si>
    <t>21013A522</t>
  </si>
  <si>
    <t>RUE D'ECOSSE</t>
  </si>
  <si>
    <t>21013A40-</t>
  </si>
  <si>
    <t>BARRIERE</t>
  </si>
  <si>
    <t>21013A41-</t>
  </si>
  <si>
    <t>VILLAS (AVENUE DES)</t>
  </si>
  <si>
    <t>21013A031</t>
  </si>
  <si>
    <t>AMAZONE (RUE DE)</t>
  </si>
  <si>
    <t>21013A00-</t>
  </si>
  <si>
    <t>HOTEL DE VILLE</t>
  </si>
  <si>
    <t>21013A51-</t>
  </si>
  <si>
    <t>TOISON D'OR (AVENUE)</t>
  </si>
  <si>
    <t>21014A00-</t>
  </si>
  <si>
    <t>PLACE SAINT-JOSSE</t>
  </si>
  <si>
    <t>21014A02-</t>
  </si>
  <si>
    <t>CHARITE</t>
  </si>
  <si>
    <t>21014A14-</t>
  </si>
  <si>
    <t>PRAIRIE</t>
  </si>
  <si>
    <t>21014A2MJ</t>
  </si>
  <si>
    <t>NORD</t>
  </si>
  <si>
    <t>21014A41-</t>
  </si>
  <si>
    <t>BOSSUET</t>
  </si>
  <si>
    <t>21014A10-</t>
  </si>
  <si>
    <t>SAINT-FRANCOIS</t>
  </si>
  <si>
    <t>21014A13-</t>
  </si>
  <si>
    <t>ROGIER</t>
  </si>
  <si>
    <t>21014A03-</t>
  </si>
  <si>
    <t>MADOU</t>
  </si>
  <si>
    <t>21014A12-</t>
  </si>
  <si>
    <t>SAINT-LAZARE</t>
  </si>
  <si>
    <t>21014A01-</t>
  </si>
  <si>
    <t>STEURS</t>
  </si>
  <si>
    <t>21014A04-</t>
  </si>
  <si>
    <t>HAECHT (CHAUSSEE DE)</t>
  </si>
  <si>
    <t>21014A05-</t>
  </si>
  <si>
    <t>HOUWAERT</t>
  </si>
  <si>
    <t>21014A18-</t>
  </si>
  <si>
    <t>JARDIN BOTANIQUE</t>
  </si>
  <si>
    <t>21014A3MJ</t>
  </si>
  <si>
    <t>MANHATTAN</t>
  </si>
  <si>
    <t>21015A50-</t>
  </si>
  <si>
    <t>OPALE</t>
  </si>
  <si>
    <t>21015A77-</t>
  </si>
  <si>
    <t>R.T.B.</t>
  </si>
  <si>
    <t>21015A73-</t>
  </si>
  <si>
    <t>H. EVENEPOEL (RUE)</t>
  </si>
  <si>
    <t>21015A782</t>
  </si>
  <si>
    <t>CIMETIERE DE SAINT-JOSSE</t>
  </si>
  <si>
    <t>21015A31-</t>
  </si>
  <si>
    <t>PATRIE</t>
  </si>
  <si>
    <t>21015A36-</t>
  </si>
  <si>
    <t>CAMBIER (AVENUE E.)</t>
  </si>
  <si>
    <t>21015A70-</t>
  </si>
  <si>
    <t>P. HYMANS (RUE)</t>
  </si>
  <si>
    <t>21015A721</t>
  </si>
  <si>
    <t>F. COURTENS (AVENUE)</t>
  </si>
  <si>
    <t>21015A822</t>
  </si>
  <si>
    <t>CH. GILISQUET - SUD (AVENUE)</t>
  </si>
  <si>
    <t>21015A7MJ</t>
  </si>
  <si>
    <t>JOSAPHAT GARE</t>
  </si>
  <si>
    <t>21015A34-</t>
  </si>
  <si>
    <t>PAQUERETTES (RUE)</t>
  </si>
  <si>
    <t>21015A63-</t>
  </si>
  <si>
    <t>DESCHANEL P. (AVENUE)</t>
  </si>
  <si>
    <t>21015A883</t>
  </si>
  <si>
    <t>THEUNIS PIERRE (RUE)</t>
  </si>
  <si>
    <t>21015A811</t>
  </si>
  <si>
    <t>TERDELT</t>
  </si>
  <si>
    <t>21015A831</t>
  </si>
  <si>
    <t>LATINIS (AVENUE G.)</t>
  </si>
  <si>
    <t>21015A03-</t>
  </si>
  <si>
    <t>JOSAPHAT (RUE)</t>
  </si>
  <si>
    <t>21015A021</t>
  </si>
  <si>
    <t>HOUFFALIZE (PLACE)</t>
  </si>
  <si>
    <t>21015A30-</t>
  </si>
  <si>
    <t>GRANDE RUE AU BOIS</t>
  </si>
  <si>
    <t>21015A32-</t>
  </si>
  <si>
    <t>CONSOLATION (RUE DE LA)</t>
  </si>
  <si>
    <t>21015A64-</t>
  </si>
  <si>
    <t>DUPLOYE SQUARE</t>
  </si>
  <si>
    <t>21015A33-</t>
  </si>
  <si>
    <t>BIENFAITEURS (PLACE DE)</t>
  </si>
  <si>
    <t>21015A35-</t>
  </si>
  <si>
    <t>JEAN STOBBAERTS (AVENUE)</t>
  </si>
  <si>
    <t>21015A53-</t>
  </si>
  <si>
    <t>DAILLY (PLACE)</t>
  </si>
  <si>
    <t>21015A54-</t>
  </si>
  <si>
    <t>EMERAUDE (AVENUE)</t>
  </si>
  <si>
    <t>21015A52-</t>
  </si>
  <si>
    <t>LINTHOUT (RUE)</t>
  </si>
  <si>
    <t>21015A51-</t>
  </si>
  <si>
    <t>CERISIERS (AVENUE DES)</t>
  </si>
  <si>
    <t>21015A05-</t>
  </si>
  <si>
    <t>ROYALE SAINTE-MARIE (RUE)</t>
  </si>
  <si>
    <t>21015A12-</t>
  </si>
  <si>
    <t>HUART HAMOIR (AVENUE)</t>
  </si>
  <si>
    <t>21015A152</t>
  </si>
  <si>
    <t>PR. ELISABETH-NORD</t>
  </si>
  <si>
    <t>21015A101</t>
  </si>
  <si>
    <t>21015A111</t>
  </si>
  <si>
    <t>MAETERLINCK</t>
  </si>
  <si>
    <t>21015A142</t>
  </si>
  <si>
    <t>SAINTE-FAMILLE</t>
  </si>
  <si>
    <t>21015A622</t>
  </si>
  <si>
    <t>BRUSILIA</t>
  </si>
  <si>
    <t>21015A71-</t>
  </si>
  <si>
    <t>JARDINS</t>
  </si>
  <si>
    <t>21015A04-</t>
  </si>
  <si>
    <t>L'OLIVIER (RUE)</t>
  </si>
  <si>
    <t>21015A39-</t>
  </si>
  <si>
    <t>JOSAPHAT (PARC)</t>
  </si>
  <si>
    <t>21015A421</t>
  </si>
  <si>
    <t>PALAIS (RUE DE)</t>
  </si>
  <si>
    <t>21015A40-</t>
  </si>
  <si>
    <t>BRABANT (RUE DE)</t>
  </si>
  <si>
    <t>21015A43-</t>
  </si>
  <si>
    <t>GARE DU NORD</t>
  </si>
  <si>
    <t>21015A44-</t>
  </si>
  <si>
    <t>REINE (AVENUE)</t>
  </si>
  <si>
    <t>21015A41-</t>
  </si>
  <si>
    <t>VANDERLINDEN (RUE)</t>
  </si>
  <si>
    <t>21015A612</t>
  </si>
  <si>
    <t>BRICHAUT (RUE DE)</t>
  </si>
  <si>
    <t>21015A45-</t>
  </si>
  <si>
    <t>STEPHENSON (PLACE)</t>
  </si>
  <si>
    <t>21015A00-</t>
  </si>
  <si>
    <t>COLIGNON (PLACE)</t>
  </si>
  <si>
    <t>21015A01-</t>
  </si>
  <si>
    <t>VAN YSENDYCK (RUE)</t>
  </si>
  <si>
    <t>21015A24-</t>
  </si>
  <si>
    <t>WAELHEM (RUE)</t>
  </si>
  <si>
    <t>21015A13-</t>
  </si>
  <si>
    <t>PORTAELS (RUE)</t>
  </si>
  <si>
    <t>21015A22-</t>
  </si>
  <si>
    <t>MARBOTIN A. (RUE)</t>
  </si>
  <si>
    <t>21015A272</t>
  </si>
  <si>
    <t>HOPITAL P. BRIEN</t>
  </si>
  <si>
    <t>21015A231</t>
  </si>
  <si>
    <t>J. BLOCKX (RUE)</t>
  </si>
  <si>
    <t>21015A20-</t>
  </si>
  <si>
    <t>HELMET</t>
  </si>
  <si>
    <t>21015A21-</t>
  </si>
  <si>
    <t>GUIDO GEZELLE (RUE)</t>
  </si>
  <si>
    <t>21016A901</t>
  </si>
  <si>
    <t>CENTRE-OUEST</t>
  </si>
  <si>
    <t>21016A81-</t>
  </si>
  <si>
    <t>BASCULE</t>
  </si>
  <si>
    <t>21016A82-</t>
  </si>
  <si>
    <t>CHURCHILL</t>
  </si>
  <si>
    <t>21016A232</t>
  </si>
  <si>
    <t>BEAU SEJOUR</t>
  </si>
  <si>
    <t>21016A831</t>
  </si>
  <si>
    <t>LONGCHAMP</t>
  </si>
  <si>
    <t>21016A111</t>
  </si>
  <si>
    <t>VERT CHASSEUR</t>
  </si>
  <si>
    <t>21016A841</t>
  </si>
  <si>
    <t>ZEECRABBE</t>
  </si>
  <si>
    <t>21016A85-</t>
  </si>
  <si>
    <t>21016A042</t>
  </si>
  <si>
    <t>ECHEVINAGE</t>
  </si>
  <si>
    <t>21016A03-</t>
  </si>
  <si>
    <t>COGHEN</t>
  </si>
  <si>
    <t>21016A02-</t>
  </si>
  <si>
    <t>ALSEMBERG-NORD</t>
  </si>
  <si>
    <t>21016A922</t>
  </si>
  <si>
    <t>WOLVENBERG</t>
  </si>
  <si>
    <t>21016A912</t>
  </si>
  <si>
    <t>GLOBE-OUEST</t>
  </si>
  <si>
    <t>21016A933</t>
  </si>
  <si>
    <t>VOSSEGAT-OUEST</t>
  </si>
  <si>
    <t>21016A731</t>
  </si>
  <si>
    <t>ROETAERT</t>
  </si>
  <si>
    <t>21016A701</t>
  </si>
  <si>
    <t>MERLO</t>
  </si>
  <si>
    <t>21016A772</t>
  </si>
  <si>
    <t>ZWARTEBEEK</t>
  </si>
  <si>
    <t>21016A72-</t>
  </si>
  <si>
    <t>MELKRIEK</t>
  </si>
  <si>
    <t>21016A71-</t>
  </si>
  <si>
    <t>KEIENBEMPT</t>
  </si>
  <si>
    <t>21016A13-</t>
  </si>
  <si>
    <t>OBSERVATOIRE</t>
  </si>
  <si>
    <t>21016A383</t>
  </si>
  <si>
    <t>FORET DE SOIGNES LORRAINE-W.</t>
  </si>
  <si>
    <t>21016A954</t>
  </si>
  <si>
    <t>VOSSEGAT-EST</t>
  </si>
  <si>
    <t>21016A331</t>
  </si>
  <si>
    <t>CHAUSSEE DE WATERLOO-OUEST</t>
  </si>
  <si>
    <t>21016A80-</t>
  </si>
  <si>
    <t>VANDERKINDERE</t>
  </si>
  <si>
    <t>21016A225</t>
  </si>
  <si>
    <t>PTOLEMEE</t>
  </si>
  <si>
    <t>21016A64-</t>
  </si>
  <si>
    <t>MOLENSTEEN</t>
  </si>
  <si>
    <t>21016A05-</t>
  </si>
  <si>
    <t>LE CHAT</t>
  </si>
  <si>
    <t>21016A39-</t>
  </si>
  <si>
    <t>FORET DE SOIGNES LORRAINE-EST</t>
  </si>
  <si>
    <t>21016A692</t>
  </si>
  <si>
    <t>CIMETIERE - ST.-GILLES</t>
  </si>
  <si>
    <t>21016A533</t>
  </si>
  <si>
    <t>MOENSBERG</t>
  </si>
  <si>
    <t>21016A943</t>
  </si>
  <si>
    <t>SEPT-BONNIERS</t>
  </si>
  <si>
    <t>21016A65-</t>
  </si>
  <si>
    <t>ALSEMBERG-SUD</t>
  </si>
  <si>
    <t>21016A601</t>
  </si>
  <si>
    <t>BOURDON</t>
  </si>
  <si>
    <t>21016A620</t>
  </si>
  <si>
    <t>KRIEKENPUT</t>
  </si>
  <si>
    <t>21016A01-</t>
  </si>
  <si>
    <t>DIEWEG</t>
  </si>
  <si>
    <t>21016A00-</t>
  </si>
  <si>
    <t>GLOBE-EST</t>
  </si>
  <si>
    <t>21016A193</t>
  </si>
  <si>
    <t>WOLVENDAEL</t>
  </si>
  <si>
    <t>21016A102</t>
  </si>
  <si>
    <t>GROESELENBERG</t>
  </si>
  <si>
    <t>21016A12-</t>
  </si>
  <si>
    <t>HAMOIR</t>
  </si>
  <si>
    <t>21016A44-</t>
  </si>
  <si>
    <t>PECHERIE</t>
  </si>
  <si>
    <t>21016A214</t>
  </si>
  <si>
    <t>ASTRONOMES</t>
  </si>
  <si>
    <t>21016A322</t>
  </si>
  <si>
    <t>CHAUSSEE DE WATERLOO-EST</t>
  </si>
  <si>
    <t>21016A400</t>
  </si>
  <si>
    <t>SAINT-JOB</t>
  </si>
  <si>
    <t>21016A429</t>
  </si>
  <si>
    <t>CARLOO</t>
  </si>
  <si>
    <t>21016A410</t>
  </si>
  <si>
    <t>ALPHONSE XIII</t>
  </si>
  <si>
    <t>21016A490</t>
  </si>
  <si>
    <t>KAUWBERG</t>
  </si>
  <si>
    <t>21016A639</t>
  </si>
  <si>
    <t>HOMBORCH</t>
  </si>
  <si>
    <t>21016A610</t>
  </si>
  <si>
    <t>ENGELAND</t>
  </si>
  <si>
    <t>21016A521</t>
  </si>
  <si>
    <t>VERREWINKEL</t>
  </si>
  <si>
    <t>21016A342</t>
  </si>
  <si>
    <t>FOND</t>
  </si>
  <si>
    <t>21016A311</t>
  </si>
  <si>
    <t>FORT JACO</t>
  </si>
  <si>
    <t>21017A512</t>
  </si>
  <si>
    <t>VANDER ELST - BIEN FAIRE</t>
  </si>
  <si>
    <t>21017A541</t>
  </si>
  <si>
    <t>LOUTRIER - WIENER</t>
  </si>
  <si>
    <t>21017A192</t>
  </si>
  <si>
    <t>STADE DES TROIS TILLEULS</t>
  </si>
  <si>
    <t>21017A635</t>
  </si>
  <si>
    <t>PRINCES BRABANCONS</t>
  </si>
  <si>
    <t>21017A11-</t>
  </si>
  <si>
    <t>FLOREAL</t>
  </si>
  <si>
    <t>21017A240</t>
  </si>
  <si>
    <t>SOUVERAIN-OUEST</t>
  </si>
  <si>
    <t>21017A230</t>
  </si>
  <si>
    <t>BEGUINETTES</t>
  </si>
  <si>
    <t>21017A220</t>
  </si>
  <si>
    <t>LE LOGIS-SUD</t>
  </si>
  <si>
    <t>21017A443</t>
  </si>
  <si>
    <t>VILLE-ET-FORET - ELAN</t>
  </si>
  <si>
    <t>21017A41-</t>
  </si>
  <si>
    <t>AVENUE DE VISE</t>
  </si>
  <si>
    <t>21017A523</t>
  </si>
  <si>
    <t>MARTIN-PECHEUR</t>
  </si>
  <si>
    <t>21017A613</t>
  </si>
  <si>
    <t>AVENUE DE TERCOIGNE</t>
  </si>
  <si>
    <t>21017A696</t>
  </si>
  <si>
    <t>HERONNIERE</t>
  </si>
  <si>
    <t>21017A624</t>
  </si>
  <si>
    <t>21017A534</t>
  </si>
  <si>
    <t>RUE DES BEGONIAS</t>
  </si>
  <si>
    <t>21017A501</t>
  </si>
  <si>
    <t>CENTRE DE WATERMAEL</t>
  </si>
  <si>
    <t>21017A421</t>
  </si>
  <si>
    <t>WATERMAEL - STATION</t>
  </si>
  <si>
    <t>21017A432</t>
  </si>
  <si>
    <t>DRIES</t>
  </si>
  <si>
    <t>21017A021</t>
  </si>
  <si>
    <t>DREVE DES EQUIPAGES</t>
  </si>
  <si>
    <t>21017A01-</t>
  </si>
  <si>
    <t>COIN DU BALAI</t>
  </si>
  <si>
    <t>21017A12-</t>
  </si>
  <si>
    <t>LE LOGIS-NORD</t>
  </si>
  <si>
    <t>21017A08-</t>
  </si>
  <si>
    <t>SOUVERAIN-EST</t>
  </si>
  <si>
    <t>21017A13-</t>
  </si>
  <si>
    <t>BOULEAUX</t>
  </si>
  <si>
    <t>21017A212</t>
  </si>
  <si>
    <t>AVENUE DE LA TENDERIE</t>
  </si>
  <si>
    <t>21017A000</t>
  </si>
  <si>
    <t>CENTRE DE BOITSFORT</t>
  </si>
  <si>
    <t>21017A09-</t>
  </si>
  <si>
    <t>21017A451</t>
  </si>
  <si>
    <t>FUTAIE</t>
  </si>
  <si>
    <t>21017A472</t>
  </si>
  <si>
    <t>ZONING DE BUREAUX-NORD</t>
  </si>
  <si>
    <t>21017A374</t>
  </si>
  <si>
    <t>ZONING DE BUREAUX-SUD</t>
  </si>
  <si>
    <t>21017A041</t>
  </si>
  <si>
    <t>DREVE DU DUC</t>
  </si>
  <si>
    <t>21017A031</t>
  </si>
  <si>
    <t>AVENUE DELLEUR</t>
  </si>
  <si>
    <t>21017A312</t>
  </si>
  <si>
    <t>CLOS DES CHENES</t>
  </si>
  <si>
    <t>21017A323</t>
  </si>
  <si>
    <t>DREVE DES TUMULI</t>
  </si>
  <si>
    <t>21017A393</t>
  </si>
  <si>
    <t>ETANGS DE BOITSFORT</t>
  </si>
  <si>
    <t>21017A382</t>
  </si>
  <si>
    <t>FORESTERIE</t>
  </si>
  <si>
    <t>21018A20-</t>
  </si>
  <si>
    <t>GEORGES HENRI (AVENUE)</t>
  </si>
  <si>
    <t>21018A72-</t>
  </si>
  <si>
    <t>ROGATIONS</t>
  </si>
  <si>
    <t>21018A21-</t>
  </si>
  <si>
    <t>DE BROQUEVILLE (AVENUE)-NORD</t>
  </si>
  <si>
    <t>21018A35-</t>
  </si>
  <si>
    <t>HOF TEN BERG-NORD</t>
  </si>
  <si>
    <t>21018A34-</t>
  </si>
  <si>
    <t>HOF TEN BERG-SUD</t>
  </si>
  <si>
    <t>21018A32-</t>
  </si>
  <si>
    <t>CLOS DES PEUPLIERS</t>
  </si>
  <si>
    <t>21018A311</t>
  </si>
  <si>
    <t>PARC SCHUMAN</t>
  </si>
  <si>
    <t>21018A33-</t>
  </si>
  <si>
    <t>NEERVELD</t>
  </si>
  <si>
    <t>21018A22-</t>
  </si>
  <si>
    <t>DE BROQUEVILLE (AVENUE)-SUD</t>
  </si>
  <si>
    <t>21018A512</t>
  </si>
  <si>
    <t>QUARTIER DES PEINTRES</t>
  </si>
  <si>
    <t>21018A031</t>
  </si>
  <si>
    <t>ABELOOS</t>
  </si>
  <si>
    <t>21018A04-</t>
  </si>
  <si>
    <t>BEETEPUT</t>
  </si>
  <si>
    <t>21018A02-</t>
  </si>
  <si>
    <t>SLEGERS (AVENUE)</t>
  </si>
  <si>
    <t>21018A37-</t>
  </si>
  <si>
    <t>21018A63-</t>
  </si>
  <si>
    <t>CONSTELLATIONS</t>
  </si>
  <si>
    <t>21018A05-</t>
  </si>
  <si>
    <t>21018A61-</t>
  </si>
  <si>
    <t>HEYDENBERG-EST</t>
  </si>
  <si>
    <t>21018A62-</t>
  </si>
  <si>
    <t>HEYDENBERG-OUEST</t>
  </si>
  <si>
    <t>21018A24-</t>
  </si>
  <si>
    <t>LAMBEAU (AVENUE)</t>
  </si>
  <si>
    <t>21018A09-</t>
  </si>
  <si>
    <t>RASANTE</t>
  </si>
  <si>
    <t>21018A30-</t>
  </si>
  <si>
    <t>21018A643</t>
  </si>
  <si>
    <t>DEUX MAISONS</t>
  </si>
  <si>
    <t>21018A60-</t>
  </si>
  <si>
    <t>ROODEBEEK PARC</t>
  </si>
  <si>
    <t>21018A19-</t>
  </si>
  <si>
    <t>STRUYCKBEKEN</t>
  </si>
  <si>
    <t>21018A81-</t>
  </si>
  <si>
    <t>KAPELLEVELD-SUD</t>
  </si>
  <si>
    <t>21018A84-</t>
  </si>
  <si>
    <t>KAPELLEVELD-NORD-EST</t>
  </si>
  <si>
    <t>21018A00-</t>
  </si>
  <si>
    <t>TOMBERG</t>
  </si>
  <si>
    <t>21018A43-</t>
  </si>
  <si>
    <t>ROODEBEEK</t>
  </si>
  <si>
    <t>21018A41-</t>
  </si>
  <si>
    <t>EUROPE</t>
  </si>
  <si>
    <t>21018A42-</t>
  </si>
  <si>
    <t>VERVLOESEM</t>
  </si>
  <si>
    <t>21018A01-</t>
  </si>
  <si>
    <t>SAINT-LAMBERT</t>
  </si>
  <si>
    <t>21018A15-</t>
  </si>
  <si>
    <t>LES SOURCES</t>
  </si>
  <si>
    <t>21018A14-</t>
  </si>
  <si>
    <t>CHANCELLERIE</t>
  </si>
  <si>
    <t>21018A13-</t>
  </si>
  <si>
    <t>GROOTVELD</t>
  </si>
  <si>
    <t>21018A12-</t>
  </si>
  <si>
    <t>STOCKEL (CHAUSSEE DE)</t>
  </si>
  <si>
    <t>21018A82-</t>
  </si>
  <si>
    <t>MARIE LA MISERABLE</t>
  </si>
  <si>
    <t>21018A83-</t>
  </si>
  <si>
    <t>KLAKKEDELLE</t>
  </si>
  <si>
    <t>21018A87-</t>
  </si>
  <si>
    <t>SAINT-LUC</t>
  </si>
  <si>
    <t>21018A3MJ</t>
  </si>
  <si>
    <t>GULLEDELLE</t>
  </si>
  <si>
    <t>21019A231</t>
  </si>
  <si>
    <t>KELLE</t>
  </si>
  <si>
    <t>21019A242</t>
  </si>
  <si>
    <t>VENELLES</t>
  </si>
  <si>
    <t>21019A252</t>
  </si>
  <si>
    <t>MONTGOLFIER</t>
  </si>
  <si>
    <t>21019A131</t>
  </si>
  <si>
    <t>KONKEL</t>
  </si>
  <si>
    <t>21019A12-</t>
  </si>
  <si>
    <t>ESCRIME (AVENUE DE L')</t>
  </si>
  <si>
    <t>21019A45-</t>
  </si>
  <si>
    <t>HELICE (AVENUE DE L')</t>
  </si>
  <si>
    <t>21019A52-</t>
  </si>
  <si>
    <t>DUC (RUE)</t>
  </si>
  <si>
    <t>21019A51-</t>
  </si>
  <si>
    <t>COLLEGE SAINT-MICHEL</t>
  </si>
  <si>
    <t>21019A04-</t>
  </si>
  <si>
    <t>EGGERICX (RUE)</t>
  </si>
  <si>
    <t>21019A03-</t>
  </si>
  <si>
    <t>CAPITAINE PIRET (AVENUE)</t>
  </si>
  <si>
    <t>21019A02-</t>
  </si>
  <si>
    <t>CLOS DU SOLEIL</t>
  </si>
  <si>
    <t>21019A052</t>
  </si>
  <si>
    <t>DON BOSCO</t>
  </si>
  <si>
    <t>21019A001</t>
  </si>
  <si>
    <t>21019A34-</t>
  </si>
  <si>
    <t>EUROPE (QUARTIER DE L')</t>
  </si>
  <si>
    <t>21019A30-</t>
  </si>
  <si>
    <t>EGLANTINES (AVENUE)</t>
  </si>
  <si>
    <t>21019A33-</t>
  </si>
  <si>
    <t>MIMOSAS (AVENUE)</t>
  </si>
  <si>
    <t>21019A01-</t>
  </si>
  <si>
    <t>BOULEVARD DE LA WOLUWE</t>
  </si>
  <si>
    <t>21019A11-</t>
  </si>
  <si>
    <t>MILLE METRES (AVENUE)</t>
  </si>
  <si>
    <t>21019A31-</t>
  </si>
  <si>
    <t>BEMEL</t>
  </si>
  <si>
    <t>21019A32-</t>
  </si>
  <si>
    <t>CHANT D'OISEAU</t>
  </si>
  <si>
    <t>21019A09-</t>
  </si>
  <si>
    <t>WOLUWE (PARC DE)</t>
  </si>
  <si>
    <t>21019A35-</t>
  </si>
  <si>
    <t>HORIZON (AVENUE)</t>
  </si>
  <si>
    <t>21019A28-</t>
  </si>
  <si>
    <t>ETANGS MELLAERTS</t>
  </si>
  <si>
    <t>21019A20-</t>
  </si>
  <si>
    <t>SAINT-PAUL</t>
  </si>
  <si>
    <t>21019A14-</t>
  </si>
  <si>
    <t>VAL DE SEIGNEURS</t>
  </si>
  <si>
    <t>21019A10-</t>
  </si>
  <si>
    <t>STOCKEL</t>
  </si>
  <si>
    <t>21019A21-</t>
  </si>
  <si>
    <t>MANOIR</t>
  </si>
  <si>
    <t>21019A40-</t>
  </si>
  <si>
    <t>SAINTE-ALIX</t>
  </si>
  <si>
    <t>21019A15-</t>
  </si>
  <si>
    <t>KAPELLEVELD</t>
  </si>
  <si>
    <t>21019A42-</t>
  </si>
  <si>
    <t>SALOME AVENUE</t>
  </si>
  <si>
    <t>21019A22-</t>
  </si>
  <si>
    <t>21019A441</t>
  </si>
  <si>
    <t>FAISANDERIE</t>
  </si>
  <si>
    <t>21019A41-</t>
  </si>
  <si>
    <t>CITE JOLI-BOIS</t>
  </si>
  <si>
    <t>21019A43-</t>
  </si>
  <si>
    <t>CORNICHE VERTE</t>
  </si>
  <si>
    <t>21019A492</t>
  </si>
  <si>
    <t>BOIS</t>
  </si>
  <si>
    <t>21001C5PA</t>
  </si>
  <si>
    <t>MEERVELD</t>
  </si>
  <si>
    <t>21001C5MA</t>
  </si>
  <si>
    <t>MEYLEMEERSCH</t>
  </si>
  <si>
    <t>21001C6PB</t>
  </si>
  <si>
    <t>ZONE RURALE</t>
  </si>
  <si>
    <t>21001C6MB</t>
  </si>
  <si>
    <t>MEYLEMEERSCH-EST</t>
  </si>
  <si>
    <t>Moyenne des territoires affichés</t>
  </si>
  <si>
    <t>Moyenne régionale</t>
  </si>
  <si>
    <t>Total RBC</t>
  </si>
  <si>
    <t>* ND: non disponible</t>
  </si>
  <si>
    <t>* VS: valeur soumise au seuil</t>
  </si>
  <si>
    <t>Quartier</t>
  </si>
  <si>
    <t>Commune</t>
  </si>
  <si>
    <t>Anderlecht</t>
  </si>
  <si>
    <t>Auderghem</t>
  </si>
  <si>
    <t>Berchem Sainte-Agathe</t>
  </si>
  <si>
    <t>Bruxelles</t>
  </si>
  <si>
    <t>Etterbeek</t>
  </si>
  <si>
    <t>Evere</t>
  </si>
  <si>
    <t>Forest</t>
  </si>
  <si>
    <t>Ganshoren</t>
  </si>
  <si>
    <t>Ixelles</t>
  </si>
  <si>
    <t>Jette</t>
  </si>
  <si>
    <t>Molenbeek Saint-Jean</t>
  </si>
  <si>
    <t>Saint-Gilles</t>
  </si>
  <si>
    <t>Saint-Josse-ten-Noode</t>
  </si>
  <si>
    <t>Schaerbeek</t>
  </si>
  <si>
    <t>Uccle</t>
  </si>
  <si>
    <t>Watermael-Boitsfort</t>
  </si>
  <si>
    <t>Woluwe Saint-Lambert</t>
  </si>
  <si>
    <t>Woluwe Saint-Pierre</t>
  </si>
  <si>
    <t>Source</t>
  </si>
  <si>
    <t>https://www.ccc-ggc.brussels/sites/default/files/documents/graphics/bruxelles-en-cartes/secteurs_statistiques_fr.pdf</t>
  </si>
  <si>
    <t>Part des enfants du territoire (quartier ou commune) inscrits dans une école maternelle située en dehors de la Région (%)</t>
  </si>
  <si>
    <t>ND</t>
  </si>
  <si>
    <t>Gra0 Place</t>
  </si>
  <si>
    <t>A0erlecht - Centre - Wayez</t>
  </si>
  <si>
    <t>Boo0ael</t>
  </si>
  <si>
    <t>Vossegat - Roose0aal</t>
  </si>
  <si>
    <t>I0ustrie Nord</t>
  </si>
  <si>
    <t>I0ustrie OTAN</t>
  </si>
  <si>
    <t>I0ustrie Sud</t>
  </si>
  <si>
    <t>I0ustrie Birmingham</t>
  </si>
  <si>
    <t>Parc Wolve0ael</t>
  </si>
  <si>
    <t>Capacité d’accueil scolaire relative du territoire (maternel) (nb d'élèves/nb enfants)</t>
  </si>
  <si>
    <t>COUNT</t>
  </si>
  <si>
    <t>Nb d'enfants inscrits en maternelles habitant le quartier</t>
  </si>
  <si>
    <t>Cureghem VÃ©tÃ©rinaire</t>
  </si>
  <si>
    <t>Cureghem RosÃ©e</t>
  </si>
  <si>
    <t>ChaussÃ©e de Wavre - Saint-Julien</t>
  </si>
  <si>
    <t>HÃ´pital FranÃ§ais</t>
  </si>
  <si>
    <t>Quartier EuropÃ©en</t>
  </si>
  <si>
    <t>BÃ©guinage - Dixmude</t>
  </si>
  <si>
    <t>ChÃ¢telain</t>
  </si>
  <si>
    <t>Avenue LÃ©opold III</t>
  </si>
  <si>
    <t>HÃ´pital Etterbeek-Ixelles</t>
  </si>
  <si>
    <t>UniversitÃ©</t>
  </si>
  <si>
    <t>Berckmans - HÃ´tel des Monnaies</t>
  </si>
  <si>
    <t>ChaussÃ©e de Haecht</t>
  </si>
  <si>
    <t>MoliÃ¨re - Longchamp</t>
  </si>
  <si>
    <t>SectorStatID</t>
  </si>
  <si>
    <t>Nb d'enfants inscrits en maternelles habitant le ss</t>
  </si>
  <si>
    <t>nb_inscrits_ss</t>
  </si>
  <si>
    <t>nb_inscrits_quart</t>
  </si>
  <si>
    <t>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</si>
</sst>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0.00"/>
  </numFmts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1" applyFont="1" applyFill="1" applyBorder="1" applyAlignment="1" applyProtection="1"/>
    <xf numFmtId="0" fontId="1" fillId="0" borderId="0" xfId="1" applyFont="1" applyFill="1" applyBorder="1" applyAlignment="1" applyProtection="1"/>
    <xf numFmtId="164" fontId="1" fillId="0" borderId="0" xfId="1" applyNumberFormat="1" applyFont="1" applyFill="1" applyBorder="1" applyAlignment="1" applyProtection="1"/>
    <xf numFmtId="0" fontId="1" fillId="0" borderId="0" xfId="1" applyFont="1" applyFill="1" applyBorder="1" applyAlignment="1" applyProtection="1"/>
    <xf numFmtId="164" fontId="1" fillId="0" borderId="0" xfId="1" applyNumberFormat="1" applyFont="1" applyFill="1" applyBorder="1" applyAlignment="1" applyProtection="1"/>
    <xf numFmtId="11" fontId="0" fillId="0" borderId="0" xfId="0" applyNumberForma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nb_inscrits_mat_habitant_le_quartier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nb_inscrits_mat_habitant_le_ss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6"/>
  <sheetViews>
    <sheetView workbookViewId="0">
      <selection activeCell="A146" sqref="A1:B146"/>
    </sheetView>
  </sheetViews>
  <sheetFormatPr baseColWidth="10" defaultColWidth="8.7265625" defaultRowHeight="14.5" x14ac:dyDescent="0.35"/>
  <sheetData>
    <row r="1" spans="1:2" x14ac:dyDescent="0.35">
      <c r="A1" s="1" t="s">
        <v>0</v>
      </c>
      <c r="B1" s="1" t="s">
        <v>1</v>
      </c>
    </row>
    <row r="2" spans="1:2" x14ac:dyDescent="0.35">
      <c r="A2" s="1">
        <v>1</v>
      </c>
      <c r="B2" s="1" t="s">
        <v>2</v>
      </c>
    </row>
    <row r="3" spans="1:2" x14ac:dyDescent="0.35">
      <c r="A3" s="1">
        <v>2</v>
      </c>
      <c r="B3" s="1" t="s">
        <v>3</v>
      </c>
    </row>
    <row r="4" spans="1:2" x14ac:dyDescent="0.35">
      <c r="A4" s="1">
        <v>3</v>
      </c>
      <c r="B4" s="1" t="s">
        <v>4</v>
      </c>
    </row>
    <row r="5" spans="1:2" x14ac:dyDescent="0.35">
      <c r="A5" s="1">
        <v>4</v>
      </c>
      <c r="B5" s="1" t="s">
        <v>5</v>
      </c>
    </row>
    <row r="6" spans="1:2" x14ac:dyDescent="0.35">
      <c r="A6" s="1">
        <v>5</v>
      </c>
      <c r="B6" s="1" t="s">
        <v>6</v>
      </c>
    </row>
    <row r="7" spans="1:2" x14ac:dyDescent="0.35">
      <c r="A7" s="1">
        <v>6</v>
      </c>
      <c r="B7" s="1" t="s">
        <v>7</v>
      </c>
    </row>
    <row r="8" spans="1:2" x14ac:dyDescent="0.35">
      <c r="A8" s="1">
        <v>7</v>
      </c>
      <c r="B8" s="1" t="s">
        <v>8</v>
      </c>
    </row>
    <row r="9" spans="1:2" x14ac:dyDescent="0.35">
      <c r="A9" s="1">
        <v>8</v>
      </c>
      <c r="B9" s="1" t="s">
        <v>9</v>
      </c>
    </row>
    <row r="10" spans="1:2" x14ac:dyDescent="0.35">
      <c r="A10" s="1">
        <v>9</v>
      </c>
      <c r="B10" s="1" t="s">
        <v>10</v>
      </c>
    </row>
    <row r="11" spans="1:2" x14ac:dyDescent="0.35">
      <c r="A11" s="1">
        <v>10</v>
      </c>
      <c r="B11" s="1" t="s">
        <v>11</v>
      </c>
    </row>
    <row r="12" spans="1:2" x14ac:dyDescent="0.35">
      <c r="A12" s="1">
        <v>11</v>
      </c>
      <c r="B12" s="1" t="s">
        <v>12</v>
      </c>
    </row>
    <row r="13" spans="1:2" x14ac:dyDescent="0.35">
      <c r="A13" s="1">
        <v>12</v>
      </c>
      <c r="B13" s="1" t="s">
        <v>13</v>
      </c>
    </row>
    <row r="14" spans="1:2" x14ac:dyDescent="0.35">
      <c r="A14" s="1">
        <v>13</v>
      </c>
      <c r="B14" s="1" t="s">
        <v>14</v>
      </c>
    </row>
    <row r="15" spans="1:2" x14ac:dyDescent="0.35">
      <c r="A15" s="1">
        <v>14</v>
      </c>
      <c r="B15" s="1" t="s">
        <v>15</v>
      </c>
    </row>
    <row r="16" spans="1:2" x14ac:dyDescent="0.35">
      <c r="A16" s="1">
        <v>15</v>
      </c>
      <c r="B16" s="1" t="s">
        <v>16</v>
      </c>
    </row>
    <row r="17" spans="1:2" x14ac:dyDescent="0.35">
      <c r="A17" s="1">
        <v>16</v>
      </c>
      <c r="B17" s="1" t="s">
        <v>17</v>
      </c>
    </row>
    <row r="18" spans="1:2" x14ac:dyDescent="0.35">
      <c r="A18" s="1">
        <v>17</v>
      </c>
      <c r="B18" s="1" t="s">
        <v>18</v>
      </c>
    </row>
    <row r="19" spans="1:2" x14ac:dyDescent="0.35">
      <c r="A19" s="1">
        <v>18</v>
      </c>
      <c r="B19" s="1" t="s">
        <v>19</v>
      </c>
    </row>
    <row r="20" spans="1:2" x14ac:dyDescent="0.35">
      <c r="A20" s="1">
        <v>19</v>
      </c>
      <c r="B20" s="1" t="s">
        <v>20</v>
      </c>
    </row>
    <row r="21" spans="1:2" x14ac:dyDescent="0.35">
      <c r="A21" s="1">
        <v>20</v>
      </c>
      <c r="B21" s="1" t="s">
        <v>21</v>
      </c>
    </row>
    <row r="22" spans="1:2" x14ac:dyDescent="0.35">
      <c r="A22" s="1">
        <v>21</v>
      </c>
      <c r="B22" s="1" t="s">
        <v>22</v>
      </c>
    </row>
    <row r="23" spans="1:2" x14ac:dyDescent="0.35">
      <c r="A23" s="1">
        <v>22</v>
      </c>
      <c r="B23" s="1" t="s">
        <v>23</v>
      </c>
    </row>
    <row r="24" spans="1:2" x14ac:dyDescent="0.35">
      <c r="A24" s="1">
        <v>23</v>
      </c>
      <c r="B24" s="1" t="s">
        <v>24</v>
      </c>
    </row>
    <row r="25" spans="1:2" x14ac:dyDescent="0.35">
      <c r="A25" s="1">
        <v>24</v>
      </c>
      <c r="B25" s="1" t="s">
        <v>25</v>
      </c>
    </row>
    <row r="26" spans="1:2" x14ac:dyDescent="0.35">
      <c r="A26" s="1">
        <v>25</v>
      </c>
      <c r="B26" s="1" t="s">
        <v>26</v>
      </c>
    </row>
    <row r="27" spans="1:2" x14ac:dyDescent="0.35">
      <c r="A27" s="1">
        <v>26</v>
      </c>
      <c r="B27" s="1" t="s">
        <v>27</v>
      </c>
    </row>
    <row r="28" spans="1:2" x14ac:dyDescent="0.35">
      <c r="A28" s="1">
        <v>27</v>
      </c>
      <c r="B28" s="1" t="s">
        <v>28</v>
      </c>
    </row>
    <row r="29" spans="1:2" x14ac:dyDescent="0.35">
      <c r="A29" s="1">
        <v>28</v>
      </c>
      <c r="B29" s="1" t="s">
        <v>29</v>
      </c>
    </row>
    <row r="30" spans="1:2" x14ac:dyDescent="0.35">
      <c r="A30" s="1">
        <v>29</v>
      </c>
      <c r="B30" s="1" t="s">
        <v>30</v>
      </c>
    </row>
    <row r="31" spans="1:2" x14ac:dyDescent="0.35">
      <c r="A31" s="1">
        <v>30</v>
      </c>
      <c r="B31" s="1" t="s">
        <v>31</v>
      </c>
    </row>
    <row r="32" spans="1:2" x14ac:dyDescent="0.35">
      <c r="A32" s="1">
        <v>31</v>
      </c>
      <c r="B32" s="1" t="s">
        <v>32</v>
      </c>
    </row>
    <row r="33" spans="1:2" x14ac:dyDescent="0.35">
      <c r="A33" s="1">
        <v>32</v>
      </c>
      <c r="B33" s="1" t="s">
        <v>33</v>
      </c>
    </row>
    <row r="34" spans="1:2" x14ac:dyDescent="0.35">
      <c r="A34" s="1">
        <v>33</v>
      </c>
      <c r="B34" s="1" t="s">
        <v>34</v>
      </c>
    </row>
    <row r="35" spans="1:2" x14ac:dyDescent="0.35">
      <c r="A35" s="1">
        <v>34</v>
      </c>
      <c r="B35" s="1" t="s">
        <v>35</v>
      </c>
    </row>
    <row r="36" spans="1:2" x14ac:dyDescent="0.35">
      <c r="A36" s="1">
        <v>35</v>
      </c>
      <c r="B36" s="1" t="s">
        <v>36</v>
      </c>
    </row>
    <row r="37" spans="1:2" x14ac:dyDescent="0.35">
      <c r="A37" s="1">
        <v>36</v>
      </c>
      <c r="B37" s="1" t="s">
        <v>37</v>
      </c>
    </row>
    <row r="38" spans="1:2" x14ac:dyDescent="0.35">
      <c r="A38" s="1">
        <v>37</v>
      </c>
      <c r="B38" s="1" t="s">
        <v>38</v>
      </c>
    </row>
    <row r="39" spans="1:2" x14ac:dyDescent="0.35">
      <c r="A39" s="1">
        <v>38</v>
      </c>
      <c r="B39" s="1" t="s">
        <v>39</v>
      </c>
    </row>
    <row r="40" spans="1:2" x14ac:dyDescent="0.35">
      <c r="A40" s="1">
        <v>39</v>
      </c>
      <c r="B40" s="1" t="s">
        <v>40</v>
      </c>
    </row>
    <row r="41" spans="1:2" x14ac:dyDescent="0.35">
      <c r="A41" s="1">
        <v>40</v>
      </c>
      <c r="B41" s="1" t="s">
        <v>41</v>
      </c>
    </row>
    <row r="42" spans="1:2" x14ac:dyDescent="0.35">
      <c r="A42" s="1">
        <v>41</v>
      </c>
      <c r="B42" s="1" t="s">
        <v>42</v>
      </c>
    </row>
    <row r="43" spans="1:2" x14ac:dyDescent="0.35">
      <c r="A43" s="1">
        <v>42</v>
      </c>
      <c r="B43" s="1" t="s">
        <v>43</v>
      </c>
    </row>
    <row r="44" spans="1:2" x14ac:dyDescent="0.35">
      <c r="A44" s="1">
        <v>43</v>
      </c>
      <c r="B44" s="1" t="s">
        <v>44</v>
      </c>
    </row>
    <row r="45" spans="1:2" x14ac:dyDescent="0.35">
      <c r="A45" s="1">
        <v>44</v>
      </c>
      <c r="B45" s="1" t="s">
        <v>45</v>
      </c>
    </row>
    <row r="46" spans="1:2" x14ac:dyDescent="0.35">
      <c r="A46" s="1">
        <v>45</v>
      </c>
      <c r="B46" s="1" t="s">
        <v>46</v>
      </c>
    </row>
    <row r="47" spans="1:2" x14ac:dyDescent="0.35">
      <c r="A47" s="1">
        <v>46</v>
      </c>
      <c r="B47" s="1" t="s">
        <v>47</v>
      </c>
    </row>
    <row r="48" spans="1:2" x14ac:dyDescent="0.35">
      <c r="A48" s="1">
        <v>47</v>
      </c>
      <c r="B48" s="1" t="s">
        <v>48</v>
      </c>
    </row>
    <row r="49" spans="1:2" x14ac:dyDescent="0.35">
      <c r="A49" s="1">
        <v>48</v>
      </c>
      <c r="B49" s="1" t="s">
        <v>49</v>
      </c>
    </row>
    <row r="50" spans="1:2" x14ac:dyDescent="0.35">
      <c r="A50" s="1">
        <v>49</v>
      </c>
      <c r="B50" s="1" t="s">
        <v>50</v>
      </c>
    </row>
    <row r="51" spans="1:2" x14ac:dyDescent="0.35">
      <c r="A51" s="1">
        <v>50</v>
      </c>
      <c r="B51" s="1" t="s">
        <v>51</v>
      </c>
    </row>
    <row r="52" spans="1:2" x14ac:dyDescent="0.35">
      <c r="A52" s="1">
        <v>51</v>
      </c>
      <c r="B52" s="1" t="s">
        <v>52</v>
      </c>
    </row>
    <row r="53" spans="1:2" x14ac:dyDescent="0.35">
      <c r="A53" s="1">
        <v>52</v>
      </c>
      <c r="B53" s="1" t="s">
        <v>53</v>
      </c>
    </row>
    <row r="54" spans="1:2" x14ac:dyDescent="0.35">
      <c r="A54" s="1">
        <v>53</v>
      </c>
      <c r="B54" s="1" t="s">
        <v>54</v>
      </c>
    </row>
    <row r="55" spans="1:2" x14ac:dyDescent="0.35">
      <c r="A55" s="1">
        <v>54</v>
      </c>
      <c r="B55" s="1" t="s">
        <v>55</v>
      </c>
    </row>
    <row r="56" spans="1:2" x14ac:dyDescent="0.35">
      <c r="A56" s="1">
        <v>55</v>
      </c>
      <c r="B56" s="1" t="s">
        <v>56</v>
      </c>
    </row>
    <row r="57" spans="1:2" x14ac:dyDescent="0.35">
      <c r="A57" s="1">
        <v>56</v>
      </c>
      <c r="B57" s="1" t="s">
        <v>57</v>
      </c>
    </row>
    <row r="58" spans="1:2" x14ac:dyDescent="0.35">
      <c r="A58" s="1">
        <v>57</v>
      </c>
      <c r="B58" s="1" t="s">
        <v>58</v>
      </c>
    </row>
    <row r="59" spans="1:2" x14ac:dyDescent="0.35">
      <c r="A59" s="1">
        <v>58</v>
      </c>
      <c r="B59" s="1" t="s">
        <v>59</v>
      </c>
    </row>
    <row r="60" spans="1:2" x14ac:dyDescent="0.35">
      <c r="A60" s="1">
        <v>59</v>
      </c>
      <c r="B60" s="1" t="s">
        <v>60</v>
      </c>
    </row>
    <row r="61" spans="1:2" x14ac:dyDescent="0.35">
      <c r="A61" s="1">
        <v>60</v>
      </c>
      <c r="B61" s="1" t="s">
        <v>61</v>
      </c>
    </row>
    <row r="62" spans="1:2" x14ac:dyDescent="0.35">
      <c r="A62" s="1">
        <v>61</v>
      </c>
      <c r="B62" s="1" t="s">
        <v>62</v>
      </c>
    </row>
    <row r="63" spans="1:2" x14ac:dyDescent="0.35">
      <c r="A63" s="1">
        <v>62</v>
      </c>
      <c r="B63" s="1" t="s">
        <v>63</v>
      </c>
    </row>
    <row r="64" spans="1:2" x14ac:dyDescent="0.35">
      <c r="A64" s="1">
        <v>63</v>
      </c>
      <c r="B64" s="1" t="s">
        <v>64</v>
      </c>
    </row>
    <row r="65" spans="1:2" x14ac:dyDescent="0.35">
      <c r="A65" s="1">
        <v>64</v>
      </c>
      <c r="B65" s="1" t="s">
        <v>65</v>
      </c>
    </row>
    <row r="66" spans="1:2" x14ac:dyDescent="0.35">
      <c r="A66" s="1">
        <v>65</v>
      </c>
      <c r="B66" s="1" t="s">
        <v>66</v>
      </c>
    </row>
    <row r="67" spans="1:2" x14ac:dyDescent="0.35">
      <c r="A67" s="1">
        <v>66</v>
      </c>
      <c r="B67" s="1" t="s">
        <v>67</v>
      </c>
    </row>
    <row r="68" spans="1:2" x14ac:dyDescent="0.35">
      <c r="A68" s="1">
        <v>67</v>
      </c>
      <c r="B68" s="1" t="s">
        <v>68</v>
      </c>
    </row>
    <row r="69" spans="1:2" x14ac:dyDescent="0.35">
      <c r="A69" s="1">
        <v>68</v>
      </c>
      <c r="B69" s="1" t="s">
        <v>69</v>
      </c>
    </row>
    <row r="70" spans="1:2" x14ac:dyDescent="0.35">
      <c r="A70" s="1">
        <v>69</v>
      </c>
      <c r="B70" s="1" t="s">
        <v>70</v>
      </c>
    </row>
    <row r="71" spans="1:2" x14ac:dyDescent="0.35">
      <c r="A71" s="1">
        <v>70</v>
      </c>
      <c r="B71" s="1" t="s">
        <v>71</v>
      </c>
    </row>
    <row r="72" spans="1:2" x14ac:dyDescent="0.35">
      <c r="A72" s="1">
        <v>71</v>
      </c>
      <c r="B72" s="1" t="s">
        <v>72</v>
      </c>
    </row>
    <row r="73" spans="1:2" x14ac:dyDescent="0.35">
      <c r="A73" s="1">
        <v>72</v>
      </c>
      <c r="B73" s="1" t="s">
        <v>73</v>
      </c>
    </row>
    <row r="74" spans="1:2" x14ac:dyDescent="0.35">
      <c r="A74" s="1">
        <v>73</v>
      </c>
      <c r="B74" s="1" t="s">
        <v>74</v>
      </c>
    </row>
    <row r="75" spans="1:2" x14ac:dyDescent="0.35">
      <c r="A75" s="1">
        <v>74</v>
      </c>
      <c r="B75" s="1" t="s">
        <v>75</v>
      </c>
    </row>
    <row r="76" spans="1:2" x14ac:dyDescent="0.35">
      <c r="A76" s="1">
        <v>75</v>
      </c>
      <c r="B76" s="1" t="s">
        <v>76</v>
      </c>
    </row>
    <row r="77" spans="1:2" x14ac:dyDescent="0.35">
      <c r="A77" s="1">
        <v>76</v>
      </c>
      <c r="B77" s="1" t="s">
        <v>77</v>
      </c>
    </row>
    <row r="78" spans="1:2" x14ac:dyDescent="0.35">
      <c r="A78" s="1">
        <v>77</v>
      </c>
      <c r="B78" s="1" t="s">
        <v>78</v>
      </c>
    </row>
    <row r="79" spans="1:2" x14ac:dyDescent="0.35">
      <c r="A79" s="1">
        <v>78</v>
      </c>
      <c r="B79" s="1" t="s">
        <v>79</v>
      </c>
    </row>
    <row r="80" spans="1:2" x14ac:dyDescent="0.35">
      <c r="A80" s="1">
        <v>79</v>
      </c>
      <c r="B80" s="1" t="s">
        <v>80</v>
      </c>
    </row>
    <row r="81" spans="1:2" x14ac:dyDescent="0.35">
      <c r="A81" s="1">
        <v>80</v>
      </c>
      <c r="B81" s="1" t="s">
        <v>81</v>
      </c>
    </row>
    <row r="82" spans="1:2" x14ac:dyDescent="0.35">
      <c r="A82" s="1">
        <v>81</v>
      </c>
      <c r="B82" s="1" t="s">
        <v>82</v>
      </c>
    </row>
    <row r="83" spans="1:2" x14ac:dyDescent="0.35">
      <c r="A83" s="1">
        <v>82</v>
      </c>
      <c r="B83" s="1" t="s">
        <v>83</v>
      </c>
    </row>
    <row r="84" spans="1:2" x14ac:dyDescent="0.35">
      <c r="A84" s="1">
        <v>83</v>
      </c>
      <c r="B84" s="1" t="s">
        <v>84</v>
      </c>
    </row>
    <row r="85" spans="1:2" x14ac:dyDescent="0.35">
      <c r="A85" s="1">
        <v>84</v>
      </c>
      <c r="B85" s="1" t="s">
        <v>85</v>
      </c>
    </row>
    <row r="86" spans="1:2" x14ac:dyDescent="0.35">
      <c r="A86" s="1">
        <v>85</v>
      </c>
      <c r="B86" s="1" t="s">
        <v>86</v>
      </c>
    </row>
    <row r="87" spans="1:2" x14ac:dyDescent="0.35">
      <c r="A87" s="1">
        <v>86</v>
      </c>
      <c r="B87" s="1" t="s">
        <v>87</v>
      </c>
    </row>
    <row r="88" spans="1:2" x14ac:dyDescent="0.35">
      <c r="A88" s="1">
        <v>87</v>
      </c>
      <c r="B88" s="1" t="s">
        <v>88</v>
      </c>
    </row>
    <row r="89" spans="1:2" x14ac:dyDescent="0.35">
      <c r="A89" s="1">
        <v>88</v>
      </c>
      <c r="B89" s="1" t="s">
        <v>89</v>
      </c>
    </row>
    <row r="90" spans="1:2" x14ac:dyDescent="0.35">
      <c r="A90" s="1">
        <v>89</v>
      </c>
      <c r="B90" s="1" t="s">
        <v>90</v>
      </c>
    </row>
    <row r="91" spans="1:2" x14ac:dyDescent="0.35">
      <c r="A91" s="1">
        <v>90</v>
      </c>
      <c r="B91" s="1" t="s">
        <v>91</v>
      </c>
    </row>
    <row r="92" spans="1:2" x14ac:dyDescent="0.35">
      <c r="A92" s="1">
        <v>91</v>
      </c>
      <c r="B92" s="1" t="s">
        <v>92</v>
      </c>
    </row>
    <row r="93" spans="1:2" x14ac:dyDescent="0.35">
      <c r="A93" s="1">
        <v>92</v>
      </c>
      <c r="B93" s="1" t="s">
        <v>93</v>
      </c>
    </row>
    <row r="94" spans="1:2" x14ac:dyDescent="0.35">
      <c r="A94" s="1">
        <v>93</v>
      </c>
      <c r="B94" s="1" t="s">
        <v>94</v>
      </c>
    </row>
    <row r="95" spans="1:2" x14ac:dyDescent="0.35">
      <c r="A95" s="1">
        <v>94</v>
      </c>
      <c r="B95" s="1" t="s">
        <v>95</v>
      </c>
    </row>
    <row r="96" spans="1:2" x14ac:dyDescent="0.35">
      <c r="A96" s="1">
        <v>95</v>
      </c>
      <c r="B96" s="1" t="s">
        <v>96</v>
      </c>
    </row>
    <row r="97" spans="1:2" x14ac:dyDescent="0.35">
      <c r="A97" s="1">
        <v>96</v>
      </c>
      <c r="B97" s="1" t="s">
        <v>97</v>
      </c>
    </row>
    <row r="98" spans="1:2" x14ac:dyDescent="0.35">
      <c r="A98" s="1">
        <v>97</v>
      </c>
      <c r="B98" s="1" t="s">
        <v>98</v>
      </c>
    </row>
    <row r="99" spans="1:2" x14ac:dyDescent="0.35">
      <c r="A99" s="1">
        <v>98</v>
      </c>
      <c r="B99" s="1" t="s">
        <v>99</v>
      </c>
    </row>
    <row r="100" spans="1:2" x14ac:dyDescent="0.35">
      <c r="A100" s="1">
        <v>99</v>
      </c>
      <c r="B100" s="1" t="s">
        <v>100</v>
      </c>
    </row>
    <row r="101" spans="1:2" x14ac:dyDescent="0.35">
      <c r="A101" s="1">
        <v>100</v>
      </c>
      <c r="B101" s="1" t="s">
        <v>101</v>
      </c>
    </row>
    <row r="102" spans="1:2" x14ac:dyDescent="0.35">
      <c r="A102" s="1">
        <v>101</v>
      </c>
      <c r="B102" s="1" t="s">
        <v>102</v>
      </c>
    </row>
    <row r="103" spans="1:2" x14ac:dyDescent="0.35">
      <c r="A103" s="1">
        <v>102</v>
      </c>
      <c r="B103" s="1" t="s">
        <v>103</v>
      </c>
    </row>
    <row r="104" spans="1:2" x14ac:dyDescent="0.35">
      <c r="A104" s="1">
        <v>103</v>
      </c>
      <c r="B104" s="1" t="s">
        <v>104</v>
      </c>
    </row>
    <row r="105" spans="1:2" x14ac:dyDescent="0.35">
      <c r="A105" s="1">
        <v>104</v>
      </c>
      <c r="B105" s="1" t="s">
        <v>105</v>
      </c>
    </row>
    <row r="106" spans="1:2" x14ac:dyDescent="0.35">
      <c r="A106" s="1">
        <v>105</v>
      </c>
      <c r="B106" s="1" t="s">
        <v>106</v>
      </c>
    </row>
    <row r="107" spans="1:2" x14ac:dyDescent="0.35">
      <c r="A107" s="1">
        <v>106</v>
      </c>
      <c r="B107" s="1" t="s">
        <v>107</v>
      </c>
    </row>
    <row r="108" spans="1:2" x14ac:dyDescent="0.35">
      <c r="A108" s="1">
        <v>107</v>
      </c>
      <c r="B108" s="1" t="s">
        <v>108</v>
      </c>
    </row>
    <row r="109" spans="1:2" x14ac:dyDescent="0.35">
      <c r="A109" s="1">
        <v>108</v>
      </c>
      <c r="B109" s="1" t="s">
        <v>109</v>
      </c>
    </row>
    <row r="110" spans="1:2" x14ac:dyDescent="0.35">
      <c r="A110" s="1">
        <v>109</v>
      </c>
      <c r="B110" s="1" t="s">
        <v>110</v>
      </c>
    </row>
    <row r="111" spans="1:2" x14ac:dyDescent="0.35">
      <c r="A111" s="1">
        <v>110</v>
      </c>
      <c r="B111" s="1" t="s">
        <v>111</v>
      </c>
    </row>
    <row r="112" spans="1:2" x14ac:dyDescent="0.35">
      <c r="A112" s="1">
        <v>111</v>
      </c>
      <c r="B112" s="1" t="s">
        <v>112</v>
      </c>
    </row>
    <row r="113" spans="1:2" x14ac:dyDescent="0.35">
      <c r="A113" s="1">
        <v>112</v>
      </c>
      <c r="B113" s="1" t="s">
        <v>113</v>
      </c>
    </row>
    <row r="114" spans="1:2" x14ac:dyDescent="0.35">
      <c r="A114" s="1">
        <v>113</v>
      </c>
      <c r="B114" s="1" t="s">
        <v>114</v>
      </c>
    </row>
    <row r="115" spans="1:2" x14ac:dyDescent="0.35">
      <c r="A115" s="1">
        <v>114</v>
      </c>
      <c r="B115" s="1" t="s">
        <v>115</v>
      </c>
    </row>
    <row r="116" spans="1:2" x14ac:dyDescent="0.35">
      <c r="A116" s="1">
        <v>115</v>
      </c>
      <c r="B116" s="1" t="s">
        <v>116</v>
      </c>
    </row>
    <row r="117" spans="1:2" x14ac:dyDescent="0.35">
      <c r="A117" s="1">
        <v>116</v>
      </c>
      <c r="B117" s="1" t="s">
        <v>117</v>
      </c>
    </row>
    <row r="118" spans="1:2" x14ac:dyDescent="0.35">
      <c r="A118" s="1">
        <v>117</v>
      </c>
      <c r="B118" s="1" t="s">
        <v>118</v>
      </c>
    </row>
    <row r="119" spans="1:2" x14ac:dyDescent="0.35">
      <c r="A119" s="1">
        <v>118</v>
      </c>
      <c r="B119" s="1" t="s">
        <v>119</v>
      </c>
    </row>
    <row r="120" spans="1:2" x14ac:dyDescent="0.35">
      <c r="A120" s="1">
        <v>700</v>
      </c>
      <c r="B120" s="1" t="s">
        <v>120</v>
      </c>
    </row>
    <row r="121" spans="1:2" x14ac:dyDescent="0.35">
      <c r="A121" s="1">
        <v>701</v>
      </c>
      <c r="B121" s="1" t="s">
        <v>121</v>
      </c>
    </row>
    <row r="122" spans="1:2" x14ac:dyDescent="0.35">
      <c r="A122" s="1">
        <v>702</v>
      </c>
      <c r="B122" s="1" t="s">
        <v>122</v>
      </c>
    </row>
    <row r="123" spans="1:2" x14ac:dyDescent="0.35">
      <c r="A123" s="1">
        <v>800</v>
      </c>
      <c r="B123" s="1" t="s">
        <v>123</v>
      </c>
    </row>
    <row r="124" spans="1:2" x14ac:dyDescent="0.35">
      <c r="A124" s="1">
        <v>801</v>
      </c>
      <c r="B124" s="1" t="s">
        <v>124</v>
      </c>
    </row>
    <row r="125" spans="1:2" x14ac:dyDescent="0.35">
      <c r="A125" s="1">
        <v>802</v>
      </c>
      <c r="B125" s="1" t="s">
        <v>125</v>
      </c>
    </row>
    <row r="126" spans="1:2" x14ac:dyDescent="0.35">
      <c r="A126" s="1">
        <v>803</v>
      </c>
      <c r="B126" s="1" t="s">
        <v>126</v>
      </c>
    </row>
    <row r="127" spans="1:2" x14ac:dyDescent="0.35">
      <c r="A127" s="1">
        <v>804</v>
      </c>
      <c r="B127" s="1" t="s">
        <v>127</v>
      </c>
    </row>
    <row r="128" spans="1:2" x14ac:dyDescent="0.35">
      <c r="A128" s="1">
        <v>805</v>
      </c>
      <c r="B128" s="1" t="s">
        <v>128</v>
      </c>
    </row>
    <row r="129" spans="1:2" x14ac:dyDescent="0.35">
      <c r="A129" s="1">
        <v>900</v>
      </c>
      <c r="B129" s="1" t="s">
        <v>129</v>
      </c>
    </row>
    <row r="130" spans="1:2" x14ac:dyDescent="0.35">
      <c r="A130" s="1">
        <v>901</v>
      </c>
      <c r="B130" s="1" t="s">
        <v>130</v>
      </c>
    </row>
    <row r="131" spans="1:2" x14ac:dyDescent="0.35">
      <c r="A131" s="1">
        <v>902</v>
      </c>
      <c r="B131" s="1" t="s">
        <v>131</v>
      </c>
    </row>
    <row r="132" spans="1:2" x14ac:dyDescent="0.35">
      <c r="A132" s="1">
        <v>903</v>
      </c>
      <c r="B132" s="1" t="s">
        <v>132</v>
      </c>
    </row>
    <row r="133" spans="1:2" x14ac:dyDescent="0.35">
      <c r="A133" s="1">
        <v>904</v>
      </c>
      <c r="B133" s="1" t="s">
        <v>133</v>
      </c>
    </row>
    <row r="134" spans="1:2" x14ac:dyDescent="0.35">
      <c r="A134" s="1">
        <v>905</v>
      </c>
      <c r="B134" s="1" t="s">
        <v>134</v>
      </c>
    </row>
    <row r="135" spans="1:2" x14ac:dyDescent="0.35">
      <c r="A135" s="1">
        <v>906</v>
      </c>
      <c r="B135" s="1" t="s">
        <v>135</v>
      </c>
    </row>
    <row r="136" spans="1:2" x14ac:dyDescent="0.35">
      <c r="A136" s="1">
        <v>907</v>
      </c>
      <c r="B136" s="1" t="s">
        <v>136</v>
      </c>
    </row>
    <row r="137" spans="1:2" x14ac:dyDescent="0.35">
      <c r="A137" s="1">
        <v>908</v>
      </c>
      <c r="B137" s="1" t="s">
        <v>137</v>
      </c>
    </row>
    <row r="138" spans="1:2" x14ac:dyDescent="0.35">
      <c r="A138" s="1">
        <v>909</v>
      </c>
      <c r="B138" s="1" t="s">
        <v>138</v>
      </c>
    </row>
    <row r="139" spans="1:2" x14ac:dyDescent="0.35">
      <c r="A139" s="1">
        <v>910</v>
      </c>
      <c r="B139" s="1" t="s">
        <v>139</v>
      </c>
    </row>
    <row r="140" spans="1:2" x14ac:dyDescent="0.35">
      <c r="A140" s="1">
        <v>911</v>
      </c>
      <c r="B140" s="1" t="s">
        <v>140</v>
      </c>
    </row>
    <row r="141" spans="1:2" x14ac:dyDescent="0.35">
      <c r="A141" s="1">
        <v>912</v>
      </c>
      <c r="B141" s="1" t="s">
        <v>141</v>
      </c>
    </row>
    <row r="142" spans="1:2" x14ac:dyDescent="0.35">
      <c r="A142" s="1">
        <v>913</v>
      </c>
      <c r="B142" s="1" t="s">
        <v>142</v>
      </c>
    </row>
    <row r="143" spans="1:2" x14ac:dyDescent="0.35">
      <c r="A143" s="1">
        <v>914</v>
      </c>
      <c r="B143" s="1" t="s">
        <v>143</v>
      </c>
    </row>
    <row r="144" spans="1:2" x14ac:dyDescent="0.35">
      <c r="A144" s="1">
        <v>915</v>
      </c>
      <c r="B144" s="1" t="s">
        <v>144</v>
      </c>
    </row>
    <row r="145" spans="1:2" x14ac:dyDescent="0.35">
      <c r="A145" s="1">
        <v>916</v>
      </c>
      <c r="B145" s="1" t="s">
        <v>145</v>
      </c>
    </row>
    <row r="146" spans="1:2" x14ac:dyDescent="0.35">
      <c r="A146" s="1">
        <v>917</v>
      </c>
      <c r="B146" s="1" t="s">
        <v>146</v>
      </c>
    </row>
  </sheetData>
  <autoFilter ref="A1:B1">
    <sortState ref="A2:B146">
      <sortCondition ref="A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33"/>
  <sheetViews>
    <sheetView workbookViewId="0">
      <selection activeCell="B1" sqref="B1"/>
    </sheetView>
  </sheetViews>
  <sheetFormatPr baseColWidth="10" defaultColWidth="8.7265625" defaultRowHeight="14.5" x14ac:dyDescent="0.35"/>
  <cols>
    <col min="1" max="1" width="10.81640625" bestFit="1" customWidth="1"/>
    <col min="2" max="2" width="31.36328125" bestFit="1" customWidth="1"/>
    <col min="3" max="3" width="20.36328125" bestFit="1" customWidth="1"/>
  </cols>
  <sheetData>
    <row r="1" spans="1:4" x14ac:dyDescent="0.35">
      <c r="A1" t="s">
        <v>0</v>
      </c>
      <c r="B1" t="s">
        <v>1</v>
      </c>
      <c r="C1" t="s">
        <v>1575</v>
      </c>
      <c r="D1" t="s">
        <v>1574</v>
      </c>
    </row>
    <row r="2" spans="1:4" x14ac:dyDescent="0.35">
      <c r="A2" t="s">
        <v>273</v>
      </c>
      <c r="B2" t="s">
        <v>274</v>
      </c>
      <c r="C2" t="s">
        <v>1576</v>
      </c>
      <c r="D2" t="s">
        <v>59</v>
      </c>
    </row>
    <row r="3" spans="1:4" x14ac:dyDescent="0.35">
      <c r="A3" t="s">
        <v>255</v>
      </c>
      <c r="B3" t="s">
        <v>256</v>
      </c>
      <c r="C3" t="s">
        <v>1576</v>
      </c>
      <c r="D3" t="s">
        <v>59</v>
      </c>
    </row>
    <row r="4" spans="1:4" x14ac:dyDescent="0.35">
      <c r="A4" t="s">
        <v>293</v>
      </c>
      <c r="B4" t="s">
        <v>294</v>
      </c>
      <c r="C4" t="s">
        <v>1576</v>
      </c>
      <c r="D4" t="s">
        <v>59</v>
      </c>
    </row>
    <row r="5" spans="1:4" x14ac:dyDescent="0.35">
      <c r="A5" t="s">
        <v>221</v>
      </c>
      <c r="B5" t="s">
        <v>222</v>
      </c>
      <c r="C5" t="s">
        <v>1576</v>
      </c>
      <c r="D5" t="s">
        <v>53</v>
      </c>
    </row>
    <row r="6" spans="1:4" x14ac:dyDescent="0.35">
      <c r="A6" t="s">
        <v>147</v>
      </c>
      <c r="B6" t="s">
        <v>148</v>
      </c>
      <c r="C6" t="s">
        <v>1576</v>
      </c>
      <c r="D6" t="s">
        <v>53</v>
      </c>
    </row>
    <row r="7" spans="1:4" x14ac:dyDescent="0.35">
      <c r="A7" t="s">
        <v>233</v>
      </c>
      <c r="B7" t="s">
        <v>234</v>
      </c>
      <c r="C7" t="s">
        <v>1576</v>
      </c>
      <c r="D7" t="s">
        <v>59</v>
      </c>
    </row>
    <row r="8" spans="1:4" x14ac:dyDescent="0.35">
      <c r="A8" t="s">
        <v>261</v>
      </c>
      <c r="B8" t="s">
        <v>262</v>
      </c>
      <c r="C8" t="s">
        <v>1576</v>
      </c>
      <c r="D8" t="s">
        <v>128</v>
      </c>
    </row>
    <row r="9" spans="1:4" x14ac:dyDescent="0.35">
      <c r="A9" t="s">
        <v>275</v>
      </c>
      <c r="B9" t="s">
        <v>276</v>
      </c>
      <c r="C9" t="s">
        <v>1576</v>
      </c>
      <c r="D9" t="s">
        <v>140</v>
      </c>
    </row>
    <row r="10" spans="1:4" x14ac:dyDescent="0.35">
      <c r="A10" t="s">
        <v>287</v>
      </c>
      <c r="B10" t="s">
        <v>288</v>
      </c>
      <c r="C10" t="s">
        <v>1576</v>
      </c>
      <c r="D10" t="s">
        <v>59</v>
      </c>
    </row>
    <row r="11" spans="1:4" x14ac:dyDescent="0.35">
      <c r="A11" t="s">
        <v>295</v>
      </c>
      <c r="B11" t="s">
        <v>296</v>
      </c>
      <c r="C11" t="s">
        <v>1576</v>
      </c>
      <c r="D11" t="s">
        <v>53</v>
      </c>
    </row>
    <row r="12" spans="1:4" x14ac:dyDescent="0.35">
      <c r="A12" t="s">
        <v>289</v>
      </c>
      <c r="B12" t="s">
        <v>290</v>
      </c>
      <c r="C12" t="s">
        <v>1576</v>
      </c>
      <c r="D12" t="s">
        <v>59</v>
      </c>
    </row>
    <row r="13" spans="1:4" x14ac:dyDescent="0.35">
      <c r="A13" t="s">
        <v>245</v>
      </c>
      <c r="B13" t="s">
        <v>246</v>
      </c>
      <c r="C13" t="s">
        <v>1576</v>
      </c>
      <c r="D13" t="s">
        <v>53</v>
      </c>
    </row>
    <row r="14" spans="1:4" x14ac:dyDescent="0.35">
      <c r="A14" t="s">
        <v>231</v>
      </c>
      <c r="B14" t="s">
        <v>232</v>
      </c>
      <c r="C14" t="s">
        <v>1576</v>
      </c>
      <c r="D14" t="s">
        <v>53</v>
      </c>
    </row>
    <row r="15" spans="1:4" x14ac:dyDescent="0.35">
      <c r="A15" t="s">
        <v>291</v>
      </c>
      <c r="B15" t="s">
        <v>292</v>
      </c>
      <c r="C15" t="s">
        <v>1576</v>
      </c>
      <c r="D15" t="s">
        <v>59</v>
      </c>
    </row>
    <row r="16" spans="1:4" x14ac:dyDescent="0.35">
      <c r="A16" t="s">
        <v>211</v>
      </c>
      <c r="B16" t="s">
        <v>212</v>
      </c>
      <c r="C16" t="s">
        <v>1576</v>
      </c>
      <c r="D16" t="s">
        <v>54</v>
      </c>
    </row>
    <row r="17" spans="1:4" x14ac:dyDescent="0.35">
      <c r="A17" t="s">
        <v>219</v>
      </c>
      <c r="B17" t="s">
        <v>220</v>
      </c>
      <c r="C17" t="s">
        <v>1576</v>
      </c>
      <c r="D17" t="s">
        <v>53</v>
      </c>
    </row>
    <row r="18" spans="1:4" x14ac:dyDescent="0.35">
      <c r="A18" t="s">
        <v>165</v>
      </c>
      <c r="B18" t="s">
        <v>166</v>
      </c>
      <c r="C18" t="s">
        <v>1576</v>
      </c>
      <c r="D18" t="s">
        <v>53</v>
      </c>
    </row>
    <row r="19" spans="1:4" x14ac:dyDescent="0.35">
      <c r="A19" t="s">
        <v>157</v>
      </c>
      <c r="B19" t="s">
        <v>158</v>
      </c>
      <c r="C19" t="s">
        <v>1576</v>
      </c>
      <c r="D19" t="s">
        <v>54</v>
      </c>
    </row>
    <row r="20" spans="1:4" x14ac:dyDescent="0.35">
      <c r="A20" t="s">
        <v>159</v>
      </c>
      <c r="B20" t="s">
        <v>160</v>
      </c>
      <c r="C20" t="s">
        <v>1576</v>
      </c>
      <c r="D20" t="s">
        <v>54</v>
      </c>
    </row>
    <row r="21" spans="1:4" x14ac:dyDescent="0.35">
      <c r="A21" t="s">
        <v>191</v>
      </c>
      <c r="B21" t="s">
        <v>192</v>
      </c>
      <c r="C21" t="s">
        <v>1576</v>
      </c>
      <c r="D21" t="s">
        <v>54</v>
      </c>
    </row>
    <row r="22" spans="1:4" x14ac:dyDescent="0.35">
      <c r="A22" t="s">
        <v>193</v>
      </c>
      <c r="B22" t="s">
        <v>194</v>
      </c>
      <c r="C22" t="s">
        <v>1576</v>
      </c>
      <c r="D22" t="s">
        <v>54</v>
      </c>
    </row>
    <row r="23" spans="1:4" x14ac:dyDescent="0.35">
      <c r="A23" t="s">
        <v>173</v>
      </c>
      <c r="B23" t="s">
        <v>174</v>
      </c>
      <c r="C23" t="s">
        <v>1576</v>
      </c>
      <c r="D23" t="s">
        <v>55</v>
      </c>
    </row>
    <row r="24" spans="1:4" x14ac:dyDescent="0.35">
      <c r="A24" t="s">
        <v>155</v>
      </c>
      <c r="B24" t="s">
        <v>156</v>
      </c>
      <c r="C24" t="s">
        <v>1576</v>
      </c>
      <c r="D24" t="s">
        <v>54</v>
      </c>
    </row>
    <row r="25" spans="1:4" x14ac:dyDescent="0.35">
      <c r="A25" t="s">
        <v>163</v>
      </c>
      <c r="B25" t="s">
        <v>164</v>
      </c>
      <c r="C25" t="s">
        <v>1576</v>
      </c>
      <c r="D25" t="s">
        <v>58</v>
      </c>
    </row>
    <row r="26" spans="1:4" x14ac:dyDescent="0.35">
      <c r="A26" t="s">
        <v>169</v>
      </c>
      <c r="B26" t="s">
        <v>170</v>
      </c>
      <c r="C26" t="s">
        <v>1576</v>
      </c>
      <c r="D26" t="s">
        <v>58</v>
      </c>
    </row>
    <row r="27" spans="1:4" x14ac:dyDescent="0.35">
      <c r="A27" t="s">
        <v>181</v>
      </c>
      <c r="B27" t="s">
        <v>182</v>
      </c>
      <c r="C27" t="s">
        <v>1576</v>
      </c>
      <c r="D27" t="s">
        <v>58</v>
      </c>
    </row>
    <row r="28" spans="1:4" x14ac:dyDescent="0.35">
      <c r="A28" t="s">
        <v>161</v>
      </c>
      <c r="B28" t="s">
        <v>162</v>
      </c>
      <c r="C28" t="s">
        <v>1576</v>
      </c>
      <c r="D28" t="s">
        <v>53</v>
      </c>
    </row>
    <row r="29" spans="1:4" x14ac:dyDescent="0.35">
      <c r="A29" t="s">
        <v>195</v>
      </c>
      <c r="B29" t="s">
        <v>196</v>
      </c>
      <c r="C29" t="s">
        <v>1576</v>
      </c>
      <c r="D29" t="s">
        <v>54</v>
      </c>
    </row>
    <row r="30" spans="1:4" x14ac:dyDescent="0.35">
      <c r="A30" t="s">
        <v>209</v>
      </c>
      <c r="B30" t="s">
        <v>210</v>
      </c>
      <c r="C30" t="s">
        <v>1576</v>
      </c>
      <c r="D30" t="s">
        <v>54</v>
      </c>
    </row>
    <row r="31" spans="1:4" x14ac:dyDescent="0.35">
      <c r="A31" t="s">
        <v>149</v>
      </c>
      <c r="B31" t="s">
        <v>150</v>
      </c>
      <c r="C31" t="s">
        <v>1576</v>
      </c>
      <c r="D31" t="s">
        <v>54</v>
      </c>
    </row>
    <row r="32" spans="1:4" x14ac:dyDescent="0.35">
      <c r="A32" t="s">
        <v>171</v>
      </c>
      <c r="B32" t="s">
        <v>172</v>
      </c>
      <c r="C32" t="s">
        <v>1576</v>
      </c>
      <c r="D32" t="s">
        <v>139</v>
      </c>
    </row>
    <row r="33" spans="1:4" x14ac:dyDescent="0.35">
      <c r="A33" t="s">
        <v>153</v>
      </c>
      <c r="B33" t="s">
        <v>154</v>
      </c>
      <c r="C33" t="s">
        <v>1576</v>
      </c>
      <c r="D33" t="s">
        <v>58</v>
      </c>
    </row>
    <row r="34" spans="1:4" x14ac:dyDescent="0.35">
      <c r="A34" t="s">
        <v>179</v>
      </c>
      <c r="B34" t="s">
        <v>180</v>
      </c>
      <c r="C34" t="s">
        <v>1576</v>
      </c>
      <c r="D34" t="s">
        <v>58</v>
      </c>
    </row>
    <row r="35" spans="1:4" x14ac:dyDescent="0.35">
      <c r="A35" t="s">
        <v>183</v>
      </c>
      <c r="B35" t="s">
        <v>184</v>
      </c>
      <c r="C35" t="s">
        <v>1576</v>
      </c>
      <c r="D35" t="s">
        <v>58</v>
      </c>
    </row>
    <row r="36" spans="1:4" x14ac:dyDescent="0.35">
      <c r="A36" t="s">
        <v>167</v>
      </c>
      <c r="B36" t="s">
        <v>168</v>
      </c>
      <c r="C36" t="s">
        <v>1576</v>
      </c>
      <c r="D36" t="s">
        <v>58</v>
      </c>
    </row>
    <row r="37" spans="1:4" x14ac:dyDescent="0.35">
      <c r="A37" t="s">
        <v>187</v>
      </c>
      <c r="B37" t="s">
        <v>188</v>
      </c>
      <c r="C37" t="s">
        <v>1576</v>
      </c>
      <c r="D37" t="s">
        <v>54</v>
      </c>
    </row>
    <row r="38" spans="1:4" x14ac:dyDescent="0.35">
      <c r="A38" t="s">
        <v>259</v>
      </c>
      <c r="B38" t="s">
        <v>260</v>
      </c>
      <c r="C38" t="s">
        <v>1576</v>
      </c>
      <c r="D38" t="s">
        <v>60</v>
      </c>
    </row>
    <row r="39" spans="1:4" x14ac:dyDescent="0.35">
      <c r="A39" t="s">
        <v>253</v>
      </c>
      <c r="B39" t="s">
        <v>254</v>
      </c>
      <c r="C39" t="s">
        <v>1576</v>
      </c>
      <c r="D39" t="s">
        <v>63</v>
      </c>
    </row>
    <row r="40" spans="1:4" x14ac:dyDescent="0.35">
      <c r="A40" t="s">
        <v>237</v>
      </c>
      <c r="B40" t="s">
        <v>238</v>
      </c>
      <c r="C40" t="s">
        <v>1576</v>
      </c>
      <c r="D40" t="s">
        <v>61</v>
      </c>
    </row>
    <row r="41" spans="1:4" x14ac:dyDescent="0.35">
      <c r="A41" t="s">
        <v>269</v>
      </c>
      <c r="B41" t="s">
        <v>270</v>
      </c>
      <c r="C41" t="s">
        <v>1576</v>
      </c>
      <c r="D41" t="s">
        <v>60</v>
      </c>
    </row>
    <row r="42" spans="1:4" x14ac:dyDescent="0.35">
      <c r="A42" t="s">
        <v>243</v>
      </c>
      <c r="B42" t="s">
        <v>244</v>
      </c>
      <c r="C42" t="s">
        <v>1576</v>
      </c>
      <c r="D42" t="s">
        <v>60</v>
      </c>
    </row>
    <row r="43" spans="1:4" x14ac:dyDescent="0.35">
      <c r="A43" t="s">
        <v>213</v>
      </c>
      <c r="B43" t="s">
        <v>214</v>
      </c>
      <c r="C43" t="s">
        <v>1576</v>
      </c>
      <c r="D43" t="s">
        <v>58</v>
      </c>
    </row>
    <row r="44" spans="1:4" x14ac:dyDescent="0.35">
      <c r="A44" t="s">
        <v>215</v>
      </c>
      <c r="B44" t="s">
        <v>216</v>
      </c>
      <c r="C44" t="s">
        <v>1576</v>
      </c>
      <c r="D44" t="s">
        <v>62</v>
      </c>
    </row>
    <row r="45" spans="1:4" x14ac:dyDescent="0.35">
      <c r="A45" t="s">
        <v>201</v>
      </c>
      <c r="B45" t="s">
        <v>202</v>
      </c>
      <c r="C45" t="s">
        <v>1576</v>
      </c>
      <c r="D45" t="s">
        <v>62</v>
      </c>
    </row>
    <row r="46" spans="1:4" x14ac:dyDescent="0.35">
      <c r="A46" t="s">
        <v>151</v>
      </c>
      <c r="B46" t="s">
        <v>152</v>
      </c>
      <c r="C46" t="s">
        <v>1576</v>
      </c>
      <c r="D46" t="s">
        <v>62</v>
      </c>
    </row>
    <row r="47" spans="1:4" x14ac:dyDescent="0.35">
      <c r="A47" t="s">
        <v>189</v>
      </c>
      <c r="B47" t="s">
        <v>190</v>
      </c>
      <c r="C47" t="s">
        <v>1576</v>
      </c>
      <c r="D47" t="s">
        <v>62</v>
      </c>
    </row>
    <row r="48" spans="1:4" x14ac:dyDescent="0.35">
      <c r="A48" t="s">
        <v>175</v>
      </c>
      <c r="B48" t="s">
        <v>176</v>
      </c>
      <c r="C48" t="s">
        <v>1576</v>
      </c>
      <c r="D48" t="s">
        <v>60</v>
      </c>
    </row>
    <row r="49" spans="1:4" x14ac:dyDescent="0.35">
      <c r="A49" t="s">
        <v>241</v>
      </c>
      <c r="B49" t="s">
        <v>242</v>
      </c>
      <c r="C49" t="s">
        <v>1576</v>
      </c>
      <c r="D49" t="s">
        <v>60</v>
      </c>
    </row>
    <row r="50" spans="1:4" x14ac:dyDescent="0.35">
      <c r="A50" t="s">
        <v>265</v>
      </c>
      <c r="B50" t="s">
        <v>266</v>
      </c>
      <c r="C50" t="s">
        <v>1576</v>
      </c>
      <c r="D50" t="s">
        <v>60</v>
      </c>
    </row>
    <row r="51" spans="1:4" x14ac:dyDescent="0.35">
      <c r="A51" t="s">
        <v>271</v>
      </c>
      <c r="B51" t="s">
        <v>272</v>
      </c>
      <c r="C51" t="s">
        <v>1576</v>
      </c>
      <c r="D51" t="s">
        <v>60</v>
      </c>
    </row>
    <row r="52" spans="1:4" x14ac:dyDescent="0.35">
      <c r="A52" t="s">
        <v>267</v>
      </c>
      <c r="B52" t="s">
        <v>268</v>
      </c>
      <c r="C52" t="s">
        <v>1576</v>
      </c>
      <c r="D52" t="s">
        <v>60</v>
      </c>
    </row>
    <row r="53" spans="1:4" x14ac:dyDescent="0.35">
      <c r="A53" t="s">
        <v>235</v>
      </c>
      <c r="B53" t="s">
        <v>236</v>
      </c>
      <c r="C53" t="s">
        <v>1576</v>
      </c>
      <c r="D53" t="s">
        <v>61</v>
      </c>
    </row>
    <row r="54" spans="1:4" x14ac:dyDescent="0.35">
      <c r="A54" t="s">
        <v>277</v>
      </c>
      <c r="B54" t="s">
        <v>278</v>
      </c>
      <c r="C54" t="s">
        <v>1576</v>
      </c>
      <c r="D54" t="s">
        <v>61</v>
      </c>
    </row>
    <row r="55" spans="1:4" x14ac:dyDescent="0.35">
      <c r="A55" t="s">
        <v>239</v>
      </c>
      <c r="B55" t="s">
        <v>240</v>
      </c>
      <c r="C55" t="s">
        <v>1576</v>
      </c>
      <c r="D55" t="s">
        <v>141</v>
      </c>
    </row>
    <row r="56" spans="1:4" x14ac:dyDescent="0.35">
      <c r="A56" t="s">
        <v>279</v>
      </c>
      <c r="B56" t="s">
        <v>280</v>
      </c>
      <c r="C56" t="s">
        <v>1576</v>
      </c>
      <c r="D56" t="s">
        <v>14</v>
      </c>
    </row>
    <row r="57" spans="1:4" x14ac:dyDescent="0.35">
      <c r="A57" t="s">
        <v>251</v>
      </c>
      <c r="B57" t="s">
        <v>252</v>
      </c>
      <c r="C57" t="s">
        <v>1576</v>
      </c>
      <c r="D57" t="s">
        <v>14</v>
      </c>
    </row>
    <row r="58" spans="1:4" x14ac:dyDescent="0.35">
      <c r="A58" t="s">
        <v>257</v>
      </c>
      <c r="B58" t="s">
        <v>258</v>
      </c>
      <c r="C58" t="s">
        <v>1576</v>
      </c>
      <c r="D58" t="s">
        <v>14</v>
      </c>
    </row>
    <row r="59" spans="1:4" x14ac:dyDescent="0.35">
      <c r="A59" t="s">
        <v>227</v>
      </c>
      <c r="B59" t="s">
        <v>228</v>
      </c>
      <c r="C59" t="s">
        <v>1576</v>
      </c>
      <c r="D59" t="s">
        <v>12</v>
      </c>
    </row>
    <row r="60" spans="1:4" x14ac:dyDescent="0.35">
      <c r="A60" t="s">
        <v>263</v>
      </c>
      <c r="B60" t="s">
        <v>264</v>
      </c>
      <c r="C60" t="s">
        <v>1576</v>
      </c>
      <c r="D60" t="s">
        <v>12</v>
      </c>
    </row>
    <row r="61" spans="1:4" x14ac:dyDescent="0.35">
      <c r="A61" t="s">
        <v>223</v>
      </c>
      <c r="B61" t="s">
        <v>224</v>
      </c>
      <c r="C61" t="s">
        <v>1576</v>
      </c>
      <c r="D61" t="s">
        <v>12</v>
      </c>
    </row>
    <row r="62" spans="1:4" x14ac:dyDescent="0.35">
      <c r="A62" t="s">
        <v>229</v>
      </c>
      <c r="B62" t="s">
        <v>230</v>
      </c>
      <c r="C62" t="s">
        <v>1576</v>
      </c>
      <c r="D62" t="s">
        <v>12</v>
      </c>
    </row>
    <row r="63" spans="1:4" x14ac:dyDescent="0.35">
      <c r="A63" t="s">
        <v>283</v>
      </c>
      <c r="B63" t="s">
        <v>284</v>
      </c>
      <c r="C63" t="s">
        <v>1576</v>
      </c>
      <c r="D63" t="s">
        <v>13</v>
      </c>
    </row>
    <row r="64" spans="1:4" x14ac:dyDescent="0.35">
      <c r="A64" t="s">
        <v>249</v>
      </c>
      <c r="B64" t="s">
        <v>250</v>
      </c>
      <c r="C64" t="s">
        <v>1576</v>
      </c>
      <c r="D64" t="s">
        <v>13</v>
      </c>
    </row>
    <row r="65" spans="1:4" x14ac:dyDescent="0.35">
      <c r="A65" t="s">
        <v>247</v>
      </c>
      <c r="B65" t="s">
        <v>248</v>
      </c>
      <c r="C65" t="s">
        <v>1576</v>
      </c>
      <c r="D65" t="s">
        <v>13</v>
      </c>
    </row>
    <row r="66" spans="1:4" x14ac:dyDescent="0.35">
      <c r="A66" t="s">
        <v>225</v>
      </c>
      <c r="B66" t="s">
        <v>226</v>
      </c>
      <c r="C66" t="s">
        <v>1576</v>
      </c>
      <c r="D66" t="s">
        <v>13</v>
      </c>
    </row>
    <row r="67" spans="1:4" x14ac:dyDescent="0.35">
      <c r="A67" t="s">
        <v>281</v>
      </c>
      <c r="B67" t="s">
        <v>282</v>
      </c>
      <c r="C67" t="s">
        <v>1576</v>
      </c>
      <c r="D67" t="s">
        <v>13</v>
      </c>
    </row>
    <row r="68" spans="1:4" x14ac:dyDescent="0.35">
      <c r="A68" t="s">
        <v>285</v>
      </c>
      <c r="B68" t="s">
        <v>286</v>
      </c>
      <c r="C68" t="s">
        <v>1576</v>
      </c>
      <c r="D68" t="s">
        <v>13</v>
      </c>
    </row>
    <row r="69" spans="1:4" x14ac:dyDescent="0.35">
      <c r="A69" t="s">
        <v>177</v>
      </c>
      <c r="B69" t="s">
        <v>178</v>
      </c>
      <c r="C69" t="s">
        <v>1576</v>
      </c>
      <c r="D69" t="s">
        <v>126</v>
      </c>
    </row>
    <row r="70" spans="1:4" x14ac:dyDescent="0.35">
      <c r="A70" t="s">
        <v>197</v>
      </c>
      <c r="B70" t="s">
        <v>198</v>
      </c>
      <c r="C70" t="s">
        <v>1576</v>
      </c>
      <c r="D70" t="s">
        <v>55</v>
      </c>
    </row>
    <row r="71" spans="1:4" x14ac:dyDescent="0.35">
      <c r="A71" t="s">
        <v>207</v>
      </c>
      <c r="B71" t="s">
        <v>208</v>
      </c>
      <c r="C71" t="s">
        <v>1576</v>
      </c>
      <c r="D71" t="s">
        <v>55</v>
      </c>
    </row>
    <row r="72" spans="1:4" x14ac:dyDescent="0.35">
      <c r="A72" t="s">
        <v>205</v>
      </c>
      <c r="B72" t="s">
        <v>206</v>
      </c>
      <c r="C72" t="s">
        <v>1576</v>
      </c>
      <c r="D72" t="s">
        <v>55</v>
      </c>
    </row>
    <row r="73" spans="1:4" x14ac:dyDescent="0.35">
      <c r="A73" t="s">
        <v>1563</v>
      </c>
      <c r="B73" t="s">
        <v>1564</v>
      </c>
      <c r="C73" t="s">
        <v>1576</v>
      </c>
      <c r="D73" t="s">
        <v>55</v>
      </c>
    </row>
    <row r="74" spans="1:4" x14ac:dyDescent="0.35">
      <c r="A74" t="s">
        <v>1561</v>
      </c>
      <c r="B74" t="s">
        <v>1562</v>
      </c>
      <c r="C74" t="s">
        <v>1576</v>
      </c>
      <c r="D74" t="s">
        <v>56</v>
      </c>
    </row>
    <row r="75" spans="1:4" x14ac:dyDescent="0.35">
      <c r="A75" t="s">
        <v>203</v>
      </c>
      <c r="B75" t="s">
        <v>204</v>
      </c>
      <c r="C75" t="s">
        <v>1576</v>
      </c>
      <c r="D75" t="s">
        <v>56</v>
      </c>
    </row>
    <row r="76" spans="1:4" x14ac:dyDescent="0.35">
      <c r="A76" t="s">
        <v>1567</v>
      </c>
      <c r="B76" t="s">
        <v>1568</v>
      </c>
      <c r="C76" t="s">
        <v>1576</v>
      </c>
      <c r="D76" t="s">
        <v>55</v>
      </c>
    </row>
    <row r="77" spans="1:4" x14ac:dyDescent="0.35">
      <c r="A77" t="s">
        <v>335</v>
      </c>
      <c r="B77" t="s">
        <v>336</v>
      </c>
      <c r="C77" t="s">
        <v>1577</v>
      </c>
      <c r="D77" t="s">
        <v>99</v>
      </c>
    </row>
    <row r="78" spans="1:4" x14ac:dyDescent="0.35">
      <c r="A78" t="s">
        <v>365</v>
      </c>
      <c r="B78" t="s">
        <v>366</v>
      </c>
      <c r="C78" t="s">
        <v>1577</v>
      </c>
      <c r="D78" t="s">
        <v>99</v>
      </c>
    </row>
    <row r="79" spans="1:4" x14ac:dyDescent="0.35">
      <c r="A79" t="s">
        <v>341</v>
      </c>
      <c r="B79" t="s">
        <v>342</v>
      </c>
      <c r="C79" t="s">
        <v>1577</v>
      </c>
      <c r="D79" t="s">
        <v>99</v>
      </c>
    </row>
    <row r="80" spans="1:4" x14ac:dyDescent="0.35">
      <c r="A80" t="s">
        <v>343</v>
      </c>
      <c r="B80" t="s">
        <v>344</v>
      </c>
      <c r="C80" t="s">
        <v>1577</v>
      </c>
      <c r="D80" t="s">
        <v>102</v>
      </c>
    </row>
    <row r="81" spans="1:4" x14ac:dyDescent="0.35">
      <c r="A81" t="s">
        <v>363</v>
      </c>
      <c r="B81" t="s">
        <v>364</v>
      </c>
      <c r="C81" t="s">
        <v>1577</v>
      </c>
      <c r="D81" t="s">
        <v>99</v>
      </c>
    </row>
    <row r="82" spans="1:4" x14ac:dyDescent="0.35">
      <c r="A82" t="s">
        <v>361</v>
      </c>
      <c r="B82" t="s">
        <v>362</v>
      </c>
      <c r="C82" t="s">
        <v>1577</v>
      </c>
      <c r="D82" t="s">
        <v>99</v>
      </c>
    </row>
    <row r="83" spans="1:4" x14ac:dyDescent="0.35">
      <c r="A83" t="s">
        <v>357</v>
      </c>
      <c r="B83" t="s">
        <v>358</v>
      </c>
      <c r="C83" t="s">
        <v>1577</v>
      </c>
      <c r="D83" t="s">
        <v>135</v>
      </c>
    </row>
    <row r="84" spans="1:4" x14ac:dyDescent="0.35">
      <c r="A84" t="s">
        <v>349</v>
      </c>
      <c r="B84" t="s">
        <v>350</v>
      </c>
      <c r="C84" t="s">
        <v>1577</v>
      </c>
      <c r="D84" t="s">
        <v>103</v>
      </c>
    </row>
    <row r="85" spans="1:4" x14ac:dyDescent="0.35">
      <c r="A85" t="s">
        <v>347</v>
      </c>
      <c r="B85" t="s">
        <v>348</v>
      </c>
      <c r="C85" t="s">
        <v>1577</v>
      </c>
      <c r="D85" t="s">
        <v>103</v>
      </c>
    </row>
    <row r="86" spans="1:4" x14ac:dyDescent="0.35">
      <c r="A86" t="s">
        <v>353</v>
      </c>
      <c r="B86" t="s">
        <v>354</v>
      </c>
      <c r="C86" t="s">
        <v>1577</v>
      </c>
      <c r="D86" t="s">
        <v>103</v>
      </c>
    </row>
    <row r="87" spans="1:4" x14ac:dyDescent="0.35">
      <c r="A87" t="s">
        <v>319</v>
      </c>
      <c r="B87" t="s">
        <v>320</v>
      </c>
      <c r="C87" t="s">
        <v>1577</v>
      </c>
      <c r="D87" t="s">
        <v>103</v>
      </c>
    </row>
    <row r="88" spans="1:4" x14ac:dyDescent="0.35">
      <c r="A88" t="s">
        <v>351</v>
      </c>
      <c r="B88" t="s">
        <v>352</v>
      </c>
      <c r="C88" t="s">
        <v>1577</v>
      </c>
      <c r="D88" t="s">
        <v>103</v>
      </c>
    </row>
    <row r="89" spans="1:4" x14ac:dyDescent="0.35">
      <c r="A89" t="s">
        <v>345</v>
      </c>
      <c r="B89" t="s">
        <v>346</v>
      </c>
      <c r="C89" t="s">
        <v>1577</v>
      </c>
      <c r="D89" t="s">
        <v>103</v>
      </c>
    </row>
    <row r="90" spans="1:4" x14ac:dyDescent="0.35">
      <c r="A90" t="s">
        <v>339</v>
      </c>
      <c r="B90" t="s">
        <v>340</v>
      </c>
      <c r="C90" t="s">
        <v>1577</v>
      </c>
      <c r="D90" t="s">
        <v>135</v>
      </c>
    </row>
    <row r="91" spans="1:4" x14ac:dyDescent="0.35">
      <c r="A91" t="s">
        <v>317</v>
      </c>
      <c r="B91" t="s">
        <v>318</v>
      </c>
      <c r="C91" t="s">
        <v>1577</v>
      </c>
      <c r="D91" t="s">
        <v>135</v>
      </c>
    </row>
    <row r="92" spans="1:4" x14ac:dyDescent="0.35">
      <c r="A92" t="s">
        <v>297</v>
      </c>
      <c r="B92" t="s">
        <v>298</v>
      </c>
      <c r="C92" t="s">
        <v>1577</v>
      </c>
      <c r="D92" t="s">
        <v>101</v>
      </c>
    </row>
    <row r="93" spans="1:4" x14ac:dyDescent="0.35">
      <c r="A93" t="s">
        <v>331</v>
      </c>
      <c r="B93" t="s">
        <v>332</v>
      </c>
      <c r="C93" t="s">
        <v>1577</v>
      </c>
      <c r="D93" t="s">
        <v>101</v>
      </c>
    </row>
    <row r="94" spans="1:4" x14ac:dyDescent="0.35">
      <c r="A94" t="s">
        <v>305</v>
      </c>
      <c r="B94" t="s">
        <v>306</v>
      </c>
      <c r="C94" t="s">
        <v>1577</v>
      </c>
      <c r="D94" t="s">
        <v>101</v>
      </c>
    </row>
    <row r="95" spans="1:4" x14ac:dyDescent="0.35">
      <c r="A95" t="s">
        <v>303</v>
      </c>
      <c r="B95" t="s">
        <v>304</v>
      </c>
      <c r="C95" t="s">
        <v>1577</v>
      </c>
      <c r="D95" t="s">
        <v>101</v>
      </c>
    </row>
    <row r="96" spans="1:4" x14ac:dyDescent="0.35">
      <c r="A96" t="s">
        <v>307</v>
      </c>
      <c r="B96" t="s">
        <v>308</v>
      </c>
      <c r="C96" t="s">
        <v>1577</v>
      </c>
      <c r="D96" t="s">
        <v>101</v>
      </c>
    </row>
    <row r="97" spans="1:4" x14ac:dyDescent="0.35">
      <c r="A97" t="s">
        <v>309</v>
      </c>
      <c r="B97" t="s">
        <v>310</v>
      </c>
      <c r="C97" t="s">
        <v>1577</v>
      </c>
      <c r="D97" t="s">
        <v>101</v>
      </c>
    </row>
    <row r="98" spans="1:4" x14ac:dyDescent="0.35">
      <c r="A98" t="s">
        <v>329</v>
      </c>
      <c r="B98" t="s">
        <v>330</v>
      </c>
      <c r="C98" t="s">
        <v>1577</v>
      </c>
      <c r="D98" t="s">
        <v>101</v>
      </c>
    </row>
    <row r="99" spans="1:4" x14ac:dyDescent="0.35">
      <c r="A99" t="s">
        <v>323</v>
      </c>
      <c r="B99" t="s">
        <v>324</v>
      </c>
      <c r="C99" t="s">
        <v>1577</v>
      </c>
      <c r="D99" t="s">
        <v>101</v>
      </c>
    </row>
    <row r="100" spans="1:4" x14ac:dyDescent="0.35">
      <c r="A100" t="s">
        <v>325</v>
      </c>
      <c r="B100" t="s">
        <v>326</v>
      </c>
      <c r="C100" t="s">
        <v>1577</v>
      </c>
      <c r="D100" t="s">
        <v>101</v>
      </c>
    </row>
    <row r="101" spans="1:4" x14ac:dyDescent="0.35">
      <c r="A101" t="s">
        <v>337</v>
      </c>
      <c r="B101" t="s">
        <v>338</v>
      </c>
      <c r="C101" t="s">
        <v>1577</v>
      </c>
      <c r="D101" t="s">
        <v>125</v>
      </c>
    </row>
    <row r="102" spans="1:4" x14ac:dyDescent="0.35">
      <c r="A102" t="s">
        <v>333</v>
      </c>
      <c r="B102" t="s">
        <v>334</v>
      </c>
      <c r="C102" t="s">
        <v>1577</v>
      </c>
      <c r="D102" t="s">
        <v>98</v>
      </c>
    </row>
    <row r="103" spans="1:4" x14ac:dyDescent="0.35">
      <c r="A103" t="s">
        <v>359</v>
      </c>
      <c r="B103" t="s">
        <v>360</v>
      </c>
      <c r="C103" t="s">
        <v>1577</v>
      </c>
      <c r="D103" t="s">
        <v>98</v>
      </c>
    </row>
    <row r="104" spans="1:4" x14ac:dyDescent="0.35">
      <c r="A104" t="s">
        <v>355</v>
      </c>
      <c r="B104" t="s">
        <v>356</v>
      </c>
      <c r="C104" t="s">
        <v>1577</v>
      </c>
      <c r="D104" t="s">
        <v>99</v>
      </c>
    </row>
    <row r="105" spans="1:4" x14ac:dyDescent="0.35">
      <c r="A105" t="s">
        <v>313</v>
      </c>
      <c r="B105" t="s">
        <v>314</v>
      </c>
      <c r="C105" t="s">
        <v>1577</v>
      </c>
      <c r="D105" t="s">
        <v>100</v>
      </c>
    </row>
    <row r="106" spans="1:4" x14ac:dyDescent="0.35">
      <c r="A106" t="s">
        <v>311</v>
      </c>
      <c r="B106" t="s">
        <v>312</v>
      </c>
      <c r="C106" t="s">
        <v>1577</v>
      </c>
      <c r="D106" t="s">
        <v>101</v>
      </c>
    </row>
    <row r="107" spans="1:4" x14ac:dyDescent="0.35">
      <c r="A107" t="s">
        <v>315</v>
      </c>
      <c r="B107" t="s">
        <v>316</v>
      </c>
      <c r="C107" t="s">
        <v>1577</v>
      </c>
      <c r="D107" t="s">
        <v>134</v>
      </c>
    </row>
    <row r="108" spans="1:4" x14ac:dyDescent="0.35">
      <c r="A108" t="s">
        <v>327</v>
      </c>
      <c r="B108" t="s">
        <v>328</v>
      </c>
      <c r="C108" t="s">
        <v>1577</v>
      </c>
      <c r="D108" t="s">
        <v>134</v>
      </c>
    </row>
    <row r="109" spans="1:4" x14ac:dyDescent="0.35">
      <c r="A109" t="s">
        <v>301</v>
      </c>
      <c r="B109" t="s">
        <v>302</v>
      </c>
      <c r="C109" t="s">
        <v>1577</v>
      </c>
      <c r="D109" t="s">
        <v>101</v>
      </c>
    </row>
    <row r="110" spans="1:4" x14ac:dyDescent="0.35">
      <c r="A110" t="s">
        <v>367</v>
      </c>
      <c r="B110" t="s">
        <v>368</v>
      </c>
      <c r="C110" t="s">
        <v>1577</v>
      </c>
      <c r="D110" t="s">
        <v>105</v>
      </c>
    </row>
    <row r="111" spans="1:4" x14ac:dyDescent="0.35">
      <c r="A111" t="s">
        <v>299</v>
      </c>
      <c r="B111" t="s">
        <v>300</v>
      </c>
      <c r="C111" t="s">
        <v>1577</v>
      </c>
      <c r="D111" t="s">
        <v>105</v>
      </c>
    </row>
    <row r="112" spans="1:4" x14ac:dyDescent="0.35">
      <c r="A112" t="s">
        <v>321</v>
      </c>
      <c r="B112" t="s">
        <v>322</v>
      </c>
      <c r="C112" t="s">
        <v>1577</v>
      </c>
      <c r="D112" t="s">
        <v>125</v>
      </c>
    </row>
    <row r="113" spans="1:4" x14ac:dyDescent="0.35">
      <c r="A113" t="s">
        <v>391</v>
      </c>
      <c r="B113" t="s">
        <v>392</v>
      </c>
      <c r="C113" t="s">
        <v>1578</v>
      </c>
      <c r="D113" t="s">
        <v>68</v>
      </c>
    </row>
    <row r="114" spans="1:4" x14ac:dyDescent="0.35">
      <c r="A114" t="s">
        <v>387</v>
      </c>
      <c r="B114" t="s">
        <v>388</v>
      </c>
      <c r="C114" t="s">
        <v>1578</v>
      </c>
      <c r="D114" t="s">
        <v>68</v>
      </c>
    </row>
    <row r="115" spans="1:4" x14ac:dyDescent="0.35">
      <c r="A115" t="s">
        <v>383</v>
      </c>
      <c r="B115" t="s">
        <v>384</v>
      </c>
      <c r="C115" t="s">
        <v>1578</v>
      </c>
      <c r="D115" t="s">
        <v>68</v>
      </c>
    </row>
    <row r="116" spans="1:4" x14ac:dyDescent="0.35">
      <c r="A116" t="s">
        <v>385</v>
      </c>
      <c r="B116" t="s">
        <v>386</v>
      </c>
      <c r="C116" t="s">
        <v>1578</v>
      </c>
      <c r="D116" t="s">
        <v>66</v>
      </c>
    </row>
    <row r="117" spans="1:4" x14ac:dyDescent="0.35">
      <c r="A117" t="s">
        <v>379</v>
      </c>
      <c r="B117" t="s">
        <v>380</v>
      </c>
      <c r="C117" t="s">
        <v>1578</v>
      </c>
      <c r="D117" t="s">
        <v>67</v>
      </c>
    </row>
    <row r="118" spans="1:4" x14ac:dyDescent="0.35">
      <c r="A118" t="s">
        <v>397</v>
      </c>
      <c r="B118" t="s">
        <v>398</v>
      </c>
      <c r="C118" t="s">
        <v>1578</v>
      </c>
      <c r="D118" t="s">
        <v>68</v>
      </c>
    </row>
    <row r="119" spans="1:4" x14ac:dyDescent="0.35">
      <c r="A119" t="s">
        <v>381</v>
      </c>
      <c r="B119" t="s">
        <v>382</v>
      </c>
      <c r="C119" t="s">
        <v>1578</v>
      </c>
      <c r="D119" t="s">
        <v>68</v>
      </c>
    </row>
    <row r="120" spans="1:4" x14ac:dyDescent="0.35">
      <c r="A120" t="s">
        <v>403</v>
      </c>
      <c r="B120" t="s">
        <v>404</v>
      </c>
      <c r="C120" t="s">
        <v>1578</v>
      </c>
      <c r="D120" t="s">
        <v>65</v>
      </c>
    </row>
    <row r="121" spans="1:4" x14ac:dyDescent="0.35">
      <c r="A121" t="s">
        <v>395</v>
      </c>
      <c r="B121" t="s">
        <v>396</v>
      </c>
      <c r="C121" t="s">
        <v>1578</v>
      </c>
      <c r="D121" t="s">
        <v>68</v>
      </c>
    </row>
    <row r="122" spans="1:4" x14ac:dyDescent="0.35">
      <c r="A122" t="s">
        <v>389</v>
      </c>
      <c r="B122" t="s">
        <v>390</v>
      </c>
      <c r="C122" t="s">
        <v>1578</v>
      </c>
      <c r="D122" t="s">
        <v>68</v>
      </c>
    </row>
    <row r="123" spans="1:4" x14ac:dyDescent="0.35">
      <c r="A123" t="s">
        <v>393</v>
      </c>
      <c r="B123" t="s">
        <v>394</v>
      </c>
      <c r="C123" t="s">
        <v>1578</v>
      </c>
      <c r="D123" t="s">
        <v>68</v>
      </c>
    </row>
    <row r="124" spans="1:4" x14ac:dyDescent="0.35">
      <c r="A124" t="s">
        <v>401</v>
      </c>
      <c r="B124" t="s">
        <v>402</v>
      </c>
      <c r="C124" t="s">
        <v>1578</v>
      </c>
      <c r="D124" t="s">
        <v>68</v>
      </c>
    </row>
    <row r="125" spans="1:4" x14ac:dyDescent="0.35">
      <c r="A125" t="s">
        <v>371</v>
      </c>
      <c r="B125" t="s">
        <v>372</v>
      </c>
      <c r="C125" t="s">
        <v>1578</v>
      </c>
      <c r="D125" t="s">
        <v>67</v>
      </c>
    </row>
    <row r="126" spans="1:4" x14ac:dyDescent="0.35">
      <c r="A126" t="s">
        <v>373</v>
      </c>
      <c r="B126" t="s">
        <v>374</v>
      </c>
      <c r="C126" t="s">
        <v>1578</v>
      </c>
      <c r="D126" t="s">
        <v>68</v>
      </c>
    </row>
    <row r="127" spans="1:4" x14ac:dyDescent="0.35">
      <c r="A127" t="s">
        <v>377</v>
      </c>
      <c r="B127" t="s">
        <v>378</v>
      </c>
      <c r="C127" t="s">
        <v>1578</v>
      </c>
      <c r="D127" t="s">
        <v>68</v>
      </c>
    </row>
    <row r="128" spans="1:4" x14ac:dyDescent="0.35">
      <c r="A128" t="s">
        <v>375</v>
      </c>
      <c r="B128" t="s">
        <v>376</v>
      </c>
      <c r="C128" t="s">
        <v>1578</v>
      </c>
      <c r="D128" t="s">
        <v>66</v>
      </c>
    </row>
    <row r="129" spans="1:4" x14ac:dyDescent="0.35">
      <c r="A129" t="s">
        <v>369</v>
      </c>
      <c r="B129" t="s">
        <v>370</v>
      </c>
      <c r="C129" t="s">
        <v>1578</v>
      </c>
      <c r="D129" t="s">
        <v>67</v>
      </c>
    </row>
    <row r="130" spans="1:4" x14ac:dyDescent="0.35">
      <c r="A130" t="s">
        <v>399</v>
      </c>
      <c r="B130" t="s">
        <v>400</v>
      </c>
      <c r="C130" t="s">
        <v>1578</v>
      </c>
      <c r="D130" t="s">
        <v>68</v>
      </c>
    </row>
    <row r="131" spans="1:4" x14ac:dyDescent="0.35">
      <c r="A131" t="s">
        <v>531</v>
      </c>
      <c r="B131" t="s">
        <v>532</v>
      </c>
      <c r="C131" t="s">
        <v>1579</v>
      </c>
      <c r="D131" t="s">
        <v>2</v>
      </c>
    </row>
    <row r="132" spans="1:4" x14ac:dyDescent="0.35">
      <c r="A132" t="s">
        <v>517</v>
      </c>
      <c r="B132" t="s">
        <v>518</v>
      </c>
      <c r="C132" t="s">
        <v>1579</v>
      </c>
      <c r="D132" t="s">
        <v>2</v>
      </c>
    </row>
    <row r="133" spans="1:4" x14ac:dyDescent="0.35">
      <c r="A133" t="s">
        <v>507</v>
      </c>
      <c r="B133" t="s">
        <v>508</v>
      </c>
      <c r="C133" t="s">
        <v>1579</v>
      </c>
      <c r="D133" t="s">
        <v>2</v>
      </c>
    </row>
    <row r="134" spans="1:4" x14ac:dyDescent="0.35">
      <c r="A134" t="s">
        <v>493</v>
      </c>
      <c r="B134" t="s">
        <v>494</v>
      </c>
      <c r="C134" t="s">
        <v>1579</v>
      </c>
      <c r="D134" t="s">
        <v>10</v>
      </c>
    </row>
    <row r="135" spans="1:4" x14ac:dyDescent="0.35">
      <c r="A135" t="s">
        <v>499</v>
      </c>
      <c r="B135" t="s">
        <v>500</v>
      </c>
      <c r="C135" t="s">
        <v>1579</v>
      </c>
      <c r="D135" t="s">
        <v>10</v>
      </c>
    </row>
    <row r="136" spans="1:4" x14ac:dyDescent="0.35">
      <c r="A136" t="s">
        <v>523</v>
      </c>
      <c r="B136" t="s">
        <v>524</v>
      </c>
      <c r="C136" t="s">
        <v>1579</v>
      </c>
      <c r="D136" t="s">
        <v>9</v>
      </c>
    </row>
    <row r="137" spans="1:4" x14ac:dyDescent="0.35">
      <c r="A137" t="s">
        <v>505</v>
      </c>
      <c r="B137" t="s">
        <v>506</v>
      </c>
      <c r="C137" t="s">
        <v>1579</v>
      </c>
      <c r="D137" t="s">
        <v>7</v>
      </c>
    </row>
    <row r="138" spans="1:4" x14ac:dyDescent="0.35">
      <c r="A138" t="s">
        <v>539</v>
      </c>
      <c r="B138" t="s">
        <v>540</v>
      </c>
      <c r="C138" t="s">
        <v>1579</v>
      </c>
      <c r="D138" t="s">
        <v>7</v>
      </c>
    </row>
    <row r="139" spans="1:4" x14ac:dyDescent="0.35">
      <c r="A139" t="s">
        <v>557</v>
      </c>
      <c r="B139" t="s">
        <v>558</v>
      </c>
      <c r="C139" t="s">
        <v>1579</v>
      </c>
      <c r="D139" t="s">
        <v>8</v>
      </c>
    </row>
    <row r="140" spans="1:4" x14ac:dyDescent="0.35">
      <c r="A140" t="s">
        <v>529</v>
      </c>
      <c r="B140" t="s">
        <v>530</v>
      </c>
      <c r="C140" t="s">
        <v>1579</v>
      </c>
      <c r="D140" t="s">
        <v>8</v>
      </c>
    </row>
    <row r="141" spans="1:4" x14ac:dyDescent="0.35">
      <c r="A141" t="s">
        <v>521</v>
      </c>
      <c r="B141" t="s">
        <v>522</v>
      </c>
      <c r="C141" t="s">
        <v>1579</v>
      </c>
      <c r="D141" t="s">
        <v>9</v>
      </c>
    </row>
    <row r="142" spans="1:4" x14ac:dyDescent="0.35">
      <c r="A142" t="s">
        <v>525</v>
      </c>
      <c r="B142" t="s">
        <v>526</v>
      </c>
      <c r="C142" t="s">
        <v>1579</v>
      </c>
      <c r="D142" t="s">
        <v>9</v>
      </c>
    </row>
    <row r="143" spans="1:4" x14ac:dyDescent="0.35">
      <c r="A143" t="s">
        <v>501</v>
      </c>
      <c r="B143" t="s">
        <v>502</v>
      </c>
      <c r="C143" t="s">
        <v>1579</v>
      </c>
      <c r="D143" t="s">
        <v>7</v>
      </c>
    </row>
    <row r="144" spans="1:4" x14ac:dyDescent="0.35">
      <c r="A144" t="s">
        <v>497</v>
      </c>
      <c r="B144" t="s">
        <v>498</v>
      </c>
      <c r="C144" t="s">
        <v>1579</v>
      </c>
      <c r="D144" t="s">
        <v>7</v>
      </c>
    </row>
    <row r="145" spans="1:4" x14ac:dyDescent="0.35">
      <c r="A145" t="s">
        <v>527</v>
      </c>
      <c r="B145" t="s">
        <v>528</v>
      </c>
      <c r="C145" t="s">
        <v>1579</v>
      </c>
      <c r="D145" t="s">
        <v>3</v>
      </c>
    </row>
    <row r="146" spans="1:4" x14ac:dyDescent="0.35">
      <c r="A146" t="s">
        <v>555</v>
      </c>
      <c r="B146" t="s">
        <v>556</v>
      </c>
      <c r="C146" t="s">
        <v>1579</v>
      </c>
      <c r="D146" t="s">
        <v>11</v>
      </c>
    </row>
    <row r="147" spans="1:4" x14ac:dyDescent="0.35">
      <c r="A147" t="s">
        <v>509</v>
      </c>
      <c r="B147" t="s">
        <v>510</v>
      </c>
      <c r="C147" t="s">
        <v>1579</v>
      </c>
      <c r="D147" t="s">
        <v>11</v>
      </c>
    </row>
    <row r="148" spans="1:4" x14ac:dyDescent="0.35">
      <c r="A148" t="s">
        <v>503</v>
      </c>
      <c r="B148" t="s">
        <v>504</v>
      </c>
      <c r="C148" t="s">
        <v>1579</v>
      </c>
      <c r="D148" t="s">
        <v>3</v>
      </c>
    </row>
    <row r="149" spans="1:4" x14ac:dyDescent="0.35">
      <c r="A149" t="s">
        <v>449</v>
      </c>
      <c r="B149" t="s">
        <v>450</v>
      </c>
      <c r="C149" t="s">
        <v>1579</v>
      </c>
      <c r="D149" t="s">
        <v>3</v>
      </c>
    </row>
    <row r="150" spans="1:4" x14ac:dyDescent="0.35">
      <c r="A150" t="s">
        <v>439</v>
      </c>
      <c r="B150" t="s">
        <v>440</v>
      </c>
      <c r="C150" t="s">
        <v>1579</v>
      </c>
      <c r="D150" t="s">
        <v>4</v>
      </c>
    </row>
    <row r="151" spans="1:4" x14ac:dyDescent="0.35">
      <c r="A151" t="s">
        <v>535</v>
      </c>
      <c r="B151" t="s">
        <v>536</v>
      </c>
      <c r="C151" t="s">
        <v>1579</v>
      </c>
      <c r="D151" t="s">
        <v>7</v>
      </c>
    </row>
    <row r="152" spans="1:4" x14ac:dyDescent="0.35">
      <c r="A152" t="s">
        <v>533</v>
      </c>
      <c r="B152" t="s">
        <v>534</v>
      </c>
      <c r="C152" t="s">
        <v>1579</v>
      </c>
      <c r="D152" t="s">
        <v>5</v>
      </c>
    </row>
    <row r="153" spans="1:4" x14ac:dyDescent="0.35">
      <c r="A153" t="s">
        <v>549</v>
      </c>
      <c r="B153" t="s">
        <v>550</v>
      </c>
      <c r="C153" t="s">
        <v>1579</v>
      </c>
      <c r="D153" t="s">
        <v>6</v>
      </c>
    </row>
    <row r="154" spans="1:4" x14ac:dyDescent="0.35">
      <c r="A154" t="s">
        <v>519</v>
      </c>
      <c r="B154" t="s">
        <v>520</v>
      </c>
      <c r="C154" t="s">
        <v>1579</v>
      </c>
      <c r="D154" t="s">
        <v>2</v>
      </c>
    </row>
    <row r="155" spans="1:4" x14ac:dyDescent="0.35">
      <c r="A155" t="s">
        <v>453</v>
      </c>
      <c r="B155" t="s">
        <v>454</v>
      </c>
      <c r="C155" t="s">
        <v>1579</v>
      </c>
      <c r="D155" t="s">
        <v>5</v>
      </c>
    </row>
    <row r="156" spans="1:4" x14ac:dyDescent="0.35">
      <c r="A156" t="s">
        <v>545</v>
      </c>
      <c r="B156" t="s">
        <v>546</v>
      </c>
      <c r="C156" t="s">
        <v>1579</v>
      </c>
      <c r="D156" t="s">
        <v>6</v>
      </c>
    </row>
    <row r="157" spans="1:4" x14ac:dyDescent="0.35">
      <c r="A157" t="s">
        <v>495</v>
      </c>
      <c r="B157" t="s">
        <v>496</v>
      </c>
      <c r="C157" t="s">
        <v>1579</v>
      </c>
      <c r="D157" t="s">
        <v>9</v>
      </c>
    </row>
    <row r="158" spans="1:4" x14ac:dyDescent="0.35">
      <c r="A158" t="s">
        <v>515</v>
      </c>
      <c r="B158" t="s">
        <v>516</v>
      </c>
      <c r="C158" t="s">
        <v>1579</v>
      </c>
      <c r="D158" t="s">
        <v>9</v>
      </c>
    </row>
    <row r="159" spans="1:4" x14ac:dyDescent="0.35">
      <c r="A159" t="s">
        <v>513</v>
      </c>
      <c r="B159" t="s">
        <v>514</v>
      </c>
      <c r="C159" t="s">
        <v>1579</v>
      </c>
      <c r="D159" t="s">
        <v>9</v>
      </c>
    </row>
    <row r="160" spans="1:4" x14ac:dyDescent="0.35">
      <c r="A160" t="s">
        <v>598</v>
      </c>
      <c r="B160" t="s">
        <v>599</v>
      </c>
      <c r="C160" t="s">
        <v>1579</v>
      </c>
      <c r="D160" t="s">
        <v>4</v>
      </c>
    </row>
    <row r="161" spans="1:4" x14ac:dyDescent="0.35">
      <c r="A161" t="s">
        <v>590</v>
      </c>
      <c r="B161" t="s">
        <v>591</v>
      </c>
      <c r="C161" t="s">
        <v>1579</v>
      </c>
      <c r="D161" t="s">
        <v>4</v>
      </c>
    </row>
    <row r="162" spans="1:4" x14ac:dyDescent="0.35">
      <c r="A162" t="s">
        <v>455</v>
      </c>
      <c r="B162" t="s">
        <v>456</v>
      </c>
      <c r="C162" t="s">
        <v>1579</v>
      </c>
      <c r="D162" t="s">
        <v>4</v>
      </c>
    </row>
    <row r="163" spans="1:4" x14ac:dyDescent="0.35">
      <c r="A163" t="s">
        <v>511</v>
      </c>
      <c r="B163" t="s">
        <v>512</v>
      </c>
      <c r="C163" t="s">
        <v>1579</v>
      </c>
      <c r="D163" t="s">
        <v>36</v>
      </c>
    </row>
    <row r="164" spans="1:4" x14ac:dyDescent="0.35">
      <c r="A164" t="s">
        <v>543</v>
      </c>
      <c r="B164" t="s">
        <v>544</v>
      </c>
      <c r="C164" t="s">
        <v>1579</v>
      </c>
      <c r="D164" t="s">
        <v>36</v>
      </c>
    </row>
    <row r="165" spans="1:4" x14ac:dyDescent="0.35">
      <c r="A165" t="s">
        <v>487</v>
      </c>
      <c r="B165" t="s">
        <v>488</v>
      </c>
      <c r="C165" t="s">
        <v>1579</v>
      </c>
      <c r="D165" t="s">
        <v>36</v>
      </c>
    </row>
    <row r="166" spans="1:4" x14ac:dyDescent="0.35">
      <c r="A166" t="s">
        <v>437</v>
      </c>
      <c r="B166" t="s">
        <v>438</v>
      </c>
      <c r="C166" t="s">
        <v>1579</v>
      </c>
      <c r="D166" t="s">
        <v>36</v>
      </c>
    </row>
    <row r="167" spans="1:4" x14ac:dyDescent="0.35">
      <c r="A167" t="s">
        <v>447</v>
      </c>
      <c r="B167" t="s">
        <v>448</v>
      </c>
      <c r="C167" t="s">
        <v>1579</v>
      </c>
      <c r="D167" t="s">
        <v>133</v>
      </c>
    </row>
    <row r="168" spans="1:4" x14ac:dyDescent="0.35">
      <c r="A168" t="s">
        <v>441</v>
      </c>
      <c r="B168" t="s">
        <v>442</v>
      </c>
      <c r="C168" t="s">
        <v>1579</v>
      </c>
      <c r="D168" t="s">
        <v>36</v>
      </c>
    </row>
    <row r="169" spans="1:4" x14ac:dyDescent="0.35">
      <c r="A169" t="s">
        <v>485</v>
      </c>
      <c r="B169" t="s">
        <v>486</v>
      </c>
      <c r="C169" t="s">
        <v>1579</v>
      </c>
      <c r="D169" t="s">
        <v>36</v>
      </c>
    </row>
    <row r="170" spans="1:4" x14ac:dyDescent="0.35">
      <c r="A170" t="s">
        <v>431</v>
      </c>
      <c r="B170" t="s">
        <v>432</v>
      </c>
      <c r="C170" t="s">
        <v>1579</v>
      </c>
      <c r="D170" t="s">
        <v>36</v>
      </c>
    </row>
    <row r="171" spans="1:4" x14ac:dyDescent="0.35">
      <c r="A171" t="s">
        <v>407</v>
      </c>
      <c r="B171" t="s">
        <v>408</v>
      </c>
      <c r="C171" t="s">
        <v>1579</v>
      </c>
      <c r="D171" t="s">
        <v>30</v>
      </c>
    </row>
    <row r="172" spans="1:4" x14ac:dyDescent="0.35">
      <c r="A172" t="s">
        <v>405</v>
      </c>
      <c r="B172" t="s">
        <v>406</v>
      </c>
      <c r="C172" t="s">
        <v>1579</v>
      </c>
      <c r="D172" t="s">
        <v>30</v>
      </c>
    </row>
    <row r="173" spans="1:4" x14ac:dyDescent="0.35">
      <c r="A173" t="s">
        <v>445</v>
      </c>
      <c r="B173" t="s">
        <v>446</v>
      </c>
      <c r="C173" t="s">
        <v>1579</v>
      </c>
      <c r="D173" t="s">
        <v>30</v>
      </c>
    </row>
    <row r="174" spans="1:4" x14ac:dyDescent="0.35">
      <c r="A174" t="s">
        <v>443</v>
      </c>
      <c r="B174" t="s">
        <v>444</v>
      </c>
      <c r="C174" t="s">
        <v>1579</v>
      </c>
      <c r="D174" t="s">
        <v>30</v>
      </c>
    </row>
    <row r="175" spans="1:4" x14ac:dyDescent="0.35">
      <c r="A175" t="s">
        <v>433</v>
      </c>
      <c r="B175" t="s">
        <v>434</v>
      </c>
      <c r="C175" t="s">
        <v>1579</v>
      </c>
      <c r="D175" t="s">
        <v>31</v>
      </c>
    </row>
    <row r="176" spans="1:4" x14ac:dyDescent="0.35">
      <c r="A176" t="s">
        <v>435</v>
      </c>
      <c r="B176" t="s">
        <v>436</v>
      </c>
      <c r="C176" t="s">
        <v>1579</v>
      </c>
      <c r="D176" t="s">
        <v>132</v>
      </c>
    </row>
    <row r="177" spans="1:4" x14ac:dyDescent="0.35">
      <c r="A177" t="s">
        <v>553</v>
      </c>
      <c r="B177" t="s">
        <v>554</v>
      </c>
      <c r="C177" t="s">
        <v>1579</v>
      </c>
      <c r="D177" t="s">
        <v>43</v>
      </c>
    </row>
    <row r="178" spans="1:4" x14ac:dyDescent="0.35">
      <c r="A178" t="s">
        <v>547</v>
      </c>
      <c r="B178" t="s">
        <v>548</v>
      </c>
      <c r="C178" t="s">
        <v>1579</v>
      </c>
      <c r="D178" t="s">
        <v>41</v>
      </c>
    </row>
    <row r="179" spans="1:4" x14ac:dyDescent="0.35">
      <c r="A179" t="s">
        <v>537</v>
      </c>
      <c r="B179" t="s">
        <v>538</v>
      </c>
      <c r="C179" t="s">
        <v>1579</v>
      </c>
      <c r="D179" t="s">
        <v>43</v>
      </c>
    </row>
    <row r="180" spans="1:4" x14ac:dyDescent="0.35">
      <c r="A180" t="s">
        <v>551</v>
      </c>
      <c r="B180" t="s">
        <v>552</v>
      </c>
      <c r="C180" t="s">
        <v>1579</v>
      </c>
      <c r="D180" t="s">
        <v>44</v>
      </c>
    </row>
    <row r="181" spans="1:4" x14ac:dyDescent="0.35">
      <c r="A181" t="s">
        <v>481</v>
      </c>
      <c r="B181" t="s">
        <v>482</v>
      </c>
      <c r="C181" t="s">
        <v>1579</v>
      </c>
      <c r="D181" t="s">
        <v>40</v>
      </c>
    </row>
    <row r="182" spans="1:4" x14ac:dyDescent="0.35">
      <c r="A182" t="s">
        <v>541</v>
      </c>
      <c r="B182" t="s">
        <v>542</v>
      </c>
      <c r="C182" t="s">
        <v>1579</v>
      </c>
      <c r="D182" t="s">
        <v>40</v>
      </c>
    </row>
    <row r="183" spans="1:4" x14ac:dyDescent="0.35">
      <c r="A183" t="s">
        <v>477</v>
      </c>
      <c r="B183" t="s">
        <v>478</v>
      </c>
      <c r="C183" t="s">
        <v>1579</v>
      </c>
      <c r="D183" t="s">
        <v>136</v>
      </c>
    </row>
    <row r="184" spans="1:4" x14ac:dyDescent="0.35">
      <c r="A184" t="s">
        <v>479</v>
      </c>
      <c r="B184" t="s">
        <v>480</v>
      </c>
      <c r="C184" t="s">
        <v>1579</v>
      </c>
      <c r="D184" t="s">
        <v>107</v>
      </c>
    </row>
    <row r="185" spans="1:4" x14ac:dyDescent="0.35">
      <c r="A185" t="s">
        <v>411</v>
      </c>
      <c r="B185" t="s">
        <v>412</v>
      </c>
      <c r="C185" t="s">
        <v>1579</v>
      </c>
      <c r="D185" t="s">
        <v>107</v>
      </c>
    </row>
    <row r="186" spans="1:4" x14ac:dyDescent="0.35">
      <c r="A186" t="s">
        <v>483</v>
      </c>
      <c r="B186" t="s">
        <v>484</v>
      </c>
      <c r="C186" t="s">
        <v>1579</v>
      </c>
      <c r="D186" t="s">
        <v>106</v>
      </c>
    </row>
    <row r="187" spans="1:4" x14ac:dyDescent="0.35">
      <c r="A187" t="s">
        <v>475</v>
      </c>
      <c r="B187" t="s">
        <v>476</v>
      </c>
      <c r="C187" t="s">
        <v>1579</v>
      </c>
      <c r="D187" t="s">
        <v>107</v>
      </c>
    </row>
    <row r="188" spans="1:4" x14ac:dyDescent="0.35">
      <c r="A188" t="s">
        <v>413</v>
      </c>
      <c r="B188" t="s">
        <v>414</v>
      </c>
      <c r="C188" t="s">
        <v>1579</v>
      </c>
      <c r="D188" t="s">
        <v>111</v>
      </c>
    </row>
    <row r="189" spans="1:4" x14ac:dyDescent="0.35">
      <c r="A189" t="s">
        <v>612</v>
      </c>
      <c r="B189" t="s">
        <v>613</v>
      </c>
      <c r="C189" t="s">
        <v>1579</v>
      </c>
      <c r="D189" t="s">
        <v>22</v>
      </c>
    </row>
    <row r="190" spans="1:4" x14ac:dyDescent="0.35">
      <c r="A190" t="s">
        <v>614</v>
      </c>
      <c r="B190" t="s">
        <v>615</v>
      </c>
      <c r="C190" t="s">
        <v>1579</v>
      </c>
      <c r="D190" t="s">
        <v>22</v>
      </c>
    </row>
    <row r="191" spans="1:4" x14ac:dyDescent="0.35">
      <c r="A191" t="s">
        <v>580</v>
      </c>
      <c r="B191" t="s">
        <v>581</v>
      </c>
      <c r="C191" t="s">
        <v>1579</v>
      </c>
      <c r="D191" t="s">
        <v>22</v>
      </c>
    </row>
    <row r="192" spans="1:4" x14ac:dyDescent="0.35">
      <c r="A192" t="s">
        <v>584</v>
      </c>
      <c r="B192" t="s">
        <v>585</v>
      </c>
      <c r="C192" t="s">
        <v>1579</v>
      </c>
      <c r="D192" t="s">
        <v>19</v>
      </c>
    </row>
    <row r="193" spans="1:4" x14ac:dyDescent="0.35">
      <c r="A193" t="s">
        <v>576</v>
      </c>
      <c r="B193" t="s">
        <v>577</v>
      </c>
      <c r="C193" t="s">
        <v>1579</v>
      </c>
      <c r="D193" t="s">
        <v>22</v>
      </c>
    </row>
    <row r="194" spans="1:4" x14ac:dyDescent="0.35">
      <c r="A194" t="s">
        <v>600</v>
      </c>
      <c r="B194" t="s">
        <v>601</v>
      </c>
      <c r="C194" t="s">
        <v>1579</v>
      </c>
      <c r="D194" t="s">
        <v>22</v>
      </c>
    </row>
    <row r="195" spans="1:4" x14ac:dyDescent="0.35">
      <c r="A195" t="s">
        <v>417</v>
      </c>
      <c r="B195" t="s">
        <v>418</v>
      </c>
      <c r="C195" t="s">
        <v>1579</v>
      </c>
      <c r="D195" t="s">
        <v>123</v>
      </c>
    </row>
    <row r="196" spans="1:4" x14ac:dyDescent="0.35">
      <c r="A196" t="s">
        <v>588</v>
      </c>
      <c r="B196" t="s">
        <v>589</v>
      </c>
      <c r="C196" t="s">
        <v>1579</v>
      </c>
      <c r="D196" t="s">
        <v>19</v>
      </c>
    </row>
    <row r="197" spans="1:4" x14ac:dyDescent="0.35">
      <c r="A197" t="s">
        <v>596</v>
      </c>
      <c r="B197" t="s">
        <v>597</v>
      </c>
      <c r="C197" t="s">
        <v>1579</v>
      </c>
      <c r="D197" t="s">
        <v>21</v>
      </c>
    </row>
    <row r="198" spans="1:4" x14ac:dyDescent="0.35">
      <c r="A198" t="s">
        <v>578</v>
      </c>
      <c r="B198" t="s">
        <v>579</v>
      </c>
      <c r="C198" t="s">
        <v>1579</v>
      </c>
      <c r="D198" t="s">
        <v>21</v>
      </c>
    </row>
    <row r="199" spans="1:4" x14ac:dyDescent="0.35">
      <c r="A199" t="s">
        <v>586</v>
      </c>
      <c r="B199" t="s">
        <v>587</v>
      </c>
      <c r="C199" t="s">
        <v>1579</v>
      </c>
      <c r="D199" t="s">
        <v>76</v>
      </c>
    </row>
    <row r="200" spans="1:4" x14ac:dyDescent="0.35">
      <c r="A200" t="s">
        <v>569</v>
      </c>
      <c r="B200" t="s">
        <v>348</v>
      </c>
      <c r="C200" t="s">
        <v>1579</v>
      </c>
      <c r="D200" t="s">
        <v>76</v>
      </c>
    </row>
    <row r="201" spans="1:4" x14ac:dyDescent="0.35">
      <c r="A201" t="s">
        <v>602</v>
      </c>
      <c r="B201" t="s">
        <v>603</v>
      </c>
      <c r="C201" t="s">
        <v>1579</v>
      </c>
      <c r="D201" t="s">
        <v>76</v>
      </c>
    </row>
    <row r="202" spans="1:4" x14ac:dyDescent="0.35">
      <c r="A202" t="s">
        <v>461</v>
      </c>
      <c r="B202" t="s">
        <v>462</v>
      </c>
      <c r="C202" t="s">
        <v>1579</v>
      </c>
      <c r="D202" t="s">
        <v>129</v>
      </c>
    </row>
    <row r="203" spans="1:4" x14ac:dyDescent="0.35">
      <c r="A203" t="s">
        <v>574</v>
      </c>
      <c r="B203" t="s">
        <v>575</v>
      </c>
      <c r="C203" t="s">
        <v>1579</v>
      </c>
      <c r="D203" t="s">
        <v>21</v>
      </c>
    </row>
    <row r="204" spans="1:4" x14ac:dyDescent="0.35">
      <c r="A204" t="s">
        <v>563</v>
      </c>
      <c r="B204" t="s">
        <v>564</v>
      </c>
      <c r="C204" t="s">
        <v>1579</v>
      </c>
      <c r="D204" t="s">
        <v>77</v>
      </c>
    </row>
    <row r="205" spans="1:4" x14ac:dyDescent="0.35">
      <c r="A205" t="s">
        <v>582</v>
      </c>
      <c r="B205" t="s">
        <v>583</v>
      </c>
      <c r="C205" t="s">
        <v>1579</v>
      </c>
      <c r="D205" t="s">
        <v>77</v>
      </c>
    </row>
    <row r="206" spans="1:4" x14ac:dyDescent="0.35">
      <c r="A206" t="s">
        <v>608</v>
      </c>
      <c r="B206" t="s">
        <v>609</v>
      </c>
      <c r="C206" t="s">
        <v>1579</v>
      </c>
      <c r="D206" t="s">
        <v>77</v>
      </c>
    </row>
    <row r="207" spans="1:4" x14ac:dyDescent="0.35">
      <c r="A207" t="s">
        <v>594</v>
      </c>
      <c r="B207" t="s">
        <v>595</v>
      </c>
      <c r="C207" t="s">
        <v>1579</v>
      </c>
      <c r="D207" t="s">
        <v>77</v>
      </c>
    </row>
    <row r="208" spans="1:4" x14ac:dyDescent="0.35">
      <c r="A208" t="s">
        <v>463</v>
      </c>
      <c r="B208" t="s">
        <v>464</v>
      </c>
      <c r="C208" t="s">
        <v>1579</v>
      </c>
      <c r="D208" t="s">
        <v>129</v>
      </c>
    </row>
    <row r="209" spans="1:4" x14ac:dyDescent="0.35">
      <c r="A209" t="s">
        <v>559</v>
      </c>
      <c r="B209" t="s">
        <v>560</v>
      </c>
      <c r="C209" t="s">
        <v>1579</v>
      </c>
      <c r="D209" t="s">
        <v>21</v>
      </c>
    </row>
    <row r="210" spans="1:4" x14ac:dyDescent="0.35">
      <c r="A210" t="s">
        <v>572</v>
      </c>
      <c r="B210" t="s">
        <v>573</v>
      </c>
      <c r="C210" t="s">
        <v>1579</v>
      </c>
      <c r="D210" t="s">
        <v>21</v>
      </c>
    </row>
    <row r="211" spans="1:4" x14ac:dyDescent="0.35">
      <c r="A211" t="s">
        <v>570</v>
      </c>
      <c r="B211" t="s">
        <v>571</v>
      </c>
      <c r="C211" t="s">
        <v>1579</v>
      </c>
      <c r="D211" t="s">
        <v>21</v>
      </c>
    </row>
    <row r="212" spans="1:4" x14ac:dyDescent="0.35">
      <c r="A212" t="s">
        <v>561</v>
      </c>
      <c r="B212" t="s">
        <v>562</v>
      </c>
      <c r="C212" t="s">
        <v>1579</v>
      </c>
      <c r="D212" t="s">
        <v>20</v>
      </c>
    </row>
    <row r="213" spans="1:4" x14ac:dyDescent="0.35">
      <c r="A213" t="s">
        <v>592</v>
      </c>
      <c r="B213" t="s">
        <v>593</v>
      </c>
      <c r="C213" t="s">
        <v>1579</v>
      </c>
      <c r="D213" t="s">
        <v>75</v>
      </c>
    </row>
    <row r="214" spans="1:4" x14ac:dyDescent="0.35">
      <c r="A214" t="s">
        <v>610</v>
      </c>
      <c r="B214" t="s">
        <v>611</v>
      </c>
      <c r="C214" t="s">
        <v>1579</v>
      </c>
      <c r="D214" t="s">
        <v>75</v>
      </c>
    </row>
    <row r="215" spans="1:4" x14ac:dyDescent="0.35">
      <c r="A215" t="s">
        <v>606</v>
      </c>
      <c r="B215" t="s">
        <v>607</v>
      </c>
      <c r="C215" t="s">
        <v>1579</v>
      </c>
      <c r="D215" t="s">
        <v>75</v>
      </c>
    </row>
    <row r="216" spans="1:4" x14ac:dyDescent="0.35">
      <c r="A216" t="s">
        <v>565</v>
      </c>
      <c r="B216" t="s">
        <v>566</v>
      </c>
      <c r="C216" t="s">
        <v>1579</v>
      </c>
      <c r="D216" t="s">
        <v>75</v>
      </c>
    </row>
    <row r="217" spans="1:4" x14ac:dyDescent="0.35">
      <c r="A217" t="s">
        <v>567</v>
      </c>
      <c r="B217" t="s">
        <v>568</v>
      </c>
      <c r="C217" t="s">
        <v>1579</v>
      </c>
      <c r="D217" t="s">
        <v>75</v>
      </c>
    </row>
    <row r="218" spans="1:4" x14ac:dyDescent="0.35">
      <c r="A218" t="s">
        <v>616</v>
      </c>
      <c r="B218" t="s">
        <v>617</v>
      </c>
      <c r="C218" t="s">
        <v>1579</v>
      </c>
      <c r="D218" t="s">
        <v>75</v>
      </c>
    </row>
    <row r="219" spans="1:4" x14ac:dyDescent="0.35">
      <c r="A219" t="s">
        <v>409</v>
      </c>
      <c r="B219" t="s">
        <v>410</v>
      </c>
      <c r="C219" t="s">
        <v>1579</v>
      </c>
      <c r="D219" t="s">
        <v>77</v>
      </c>
    </row>
    <row r="220" spans="1:4" x14ac:dyDescent="0.35">
      <c r="A220" t="s">
        <v>604</v>
      </c>
      <c r="B220" t="s">
        <v>605</v>
      </c>
      <c r="C220" t="s">
        <v>1579</v>
      </c>
      <c r="D220" t="s">
        <v>77</v>
      </c>
    </row>
    <row r="221" spans="1:4" x14ac:dyDescent="0.35">
      <c r="A221" t="s">
        <v>459</v>
      </c>
      <c r="B221" t="s">
        <v>460</v>
      </c>
      <c r="C221" t="s">
        <v>1579</v>
      </c>
      <c r="D221" t="s">
        <v>78</v>
      </c>
    </row>
    <row r="222" spans="1:4" x14ac:dyDescent="0.35">
      <c r="A222" t="s">
        <v>467</v>
      </c>
      <c r="B222" t="s">
        <v>468</v>
      </c>
      <c r="C222" t="s">
        <v>1579</v>
      </c>
      <c r="D222" t="s">
        <v>123</v>
      </c>
    </row>
    <row r="223" spans="1:4" x14ac:dyDescent="0.35">
      <c r="A223" t="s">
        <v>421</v>
      </c>
      <c r="B223" t="s">
        <v>422</v>
      </c>
      <c r="C223" t="s">
        <v>1579</v>
      </c>
      <c r="D223" t="s">
        <v>78</v>
      </c>
    </row>
    <row r="224" spans="1:4" x14ac:dyDescent="0.35">
      <c r="A224" t="s">
        <v>469</v>
      </c>
      <c r="B224" t="s">
        <v>470</v>
      </c>
      <c r="C224" t="s">
        <v>1579</v>
      </c>
      <c r="D224" t="s">
        <v>78</v>
      </c>
    </row>
    <row r="225" spans="1:4" x14ac:dyDescent="0.35">
      <c r="A225" t="s">
        <v>471</v>
      </c>
      <c r="B225" t="s">
        <v>472</v>
      </c>
      <c r="C225" t="s">
        <v>1579</v>
      </c>
      <c r="D225" t="s">
        <v>78</v>
      </c>
    </row>
    <row r="226" spans="1:4" x14ac:dyDescent="0.35">
      <c r="A226" t="s">
        <v>427</v>
      </c>
      <c r="B226" t="s">
        <v>428</v>
      </c>
      <c r="C226" t="s">
        <v>1579</v>
      </c>
      <c r="D226" t="s">
        <v>78</v>
      </c>
    </row>
    <row r="227" spans="1:4" x14ac:dyDescent="0.35">
      <c r="A227" t="s">
        <v>419</v>
      </c>
      <c r="B227" t="s">
        <v>420</v>
      </c>
      <c r="C227" t="s">
        <v>1579</v>
      </c>
      <c r="D227" t="s">
        <v>78</v>
      </c>
    </row>
    <row r="228" spans="1:4" x14ac:dyDescent="0.35">
      <c r="A228" t="s">
        <v>489</v>
      </c>
      <c r="B228" t="s">
        <v>490</v>
      </c>
      <c r="C228" t="s">
        <v>1579</v>
      </c>
      <c r="D228" t="s">
        <v>78</v>
      </c>
    </row>
    <row r="229" spans="1:4" x14ac:dyDescent="0.35">
      <c r="A229" t="s">
        <v>451</v>
      </c>
      <c r="B229" t="s">
        <v>452</v>
      </c>
      <c r="C229" t="s">
        <v>1579</v>
      </c>
      <c r="D229" t="s">
        <v>123</v>
      </c>
    </row>
    <row r="230" spans="1:4" x14ac:dyDescent="0.35">
      <c r="A230" t="s">
        <v>457</v>
      </c>
      <c r="B230" t="s">
        <v>458</v>
      </c>
      <c r="C230" t="s">
        <v>1579</v>
      </c>
      <c r="D230" t="s">
        <v>78</v>
      </c>
    </row>
    <row r="231" spans="1:4" x14ac:dyDescent="0.35">
      <c r="A231" t="s">
        <v>491</v>
      </c>
      <c r="B231" t="s">
        <v>492</v>
      </c>
      <c r="C231" t="s">
        <v>1579</v>
      </c>
      <c r="D231" t="s">
        <v>123</v>
      </c>
    </row>
    <row r="232" spans="1:4" x14ac:dyDescent="0.35">
      <c r="A232" t="s">
        <v>425</v>
      </c>
      <c r="B232" t="s">
        <v>426</v>
      </c>
      <c r="C232" t="s">
        <v>1579</v>
      </c>
      <c r="D232" t="s">
        <v>79</v>
      </c>
    </row>
    <row r="233" spans="1:4" x14ac:dyDescent="0.35">
      <c r="A233" t="s">
        <v>415</v>
      </c>
      <c r="B233" t="s">
        <v>416</v>
      </c>
      <c r="C233" t="s">
        <v>1579</v>
      </c>
      <c r="D233" t="s">
        <v>79</v>
      </c>
    </row>
    <row r="234" spans="1:4" x14ac:dyDescent="0.35">
      <c r="A234" t="s">
        <v>429</v>
      </c>
      <c r="B234" t="s">
        <v>430</v>
      </c>
      <c r="C234" t="s">
        <v>1579</v>
      </c>
      <c r="D234" t="s">
        <v>79</v>
      </c>
    </row>
    <row r="235" spans="1:4" x14ac:dyDescent="0.35">
      <c r="A235" t="s">
        <v>423</v>
      </c>
      <c r="B235" t="s">
        <v>424</v>
      </c>
      <c r="C235" t="s">
        <v>1579</v>
      </c>
      <c r="D235" t="s">
        <v>123</v>
      </c>
    </row>
    <row r="236" spans="1:4" x14ac:dyDescent="0.35">
      <c r="A236" t="s">
        <v>465</v>
      </c>
      <c r="B236" t="s">
        <v>466</v>
      </c>
      <c r="C236" t="s">
        <v>1579</v>
      </c>
      <c r="D236" t="s">
        <v>79</v>
      </c>
    </row>
    <row r="237" spans="1:4" x14ac:dyDescent="0.35">
      <c r="A237" t="s">
        <v>473</v>
      </c>
      <c r="B237" t="s">
        <v>474</v>
      </c>
      <c r="C237" t="s">
        <v>1579</v>
      </c>
      <c r="D237" t="s">
        <v>124</v>
      </c>
    </row>
    <row r="238" spans="1:4" x14ac:dyDescent="0.35">
      <c r="A238" t="s">
        <v>648</v>
      </c>
      <c r="B238" t="s">
        <v>649</v>
      </c>
      <c r="C238" t="s">
        <v>1580</v>
      </c>
      <c r="D238" t="s">
        <v>35</v>
      </c>
    </row>
    <row r="239" spans="1:4" x14ac:dyDescent="0.35">
      <c r="A239" t="s">
        <v>632</v>
      </c>
      <c r="B239" t="s">
        <v>633</v>
      </c>
      <c r="C239" t="s">
        <v>1580</v>
      </c>
      <c r="D239" t="s">
        <v>33</v>
      </c>
    </row>
    <row r="240" spans="1:4" x14ac:dyDescent="0.35">
      <c r="A240" t="s">
        <v>622</v>
      </c>
      <c r="B240" t="s">
        <v>623</v>
      </c>
      <c r="C240" t="s">
        <v>1580</v>
      </c>
      <c r="D240" t="s">
        <v>33</v>
      </c>
    </row>
    <row r="241" spans="1:4" x14ac:dyDescent="0.35">
      <c r="A241" t="s">
        <v>642</v>
      </c>
      <c r="B241" t="s">
        <v>643</v>
      </c>
      <c r="C241" t="s">
        <v>1580</v>
      </c>
      <c r="D241" t="s">
        <v>35</v>
      </c>
    </row>
    <row r="242" spans="1:4" x14ac:dyDescent="0.35">
      <c r="A242" t="s">
        <v>620</v>
      </c>
      <c r="B242" t="s">
        <v>621</v>
      </c>
      <c r="C242" t="s">
        <v>1580</v>
      </c>
      <c r="D242" t="s">
        <v>34</v>
      </c>
    </row>
    <row r="243" spans="1:4" x14ac:dyDescent="0.35">
      <c r="A243" t="s">
        <v>644</v>
      </c>
      <c r="B243" t="s">
        <v>645</v>
      </c>
      <c r="C243" t="s">
        <v>1580</v>
      </c>
      <c r="D243" t="s">
        <v>33</v>
      </c>
    </row>
    <row r="244" spans="1:4" x14ac:dyDescent="0.35">
      <c r="A244" t="s">
        <v>630</v>
      </c>
      <c r="B244" t="s">
        <v>631</v>
      </c>
      <c r="C244" t="s">
        <v>1580</v>
      </c>
      <c r="D244" t="s">
        <v>33</v>
      </c>
    </row>
    <row r="245" spans="1:4" x14ac:dyDescent="0.35">
      <c r="A245" t="s">
        <v>618</v>
      </c>
      <c r="B245" t="s">
        <v>619</v>
      </c>
      <c r="C245" t="s">
        <v>1580</v>
      </c>
      <c r="D245" t="s">
        <v>34</v>
      </c>
    </row>
    <row r="246" spans="1:4" x14ac:dyDescent="0.35">
      <c r="A246" t="s">
        <v>646</v>
      </c>
      <c r="B246" t="s">
        <v>647</v>
      </c>
      <c r="C246" t="s">
        <v>1580</v>
      </c>
      <c r="D246" t="s">
        <v>33</v>
      </c>
    </row>
    <row r="247" spans="1:4" x14ac:dyDescent="0.35">
      <c r="A247" t="s">
        <v>652</v>
      </c>
      <c r="B247" t="s">
        <v>653</v>
      </c>
      <c r="C247" t="s">
        <v>1580</v>
      </c>
      <c r="D247" t="s">
        <v>34</v>
      </c>
    </row>
    <row r="248" spans="1:4" x14ac:dyDescent="0.35">
      <c r="A248" t="s">
        <v>628</v>
      </c>
      <c r="B248" t="s">
        <v>629</v>
      </c>
      <c r="C248" t="s">
        <v>1580</v>
      </c>
      <c r="D248" t="s">
        <v>34</v>
      </c>
    </row>
    <row r="249" spans="1:4" x14ac:dyDescent="0.35">
      <c r="A249" t="s">
        <v>626</v>
      </c>
      <c r="B249" t="s">
        <v>627</v>
      </c>
      <c r="C249" t="s">
        <v>1580</v>
      </c>
      <c r="D249" t="s">
        <v>32</v>
      </c>
    </row>
    <row r="250" spans="1:4" x14ac:dyDescent="0.35">
      <c r="A250" t="s">
        <v>640</v>
      </c>
      <c r="B250" t="s">
        <v>641</v>
      </c>
      <c r="C250" t="s">
        <v>1580</v>
      </c>
      <c r="D250" t="s">
        <v>32</v>
      </c>
    </row>
    <row r="251" spans="1:4" x14ac:dyDescent="0.35">
      <c r="A251" t="s">
        <v>638</v>
      </c>
      <c r="B251" t="s">
        <v>639</v>
      </c>
      <c r="C251" t="s">
        <v>1580</v>
      </c>
      <c r="D251" t="s">
        <v>31</v>
      </c>
    </row>
    <row r="252" spans="1:4" x14ac:dyDescent="0.35">
      <c r="A252" t="s">
        <v>656</v>
      </c>
      <c r="B252" t="s">
        <v>657</v>
      </c>
      <c r="C252" t="s">
        <v>1580</v>
      </c>
      <c r="D252" t="s">
        <v>31</v>
      </c>
    </row>
    <row r="253" spans="1:4" x14ac:dyDescent="0.35">
      <c r="A253" t="s">
        <v>654</v>
      </c>
      <c r="B253" t="s">
        <v>655</v>
      </c>
      <c r="C253" t="s">
        <v>1580</v>
      </c>
      <c r="D253" t="s">
        <v>31</v>
      </c>
    </row>
    <row r="254" spans="1:4" x14ac:dyDescent="0.35">
      <c r="A254" t="s">
        <v>650</v>
      </c>
      <c r="B254" t="s">
        <v>651</v>
      </c>
      <c r="C254" t="s">
        <v>1580</v>
      </c>
      <c r="D254" t="s">
        <v>132</v>
      </c>
    </row>
    <row r="255" spans="1:4" x14ac:dyDescent="0.35">
      <c r="A255" t="s">
        <v>636</v>
      </c>
      <c r="B255" t="s">
        <v>637</v>
      </c>
      <c r="C255" t="s">
        <v>1580</v>
      </c>
      <c r="D255" t="s">
        <v>34</v>
      </c>
    </row>
    <row r="256" spans="1:4" x14ac:dyDescent="0.35">
      <c r="A256" t="s">
        <v>634</v>
      </c>
      <c r="B256" t="s">
        <v>635</v>
      </c>
      <c r="C256" t="s">
        <v>1580</v>
      </c>
      <c r="D256" t="s">
        <v>34</v>
      </c>
    </row>
    <row r="257" spans="1:4" x14ac:dyDescent="0.35">
      <c r="A257" t="s">
        <v>624</v>
      </c>
      <c r="B257" t="s">
        <v>625</v>
      </c>
      <c r="C257" t="s">
        <v>1580</v>
      </c>
      <c r="D257" t="s">
        <v>101</v>
      </c>
    </row>
    <row r="258" spans="1:4" x14ac:dyDescent="0.35">
      <c r="A258" t="s">
        <v>695</v>
      </c>
      <c r="B258" t="s">
        <v>696</v>
      </c>
      <c r="C258" t="s">
        <v>1581</v>
      </c>
      <c r="D258" t="s">
        <v>80</v>
      </c>
    </row>
    <row r="259" spans="1:4" x14ac:dyDescent="0.35">
      <c r="A259" t="s">
        <v>707</v>
      </c>
      <c r="B259" t="s">
        <v>392</v>
      </c>
      <c r="C259" t="s">
        <v>1581</v>
      </c>
      <c r="D259" t="s">
        <v>80</v>
      </c>
    </row>
    <row r="260" spans="1:4" x14ac:dyDescent="0.35">
      <c r="A260" t="s">
        <v>666</v>
      </c>
      <c r="B260" t="s">
        <v>667</v>
      </c>
      <c r="C260" t="s">
        <v>1581</v>
      </c>
      <c r="D260" t="s">
        <v>80</v>
      </c>
    </row>
    <row r="261" spans="1:4" x14ac:dyDescent="0.35">
      <c r="A261" t="s">
        <v>669</v>
      </c>
      <c r="B261" t="s">
        <v>670</v>
      </c>
      <c r="C261" t="s">
        <v>1581</v>
      </c>
      <c r="D261" t="s">
        <v>80</v>
      </c>
    </row>
    <row r="262" spans="1:4" x14ac:dyDescent="0.35">
      <c r="A262" t="s">
        <v>710</v>
      </c>
      <c r="B262" t="s">
        <v>711</v>
      </c>
      <c r="C262" t="s">
        <v>1581</v>
      </c>
      <c r="D262" t="s">
        <v>80</v>
      </c>
    </row>
    <row r="263" spans="1:4" x14ac:dyDescent="0.35">
      <c r="A263" t="s">
        <v>712</v>
      </c>
      <c r="B263" t="s">
        <v>713</v>
      </c>
      <c r="C263" t="s">
        <v>1581</v>
      </c>
      <c r="D263" t="s">
        <v>80</v>
      </c>
    </row>
    <row r="264" spans="1:4" x14ac:dyDescent="0.35">
      <c r="A264" t="s">
        <v>668</v>
      </c>
      <c r="B264" t="s">
        <v>424</v>
      </c>
      <c r="C264" t="s">
        <v>1581</v>
      </c>
      <c r="D264" t="s">
        <v>123</v>
      </c>
    </row>
    <row r="265" spans="1:4" x14ac:dyDescent="0.35">
      <c r="A265" t="s">
        <v>671</v>
      </c>
      <c r="B265" t="s">
        <v>672</v>
      </c>
      <c r="C265" t="s">
        <v>1581</v>
      </c>
      <c r="D265" t="s">
        <v>80</v>
      </c>
    </row>
    <row r="266" spans="1:4" x14ac:dyDescent="0.35">
      <c r="A266" t="s">
        <v>693</v>
      </c>
      <c r="B266" t="s">
        <v>694</v>
      </c>
      <c r="C266" t="s">
        <v>1581</v>
      </c>
      <c r="D266" t="s">
        <v>84</v>
      </c>
    </row>
    <row r="267" spans="1:4" x14ac:dyDescent="0.35">
      <c r="A267" t="s">
        <v>660</v>
      </c>
      <c r="B267" t="s">
        <v>661</v>
      </c>
      <c r="C267" t="s">
        <v>1581</v>
      </c>
      <c r="D267" t="s">
        <v>85</v>
      </c>
    </row>
    <row r="268" spans="1:4" x14ac:dyDescent="0.35">
      <c r="A268" t="s">
        <v>658</v>
      </c>
      <c r="B268" t="s">
        <v>659</v>
      </c>
      <c r="C268" t="s">
        <v>1581</v>
      </c>
      <c r="D268" t="s">
        <v>85</v>
      </c>
    </row>
    <row r="269" spans="1:4" x14ac:dyDescent="0.35">
      <c r="A269" t="s">
        <v>664</v>
      </c>
      <c r="B269" t="s">
        <v>665</v>
      </c>
      <c r="C269" t="s">
        <v>1581</v>
      </c>
      <c r="D269" t="s">
        <v>84</v>
      </c>
    </row>
    <row r="270" spans="1:4" x14ac:dyDescent="0.35">
      <c r="A270" t="s">
        <v>708</v>
      </c>
      <c r="B270" t="s">
        <v>709</v>
      </c>
      <c r="C270" t="s">
        <v>1581</v>
      </c>
      <c r="D270" t="s">
        <v>84</v>
      </c>
    </row>
    <row r="271" spans="1:4" x14ac:dyDescent="0.35">
      <c r="A271" t="s">
        <v>662</v>
      </c>
      <c r="B271" t="s">
        <v>663</v>
      </c>
      <c r="C271" t="s">
        <v>1581</v>
      </c>
      <c r="D271" t="s">
        <v>84</v>
      </c>
    </row>
    <row r="272" spans="1:4" x14ac:dyDescent="0.35">
      <c r="A272" t="s">
        <v>699</v>
      </c>
      <c r="B272" t="s">
        <v>700</v>
      </c>
      <c r="C272" t="s">
        <v>1581</v>
      </c>
      <c r="D272" t="s">
        <v>85</v>
      </c>
    </row>
    <row r="273" spans="1:4" x14ac:dyDescent="0.35">
      <c r="A273" t="s">
        <v>681</v>
      </c>
      <c r="B273" t="s">
        <v>682</v>
      </c>
      <c r="C273" t="s">
        <v>1581</v>
      </c>
      <c r="D273" t="s">
        <v>87</v>
      </c>
    </row>
    <row r="274" spans="1:4" x14ac:dyDescent="0.35">
      <c r="A274" t="s">
        <v>685</v>
      </c>
      <c r="B274" t="s">
        <v>686</v>
      </c>
      <c r="C274" t="s">
        <v>1581</v>
      </c>
      <c r="D274" t="s">
        <v>87</v>
      </c>
    </row>
    <row r="275" spans="1:4" x14ac:dyDescent="0.35">
      <c r="A275" t="s">
        <v>705</v>
      </c>
      <c r="B275" t="s">
        <v>706</v>
      </c>
      <c r="C275" t="s">
        <v>1581</v>
      </c>
      <c r="D275" t="s">
        <v>85</v>
      </c>
    </row>
    <row r="276" spans="1:4" x14ac:dyDescent="0.35">
      <c r="A276" t="s">
        <v>687</v>
      </c>
      <c r="B276" t="s">
        <v>688</v>
      </c>
      <c r="C276" t="s">
        <v>1581</v>
      </c>
      <c r="D276" t="s">
        <v>87</v>
      </c>
    </row>
    <row r="277" spans="1:4" x14ac:dyDescent="0.35">
      <c r="A277" t="s">
        <v>675</v>
      </c>
      <c r="B277" t="s">
        <v>676</v>
      </c>
      <c r="C277" t="s">
        <v>1581</v>
      </c>
      <c r="D277" t="s">
        <v>87</v>
      </c>
    </row>
    <row r="278" spans="1:4" x14ac:dyDescent="0.35">
      <c r="A278" t="s">
        <v>701</v>
      </c>
      <c r="B278" t="s">
        <v>702</v>
      </c>
      <c r="C278" t="s">
        <v>1581</v>
      </c>
      <c r="D278" t="s">
        <v>87</v>
      </c>
    </row>
    <row r="279" spans="1:4" x14ac:dyDescent="0.35">
      <c r="A279" t="s">
        <v>683</v>
      </c>
      <c r="B279" t="s">
        <v>684</v>
      </c>
      <c r="C279" t="s">
        <v>1581</v>
      </c>
      <c r="D279" t="s">
        <v>87</v>
      </c>
    </row>
    <row r="280" spans="1:4" x14ac:dyDescent="0.35">
      <c r="A280" t="s">
        <v>691</v>
      </c>
      <c r="B280" t="s">
        <v>692</v>
      </c>
      <c r="C280" t="s">
        <v>1581</v>
      </c>
      <c r="D280" t="s">
        <v>85</v>
      </c>
    </row>
    <row r="281" spans="1:4" x14ac:dyDescent="0.35">
      <c r="A281" t="s">
        <v>714</v>
      </c>
      <c r="B281" t="s">
        <v>715</v>
      </c>
      <c r="C281" t="s">
        <v>1581</v>
      </c>
      <c r="D281" t="s">
        <v>85</v>
      </c>
    </row>
    <row r="282" spans="1:4" x14ac:dyDescent="0.35">
      <c r="A282" t="s">
        <v>689</v>
      </c>
      <c r="B282" t="s">
        <v>690</v>
      </c>
      <c r="C282" t="s">
        <v>1581</v>
      </c>
      <c r="D282" t="s">
        <v>124</v>
      </c>
    </row>
    <row r="283" spans="1:4" x14ac:dyDescent="0.35">
      <c r="A283" t="s">
        <v>677</v>
      </c>
      <c r="B283" t="s">
        <v>678</v>
      </c>
      <c r="C283" t="s">
        <v>1581</v>
      </c>
      <c r="D283" t="s">
        <v>87</v>
      </c>
    </row>
    <row r="284" spans="1:4" x14ac:dyDescent="0.35">
      <c r="A284" t="s">
        <v>697</v>
      </c>
      <c r="B284" t="s">
        <v>698</v>
      </c>
      <c r="C284" t="s">
        <v>1581</v>
      </c>
      <c r="D284" t="s">
        <v>85</v>
      </c>
    </row>
    <row r="285" spans="1:4" x14ac:dyDescent="0.35">
      <c r="A285" t="s">
        <v>679</v>
      </c>
      <c r="B285" t="s">
        <v>680</v>
      </c>
      <c r="C285" t="s">
        <v>1581</v>
      </c>
      <c r="D285" t="s">
        <v>87</v>
      </c>
    </row>
    <row r="286" spans="1:4" x14ac:dyDescent="0.35">
      <c r="A286" t="s">
        <v>703</v>
      </c>
      <c r="B286" t="s">
        <v>704</v>
      </c>
      <c r="C286" t="s">
        <v>1581</v>
      </c>
      <c r="D286" t="s">
        <v>120</v>
      </c>
    </row>
    <row r="287" spans="1:4" x14ac:dyDescent="0.35">
      <c r="A287" t="s">
        <v>673</v>
      </c>
      <c r="B287" t="s">
        <v>674</v>
      </c>
      <c r="C287" t="s">
        <v>1581</v>
      </c>
      <c r="D287" t="s">
        <v>80</v>
      </c>
    </row>
    <row r="288" spans="1:4" x14ac:dyDescent="0.35">
      <c r="A288" t="s">
        <v>754</v>
      </c>
      <c r="B288" t="s">
        <v>755</v>
      </c>
      <c r="C288" t="s">
        <v>1582</v>
      </c>
      <c r="D288" t="s">
        <v>119</v>
      </c>
    </row>
    <row r="289" spans="1:4" x14ac:dyDescent="0.35">
      <c r="A289" t="s">
        <v>772</v>
      </c>
      <c r="B289" t="s">
        <v>773</v>
      </c>
      <c r="C289" t="s">
        <v>1582</v>
      </c>
      <c r="D289" t="s">
        <v>119</v>
      </c>
    </row>
    <row r="290" spans="1:4" x14ac:dyDescent="0.35">
      <c r="A290" t="s">
        <v>780</v>
      </c>
      <c r="B290" t="s">
        <v>781</v>
      </c>
      <c r="C290" t="s">
        <v>1582</v>
      </c>
      <c r="D290" t="s">
        <v>119</v>
      </c>
    </row>
    <row r="291" spans="1:4" x14ac:dyDescent="0.35">
      <c r="A291" t="s">
        <v>716</v>
      </c>
      <c r="B291" t="s">
        <v>717</v>
      </c>
      <c r="C291" t="s">
        <v>1582</v>
      </c>
      <c r="D291" t="s">
        <v>119</v>
      </c>
    </row>
    <row r="292" spans="1:4" x14ac:dyDescent="0.35">
      <c r="A292" t="s">
        <v>752</v>
      </c>
      <c r="B292" t="s">
        <v>753</v>
      </c>
      <c r="C292" t="s">
        <v>1582</v>
      </c>
      <c r="D292" t="s">
        <v>119</v>
      </c>
    </row>
    <row r="293" spans="1:4" x14ac:dyDescent="0.35">
      <c r="A293" t="s">
        <v>768</v>
      </c>
      <c r="B293" t="s">
        <v>769</v>
      </c>
      <c r="C293" t="s">
        <v>1582</v>
      </c>
      <c r="D293" t="s">
        <v>119</v>
      </c>
    </row>
    <row r="294" spans="1:4" x14ac:dyDescent="0.35">
      <c r="A294" t="s">
        <v>750</v>
      </c>
      <c r="B294" t="s">
        <v>751</v>
      </c>
      <c r="C294" t="s">
        <v>1582</v>
      </c>
      <c r="D294" t="s">
        <v>119</v>
      </c>
    </row>
    <row r="295" spans="1:4" x14ac:dyDescent="0.35">
      <c r="A295" t="s">
        <v>762</v>
      </c>
      <c r="B295" t="s">
        <v>763</v>
      </c>
      <c r="C295" t="s">
        <v>1582</v>
      </c>
      <c r="D295" t="s">
        <v>126</v>
      </c>
    </row>
    <row r="296" spans="1:4" x14ac:dyDescent="0.35">
      <c r="A296" t="s">
        <v>770</v>
      </c>
      <c r="B296" t="s">
        <v>771</v>
      </c>
      <c r="C296" t="s">
        <v>1582</v>
      </c>
      <c r="D296" t="s">
        <v>126</v>
      </c>
    </row>
    <row r="297" spans="1:4" x14ac:dyDescent="0.35">
      <c r="A297" t="s">
        <v>756</v>
      </c>
      <c r="B297" t="s">
        <v>757</v>
      </c>
      <c r="C297" t="s">
        <v>1582</v>
      </c>
      <c r="D297" t="s">
        <v>52</v>
      </c>
    </row>
    <row r="298" spans="1:4" x14ac:dyDescent="0.35">
      <c r="A298" t="s">
        <v>732</v>
      </c>
      <c r="B298" t="s">
        <v>733</v>
      </c>
      <c r="C298" t="s">
        <v>1582</v>
      </c>
      <c r="D298" t="s">
        <v>118</v>
      </c>
    </row>
    <row r="299" spans="1:4" x14ac:dyDescent="0.35">
      <c r="A299" t="s">
        <v>782</v>
      </c>
      <c r="B299" t="s">
        <v>783</v>
      </c>
      <c r="C299" t="s">
        <v>1582</v>
      </c>
      <c r="D299" t="s">
        <v>118</v>
      </c>
    </row>
    <row r="300" spans="1:4" x14ac:dyDescent="0.35">
      <c r="A300" t="s">
        <v>774</v>
      </c>
      <c r="B300" t="s">
        <v>775</v>
      </c>
      <c r="C300" t="s">
        <v>1582</v>
      </c>
      <c r="D300" t="s">
        <v>118</v>
      </c>
    </row>
    <row r="301" spans="1:4" x14ac:dyDescent="0.35">
      <c r="A301" t="s">
        <v>736</v>
      </c>
      <c r="B301" t="s">
        <v>737</v>
      </c>
      <c r="C301" t="s">
        <v>1582</v>
      </c>
      <c r="D301" t="s">
        <v>52</v>
      </c>
    </row>
    <row r="302" spans="1:4" x14ac:dyDescent="0.35">
      <c r="A302" t="s">
        <v>720</v>
      </c>
      <c r="B302" t="s">
        <v>721</v>
      </c>
      <c r="C302" t="s">
        <v>1582</v>
      </c>
      <c r="D302" t="s">
        <v>118</v>
      </c>
    </row>
    <row r="303" spans="1:4" x14ac:dyDescent="0.35">
      <c r="A303" t="s">
        <v>722</v>
      </c>
      <c r="B303" t="s">
        <v>723</v>
      </c>
      <c r="C303" t="s">
        <v>1582</v>
      </c>
      <c r="D303" t="s">
        <v>118</v>
      </c>
    </row>
    <row r="304" spans="1:4" x14ac:dyDescent="0.35">
      <c r="A304" t="s">
        <v>766</v>
      </c>
      <c r="B304" t="s">
        <v>767</v>
      </c>
      <c r="C304" t="s">
        <v>1582</v>
      </c>
      <c r="D304" t="s">
        <v>47</v>
      </c>
    </row>
    <row r="305" spans="1:4" x14ac:dyDescent="0.35">
      <c r="A305" t="s">
        <v>726</v>
      </c>
      <c r="B305" t="s">
        <v>727</v>
      </c>
      <c r="C305" t="s">
        <v>1582</v>
      </c>
      <c r="D305" t="s">
        <v>118</v>
      </c>
    </row>
    <row r="306" spans="1:4" x14ac:dyDescent="0.35">
      <c r="A306" t="s">
        <v>718</v>
      </c>
      <c r="B306" t="s">
        <v>719</v>
      </c>
      <c r="C306" t="s">
        <v>1582</v>
      </c>
      <c r="D306" t="s">
        <v>118</v>
      </c>
    </row>
    <row r="307" spans="1:4" x14ac:dyDescent="0.35">
      <c r="A307" t="s">
        <v>724</v>
      </c>
      <c r="B307" t="s">
        <v>725</v>
      </c>
      <c r="C307" t="s">
        <v>1582</v>
      </c>
      <c r="D307" t="s">
        <v>118</v>
      </c>
    </row>
    <row r="308" spans="1:4" x14ac:dyDescent="0.35">
      <c r="A308" t="s">
        <v>760</v>
      </c>
      <c r="B308" t="s">
        <v>761</v>
      </c>
      <c r="C308" t="s">
        <v>1582</v>
      </c>
      <c r="D308" t="s">
        <v>51</v>
      </c>
    </row>
    <row r="309" spans="1:4" x14ac:dyDescent="0.35">
      <c r="A309" t="s">
        <v>778</v>
      </c>
      <c r="B309" t="s">
        <v>779</v>
      </c>
      <c r="C309" t="s">
        <v>1582</v>
      </c>
      <c r="D309" t="s">
        <v>51</v>
      </c>
    </row>
    <row r="310" spans="1:4" x14ac:dyDescent="0.35">
      <c r="A310" t="s">
        <v>734</v>
      </c>
      <c r="B310" t="s">
        <v>735</v>
      </c>
      <c r="C310" t="s">
        <v>1582</v>
      </c>
      <c r="D310" t="s">
        <v>51</v>
      </c>
    </row>
    <row r="311" spans="1:4" x14ac:dyDescent="0.35">
      <c r="A311" t="s">
        <v>740</v>
      </c>
      <c r="B311" t="s">
        <v>741</v>
      </c>
      <c r="C311" t="s">
        <v>1582</v>
      </c>
      <c r="D311" t="s">
        <v>52</v>
      </c>
    </row>
    <row r="312" spans="1:4" x14ac:dyDescent="0.35">
      <c r="A312" t="s">
        <v>742</v>
      </c>
      <c r="B312" t="s">
        <v>743</v>
      </c>
      <c r="C312" t="s">
        <v>1582</v>
      </c>
      <c r="D312" t="s">
        <v>52</v>
      </c>
    </row>
    <row r="313" spans="1:4" x14ac:dyDescent="0.35">
      <c r="A313" t="s">
        <v>776</v>
      </c>
      <c r="B313" t="s">
        <v>777</v>
      </c>
      <c r="C313" t="s">
        <v>1582</v>
      </c>
      <c r="D313" t="s">
        <v>52</v>
      </c>
    </row>
    <row r="314" spans="1:4" x14ac:dyDescent="0.35">
      <c r="A314" t="s">
        <v>738</v>
      </c>
      <c r="B314" t="s">
        <v>739</v>
      </c>
      <c r="C314" t="s">
        <v>1582</v>
      </c>
      <c r="D314" t="s">
        <v>52</v>
      </c>
    </row>
    <row r="315" spans="1:4" x14ac:dyDescent="0.35">
      <c r="A315" t="s">
        <v>746</v>
      </c>
      <c r="B315" t="s">
        <v>747</v>
      </c>
      <c r="C315" t="s">
        <v>1582</v>
      </c>
      <c r="D315" t="s">
        <v>52</v>
      </c>
    </row>
    <row r="316" spans="1:4" x14ac:dyDescent="0.35">
      <c r="A316" t="s">
        <v>744</v>
      </c>
      <c r="B316" t="s">
        <v>745</v>
      </c>
      <c r="C316" t="s">
        <v>1582</v>
      </c>
      <c r="D316" t="s">
        <v>52</v>
      </c>
    </row>
    <row r="317" spans="1:4" x14ac:dyDescent="0.35">
      <c r="A317" t="s">
        <v>784</v>
      </c>
      <c r="B317" t="s">
        <v>653</v>
      </c>
      <c r="C317" t="s">
        <v>1582</v>
      </c>
      <c r="D317" t="s">
        <v>51</v>
      </c>
    </row>
    <row r="318" spans="1:4" x14ac:dyDescent="0.35">
      <c r="A318" t="s">
        <v>748</v>
      </c>
      <c r="B318" t="s">
        <v>749</v>
      </c>
      <c r="C318" t="s">
        <v>1582</v>
      </c>
      <c r="D318" t="s">
        <v>51</v>
      </c>
    </row>
    <row r="319" spans="1:4" x14ac:dyDescent="0.35">
      <c r="A319" t="s">
        <v>764</v>
      </c>
      <c r="B319" t="s">
        <v>765</v>
      </c>
      <c r="C319" t="s">
        <v>1582</v>
      </c>
      <c r="D319" t="s">
        <v>47</v>
      </c>
    </row>
    <row r="320" spans="1:4" x14ac:dyDescent="0.35">
      <c r="A320" t="s">
        <v>789</v>
      </c>
      <c r="B320" t="s">
        <v>790</v>
      </c>
      <c r="C320" t="s">
        <v>1582</v>
      </c>
      <c r="D320" t="s">
        <v>46</v>
      </c>
    </row>
    <row r="321" spans="1:4" x14ac:dyDescent="0.35">
      <c r="A321" t="s">
        <v>787</v>
      </c>
      <c r="B321" t="s">
        <v>788</v>
      </c>
      <c r="C321" t="s">
        <v>1582</v>
      </c>
      <c r="D321" t="s">
        <v>46</v>
      </c>
    </row>
    <row r="322" spans="1:4" x14ac:dyDescent="0.35">
      <c r="A322" t="s">
        <v>785</v>
      </c>
      <c r="B322" t="s">
        <v>786</v>
      </c>
      <c r="C322" t="s">
        <v>1582</v>
      </c>
      <c r="D322" t="s">
        <v>44</v>
      </c>
    </row>
    <row r="323" spans="1:4" x14ac:dyDescent="0.35">
      <c r="A323" t="s">
        <v>728</v>
      </c>
      <c r="B323" t="s">
        <v>729</v>
      </c>
      <c r="C323" t="s">
        <v>1582</v>
      </c>
      <c r="D323" t="s">
        <v>47</v>
      </c>
    </row>
    <row r="324" spans="1:4" x14ac:dyDescent="0.35">
      <c r="A324" t="s">
        <v>758</v>
      </c>
      <c r="B324" t="s">
        <v>759</v>
      </c>
      <c r="C324" t="s">
        <v>1582</v>
      </c>
      <c r="D324" t="s">
        <v>138</v>
      </c>
    </row>
    <row r="325" spans="1:4" x14ac:dyDescent="0.35">
      <c r="A325" t="s">
        <v>791</v>
      </c>
      <c r="B325" t="s">
        <v>792</v>
      </c>
      <c r="C325" t="s">
        <v>1582</v>
      </c>
      <c r="D325" t="s">
        <v>138</v>
      </c>
    </row>
    <row r="326" spans="1:4" x14ac:dyDescent="0.35">
      <c r="A326" t="s">
        <v>730</v>
      </c>
      <c r="B326" t="s">
        <v>731</v>
      </c>
      <c r="C326" t="s">
        <v>1582</v>
      </c>
      <c r="D326" t="s">
        <v>48</v>
      </c>
    </row>
    <row r="327" spans="1:4" x14ac:dyDescent="0.35">
      <c r="A327" t="s">
        <v>797</v>
      </c>
      <c r="B327" t="s">
        <v>392</v>
      </c>
      <c r="C327" t="s">
        <v>1583</v>
      </c>
      <c r="D327" t="s">
        <v>70</v>
      </c>
    </row>
    <row r="328" spans="1:4" x14ac:dyDescent="0.35">
      <c r="A328" t="s">
        <v>818</v>
      </c>
      <c r="B328" t="s">
        <v>819</v>
      </c>
      <c r="C328" t="s">
        <v>1583</v>
      </c>
      <c r="D328" t="s">
        <v>70</v>
      </c>
    </row>
    <row r="329" spans="1:4" x14ac:dyDescent="0.35">
      <c r="A329" t="s">
        <v>804</v>
      </c>
      <c r="B329" t="s">
        <v>805</v>
      </c>
      <c r="C329" t="s">
        <v>1583</v>
      </c>
      <c r="D329" t="s">
        <v>70</v>
      </c>
    </row>
    <row r="330" spans="1:4" x14ac:dyDescent="0.35">
      <c r="A330" t="s">
        <v>824</v>
      </c>
      <c r="B330" t="s">
        <v>825</v>
      </c>
      <c r="C330" t="s">
        <v>1583</v>
      </c>
      <c r="D330" t="s">
        <v>71</v>
      </c>
    </row>
    <row r="331" spans="1:4" x14ac:dyDescent="0.35">
      <c r="A331" t="s">
        <v>826</v>
      </c>
      <c r="B331" t="s">
        <v>827</v>
      </c>
      <c r="C331" t="s">
        <v>1583</v>
      </c>
      <c r="D331" t="s">
        <v>144</v>
      </c>
    </row>
    <row r="332" spans="1:4" x14ac:dyDescent="0.35">
      <c r="A332" t="s">
        <v>814</v>
      </c>
      <c r="B332" t="s">
        <v>815</v>
      </c>
      <c r="C332" t="s">
        <v>1583</v>
      </c>
      <c r="D332" t="s">
        <v>70</v>
      </c>
    </row>
    <row r="333" spans="1:4" x14ac:dyDescent="0.35">
      <c r="A333" t="s">
        <v>828</v>
      </c>
      <c r="B333" t="s">
        <v>829</v>
      </c>
      <c r="C333" t="s">
        <v>1583</v>
      </c>
      <c r="D333" t="s">
        <v>69</v>
      </c>
    </row>
    <row r="334" spans="1:4" x14ac:dyDescent="0.35">
      <c r="A334" t="s">
        <v>802</v>
      </c>
      <c r="B334" t="s">
        <v>803</v>
      </c>
      <c r="C334" t="s">
        <v>1583</v>
      </c>
      <c r="D334" t="s">
        <v>69</v>
      </c>
    </row>
    <row r="335" spans="1:4" x14ac:dyDescent="0.35">
      <c r="A335" t="s">
        <v>812</v>
      </c>
      <c r="B335" t="s">
        <v>813</v>
      </c>
      <c r="C335" t="s">
        <v>1583</v>
      </c>
      <c r="D335" t="s">
        <v>69</v>
      </c>
    </row>
    <row r="336" spans="1:4" x14ac:dyDescent="0.35">
      <c r="A336" t="s">
        <v>810</v>
      </c>
      <c r="B336" t="s">
        <v>811</v>
      </c>
      <c r="C336" t="s">
        <v>1583</v>
      </c>
      <c r="D336" t="s">
        <v>69</v>
      </c>
    </row>
    <row r="337" spans="1:4" x14ac:dyDescent="0.35">
      <c r="A337" t="s">
        <v>800</v>
      </c>
      <c r="B337" t="s">
        <v>801</v>
      </c>
      <c r="C337" t="s">
        <v>1583</v>
      </c>
      <c r="D337" t="s">
        <v>69</v>
      </c>
    </row>
    <row r="338" spans="1:4" x14ac:dyDescent="0.35">
      <c r="A338" t="s">
        <v>816</v>
      </c>
      <c r="B338" t="s">
        <v>817</v>
      </c>
      <c r="C338" t="s">
        <v>1583</v>
      </c>
      <c r="D338" t="s">
        <v>145</v>
      </c>
    </row>
    <row r="339" spans="1:4" x14ac:dyDescent="0.35">
      <c r="A339" t="s">
        <v>795</v>
      </c>
      <c r="B339" t="s">
        <v>796</v>
      </c>
      <c r="C339" t="s">
        <v>1583</v>
      </c>
      <c r="D339" t="s">
        <v>70</v>
      </c>
    </row>
    <row r="340" spans="1:4" x14ac:dyDescent="0.35">
      <c r="A340" t="s">
        <v>793</v>
      </c>
      <c r="B340" t="s">
        <v>794</v>
      </c>
      <c r="C340" t="s">
        <v>1583</v>
      </c>
      <c r="D340" t="s">
        <v>73</v>
      </c>
    </row>
    <row r="341" spans="1:4" x14ac:dyDescent="0.35">
      <c r="A341" t="s">
        <v>822</v>
      </c>
      <c r="B341" t="s">
        <v>823</v>
      </c>
      <c r="C341" t="s">
        <v>1583</v>
      </c>
      <c r="D341" t="s">
        <v>73</v>
      </c>
    </row>
    <row r="342" spans="1:4" x14ac:dyDescent="0.35">
      <c r="A342" t="s">
        <v>820</v>
      </c>
      <c r="B342" t="s">
        <v>821</v>
      </c>
      <c r="C342" t="s">
        <v>1583</v>
      </c>
      <c r="D342" t="s">
        <v>70</v>
      </c>
    </row>
    <row r="343" spans="1:4" x14ac:dyDescent="0.35">
      <c r="A343" t="s">
        <v>806</v>
      </c>
      <c r="B343" t="s">
        <v>807</v>
      </c>
      <c r="C343" t="s">
        <v>1583</v>
      </c>
      <c r="D343" t="s">
        <v>70</v>
      </c>
    </row>
    <row r="344" spans="1:4" x14ac:dyDescent="0.35">
      <c r="A344" t="s">
        <v>808</v>
      </c>
      <c r="B344" t="s">
        <v>809</v>
      </c>
      <c r="C344" t="s">
        <v>1583</v>
      </c>
      <c r="D344" t="s">
        <v>73</v>
      </c>
    </row>
    <row r="345" spans="1:4" x14ac:dyDescent="0.35">
      <c r="A345" t="s">
        <v>798</v>
      </c>
      <c r="B345" t="s">
        <v>799</v>
      </c>
      <c r="C345" t="s">
        <v>1583</v>
      </c>
      <c r="D345" t="s">
        <v>69</v>
      </c>
    </row>
    <row r="346" spans="1:4" x14ac:dyDescent="0.35">
      <c r="A346" t="s">
        <v>850</v>
      </c>
      <c r="B346" t="s">
        <v>392</v>
      </c>
      <c r="C346" t="s">
        <v>1584</v>
      </c>
      <c r="D346" t="s">
        <v>37</v>
      </c>
    </row>
    <row r="347" spans="1:4" x14ac:dyDescent="0.35">
      <c r="A347" t="s">
        <v>905</v>
      </c>
      <c r="B347" t="s">
        <v>906</v>
      </c>
      <c r="C347" t="s">
        <v>1584</v>
      </c>
      <c r="D347" t="s">
        <v>38</v>
      </c>
    </row>
    <row r="348" spans="1:4" x14ac:dyDescent="0.35">
      <c r="A348" t="s">
        <v>851</v>
      </c>
      <c r="B348" t="s">
        <v>852</v>
      </c>
      <c r="C348" t="s">
        <v>1584</v>
      </c>
      <c r="D348" t="s">
        <v>38</v>
      </c>
    </row>
    <row r="349" spans="1:4" x14ac:dyDescent="0.35">
      <c r="A349" t="s">
        <v>855</v>
      </c>
      <c r="B349" t="s">
        <v>856</v>
      </c>
      <c r="C349" t="s">
        <v>1584</v>
      </c>
      <c r="D349" t="s">
        <v>41</v>
      </c>
    </row>
    <row r="350" spans="1:4" x14ac:dyDescent="0.35">
      <c r="A350" t="s">
        <v>848</v>
      </c>
      <c r="B350" t="s">
        <v>849</v>
      </c>
      <c r="C350" t="s">
        <v>1584</v>
      </c>
      <c r="D350" t="s">
        <v>41</v>
      </c>
    </row>
    <row r="351" spans="1:4" x14ac:dyDescent="0.35">
      <c r="A351" t="s">
        <v>846</v>
      </c>
      <c r="B351" t="s">
        <v>847</v>
      </c>
      <c r="C351" t="s">
        <v>1584</v>
      </c>
      <c r="D351" t="s">
        <v>37</v>
      </c>
    </row>
    <row r="352" spans="1:4" x14ac:dyDescent="0.35">
      <c r="A352" t="s">
        <v>853</v>
      </c>
      <c r="B352" t="s">
        <v>854</v>
      </c>
      <c r="C352" t="s">
        <v>1584</v>
      </c>
      <c r="D352" t="s">
        <v>38</v>
      </c>
    </row>
    <row r="353" spans="1:4" x14ac:dyDescent="0.35">
      <c r="A353" t="s">
        <v>903</v>
      </c>
      <c r="B353" t="s">
        <v>904</v>
      </c>
      <c r="C353" t="s">
        <v>1584</v>
      </c>
      <c r="D353" t="s">
        <v>38</v>
      </c>
    </row>
    <row r="354" spans="1:4" x14ac:dyDescent="0.35">
      <c r="A354" t="s">
        <v>859</v>
      </c>
      <c r="B354" t="s">
        <v>860</v>
      </c>
      <c r="C354" t="s">
        <v>1584</v>
      </c>
      <c r="D354" t="s">
        <v>40</v>
      </c>
    </row>
    <row r="355" spans="1:4" x14ac:dyDescent="0.35">
      <c r="A355" t="s">
        <v>857</v>
      </c>
      <c r="B355" t="s">
        <v>858</v>
      </c>
      <c r="C355" t="s">
        <v>1584</v>
      </c>
      <c r="D355" t="s">
        <v>40</v>
      </c>
    </row>
    <row r="356" spans="1:4" x14ac:dyDescent="0.35">
      <c r="A356" t="s">
        <v>917</v>
      </c>
      <c r="B356" t="s">
        <v>918</v>
      </c>
      <c r="C356" t="s">
        <v>1584</v>
      </c>
      <c r="D356" t="s">
        <v>39</v>
      </c>
    </row>
    <row r="357" spans="1:4" x14ac:dyDescent="0.35">
      <c r="A357" t="s">
        <v>926</v>
      </c>
      <c r="B357" t="s">
        <v>927</v>
      </c>
      <c r="C357" t="s">
        <v>1584</v>
      </c>
      <c r="D357" t="s">
        <v>40</v>
      </c>
    </row>
    <row r="358" spans="1:4" x14ac:dyDescent="0.35">
      <c r="A358" t="s">
        <v>830</v>
      </c>
      <c r="B358" t="s">
        <v>831</v>
      </c>
      <c r="C358" t="s">
        <v>1584</v>
      </c>
      <c r="D358" t="s">
        <v>108</v>
      </c>
    </row>
    <row r="359" spans="1:4" x14ac:dyDescent="0.35">
      <c r="A359" t="s">
        <v>877</v>
      </c>
      <c r="B359" t="s">
        <v>878</v>
      </c>
      <c r="C359" t="s">
        <v>1584</v>
      </c>
      <c r="D359" t="s">
        <v>108</v>
      </c>
    </row>
    <row r="360" spans="1:4" x14ac:dyDescent="0.35">
      <c r="A360" t="s">
        <v>907</v>
      </c>
      <c r="B360" t="s">
        <v>908</v>
      </c>
      <c r="C360" t="s">
        <v>1584</v>
      </c>
      <c r="D360" t="s">
        <v>108</v>
      </c>
    </row>
    <row r="361" spans="1:4" x14ac:dyDescent="0.35">
      <c r="A361" t="s">
        <v>832</v>
      </c>
      <c r="B361" t="s">
        <v>833</v>
      </c>
      <c r="C361" t="s">
        <v>1584</v>
      </c>
      <c r="D361" t="s">
        <v>40</v>
      </c>
    </row>
    <row r="362" spans="1:4" x14ac:dyDescent="0.35">
      <c r="A362" t="s">
        <v>921</v>
      </c>
      <c r="B362" t="s">
        <v>206</v>
      </c>
      <c r="C362" t="s">
        <v>1584</v>
      </c>
      <c r="D362" t="s">
        <v>121</v>
      </c>
    </row>
    <row r="363" spans="1:4" x14ac:dyDescent="0.35">
      <c r="A363" t="s">
        <v>887</v>
      </c>
      <c r="B363" t="s">
        <v>888</v>
      </c>
      <c r="C363" t="s">
        <v>1584</v>
      </c>
      <c r="D363" t="s">
        <v>108</v>
      </c>
    </row>
    <row r="364" spans="1:4" x14ac:dyDescent="0.35">
      <c r="A364" t="s">
        <v>869</v>
      </c>
      <c r="B364" t="s">
        <v>870</v>
      </c>
      <c r="C364" t="s">
        <v>1584</v>
      </c>
      <c r="D364" t="s">
        <v>107</v>
      </c>
    </row>
    <row r="365" spans="1:4" x14ac:dyDescent="0.35">
      <c r="A365" t="s">
        <v>897</v>
      </c>
      <c r="B365" t="s">
        <v>898</v>
      </c>
      <c r="C365" t="s">
        <v>1584</v>
      </c>
      <c r="D365" t="s">
        <v>107</v>
      </c>
    </row>
    <row r="366" spans="1:4" x14ac:dyDescent="0.35">
      <c r="A366" t="s">
        <v>873</v>
      </c>
      <c r="B366" t="s">
        <v>874</v>
      </c>
      <c r="C366" t="s">
        <v>1584</v>
      </c>
      <c r="D366" t="s">
        <v>107</v>
      </c>
    </row>
    <row r="367" spans="1:4" x14ac:dyDescent="0.35">
      <c r="A367" t="s">
        <v>875</v>
      </c>
      <c r="B367" t="s">
        <v>876</v>
      </c>
      <c r="C367" t="s">
        <v>1584</v>
      </c>
      <c r="D367" t="s">
        <v>107</v>
      </c>
    </row>
    <row r="368" spans="1:4" x14ac:dyDescent="0.35">
      <c r="A368" t="s">
        <v>867</v>
      </c>
      <c r="B368" t="s">
        <v>868</v>
      </c>
      <c r="C368" t="s">
        <v>1584</v>
      </c>
      <c r="D368" t="s">
        <v>44</v>
      </c>
    </row>
    <row r="369" spans="1:4" x14ac:dyDescent="0.35">
      <c r="A369" t="s">
        <v>881</v>
      </c>
      <c r="B369" t="s">
        <v>882</v>
      </c>
      <c r="C369" t="s">
        <v>1584</v>
      </c>
      <c r="D369" t="s">
        <v>44</v>
      </c>
    </row>
    <row r="370" spans="1:4" x14ac:dyDescent="0.35">
      <c r="A370" t="s">
        <v>865</v>
      </c>
      <c r="B370" t="s">
        <v>866</v>
      </c>
      <c r="C370" t="s">
        <v>1584</v>
      </c>
      <c r="D370" t="s">
        <v>44</v>
      </c>
    </row>
    <row r="371" spans="1:4" x14ac:dyDescent="0.35">
      <c r="A371" t="s">
        <v>879</v>
      </c>
      <c r="B371" t="s">
        <v>880</v>
      </c>
      <c r="C371" t="s">
        <v>1584</v>
      </c>
      <c r="D371" t="s">
        <v>44</v>
      </c>
    </row>
    <row r="372" spans="1:4" x14ac:dyDescent="0.35">
      <c r="A372" t="s">
        <v>889</v>
      </c>
      <c r="B372" t="s">
        <v>890</v>
      </c>
      <c r="C372" t="s">
        <v>1584</v>
      </c>
      <c r="D372" t="s">
        <v>44</v>
      </c>
    </row>
    <row r="373" spans="1:4" x14ac:dyDescent="0.35">
      <c r="A373" t="s">
        <v>924</v>
      </c>
      <c r="B373" t="s">
        <v>925</v>
      </c>
      <c r="C373" t="s">
        <v>1584</v>
      </c>
      <c r="D373" t="s">
        <v>43</v>
      </c>
    </row>
    <row r="374" spans="1:4" x14ac:dyDescent="0.35">
      <c r="A374" t="s">
        <v>840</v>
      </c>
      <c r="B374" t="s">
        <v>841</v>
      </c>
      <c r="C374" t="s">
        <v>1584</v>
      </c>
      <c r="D374" t="s">
        <v>36</v>
      </c>
    </row>
    <row r="375" spans="1:4" x14ac:dyDescent="0.35">
      <c r="A375" t="s">
        <v>911</v>
      </c>
      <c r="B375" t="s">
        <v>912</v>
      </c>
      <c r="C375" t="s">
        <v>1584</v>
      </c>
      <c r="D375" t="s">
        <v>36</v>
      </c>
    </row>
    <row r="376" spans="1:4" x14ac:dyDescent="0.35">
      <c r="A376" t="s">
        <v>885</v>
      </c>
      <c r="B376" t="s">
        <v>886</v>
      </c>
      <c r="C376" t="s">
        <v>1584</v>
      </c>
      <c r="D376" t="s">
        <v>35</v>
      </c>
    </row>
    <row r="377" spans="1:4" x14ac:dyDescent="0.35">
      <c r="A377" t="s">
        <v>909</v>
      </c>
      <c r="B377" t="s">
        <v>910</v>
      </c>
      <c r="C377" t="s">
        <v>1584</v>
      </c>
      <c r="D377" t="s">
        <v>37</v>
      </c>
    </row>
    <row r="378" spans="1:4" x14ac:dyDescent="0.35">
      <c r="A378" t="s">
        <v>844</v>
      </c>
      <c r="B378" t="s">
        <v>845</v>
      </c>
      <c r="C378" t="s">
        <v>1584</v>
      </c>
      <c r="D378" t="s">
        <v>41</v>
      </c>
    </row>
    <row r="379" spans="1:4" x14ac:dyDescent="0.35">
      <c r="A379" t="s">
        <v>842</v>
      </c>
      <c r="B379" t="s">
        <v>843</v>
      </c>
      <c r="C379" t="s">
        <v>1584</v>
      </c>
      <c r="D379" t="s">
        <v>37</v>
      </c>
    </row>
    <row r="380" spans="1:4" x14ac:dyDescent="0.35">
      <c r="A380" t="s">
        <v>913</v>
      </c>
      <c r="B380" t="s">
        <v>914</v>
      </c>
      <c r="C380" t="s">
        <v>1584</v>
      </c>
      <c r="D380" t="s">
        <v>36</v>
      </c>
    </row>
    <row r="381" spans="1:4" x14ac:dyDescent="0.35">
      <c r="A381" t="s">
        <v>863</v>
      </c>
      <c r="B381" t="s">
        <v>864</v>
      </c>
      <c r="C381" t="s">
        <v>1584</v>
      </c>
      <c r="D381" t="s">
        <v>38</v>
      </c>
    </row>
    <row r="382" spans="1:4" x14ac:dyDescent="0.35">
      <c r="A382" t="s">
        <v>915</v>
      </c>
      <c r="B382" t="s">
        <v>916</v>
      </c>
      <c r="C382" t="s">
        <v>1584</v>
      </c>
      <c r="D382" t="s">
        <v>38</v>
      </c>
    </row>
    <row r="383" spans="1:4" x14ac:dyDescent="0.35">
      <c r="A383" t="s">
        <v>834</v>
      </c>
      <c r="B383" t="s">
        <v>835</v>
      </c>
      <c r="C383" t="s">
        <v>1584</v>
      </c>
      <c r="D383" t="s">
        <v>40</v>
      </c>
    </row>
    <row r="384" spans="1:4" x14ac:dyDescent="0.35">
      <c r="A384" t="s">
        <v>861</v>
      </c>
      <c r="B384" t="s">
        <v>862</v>
      </c>
      <c r="C384" t="s">
        <v>1584</v>
      </c>
      <c r="D384" t="s">
        <v>39</v>
      </c>
    </row>
    <row r="385" spans="1:4" x14ac:dyDescent="0.35">
      <c r="A385" t="s">
        <v>838</v>
      </c>
      <c r="B385" t="s">
        <v>839</v>
      </c>
      <c r="C385" t="s">
        <v>1584</v>
      </c>
      <c r="D385" t="s">
        <v>39</v>
      </c>
    </row>
    <row r="386" spans="1:4" x14ac:dyDescent="0.35">
      <c r="A386" t="s">
        <v>891</v>
      </c>
      <c r="B386" t="s">
        <v>892</v>
      </c>
      <c r="C386" t="s">
        <v>1584</v>
      </c>
      <c r="D386" t="s">
        <v>43</v>
      </c>
    </row>
    <row r="387" spans="1:4" x14ac:dyDescent="0.35">
      <c r="A387" t="s">
        <v>893</v>
      </c>
      <c r="B387" t="s">
        <v>894</v>
      </c>
      <c r="C387" t="s">
        <v>1584</v>
      </c>
      <c r="D387" t="s">
        <v>43</v>
      </c>
    </row>
    <row r="388" spans="1:4" x14ac:dyDescent="0.35">
      <c r="A388" t="s">
        <v>922</v>
      </c>
      <c r="B388" t="s">
        <v>923</v>
      </c>
      <c r="C388" t="s">
        <v>1584</v>
      </c>
      <c r="D388" t="s">
        <v>44</v>
      </c>
    </row>
    <row r="389" spans="1:4" x14ac:dyDescent="0.35">
      <c r="A389" t="s">
        <v>899</v>
      </c>
      <c r="B389" t="s">
        <v>900</v>
      </c>
      <c r="C389" t="s">
        <v>1584</v>
      </c>
      <c r="D389" t="s">
        <v>107</v>
      </c>
    </row>
    <row r="390" spans="1:4" x14ac:dyDescent="0.35">
      <c r="A390" t="s">
        <v>871</v>
      </c>
      <c r="B390" t="s">
        <v>872</v>
      </c>
      <c r="C390" t="s">
        <v>1584</v>
      </c>
      <c r="D390" t="s">
        <v>107</v>
      </c>
    </row>
    <row r="391" spans="1:4" x14ac:dyDescent="0.35">
      <c r="A391" t="s">
        <v>901</v>
      </c>
      <c r="B391" t="s">
        <v>902</v>
      </c>
      <c r="C391" t="s">
        <v>1584</v>
      </c>
      <c r="D391" t="s">
        <v>107</v>
      </c>
    </row>
    <row r="392" spans="1:4" x14ac:dyDescent="0.35">
      <c r="A392" t="s">
        <v>883</v>
      </c>
      <c r="B392" t="s">
        <v>884</v>
      </c>
      <c r="C392" t="s">
        <v>1584</v>
      </c>
      <c r="D392" t="s">
        <v>106</v>
      </c>
    </row>
    <row r="393" spans="1:4" x14ac:dyDescent="0.35">
      <c r="A393" t="s">
        <v>836</v>
      </c>
      <c r="B393" t="s">
        <v>837</v>
      </c>
      <c r="C393" t="s">
        <v>1584</v>
      </c>
      <c r="D393" t="s">
        <v>39</v>
      </c>
    </row>
    <row r="394" spans="1:4" x14ac:dyDescent="0.35">
      <c r="A394" t="s">
        <v>895</v>
      </c>
      <c r="B394" t="s">
        <v>896</v>
      </c>
      <c r="C394" t="s">
        <v>1584</v>
      </c>
      <c r="D394" t="s">
        <v>39</v>
      </c>
    </row>
    <row r="395" spans="1:4" x14ac:dyDescent="0.35">
      <c r="A395" t="s">
        <v>919</v>
      </c>
      <c r="B395" t="s">
        <v>920</v>
      </c>
      <c r="C395" t="s">
        <v>1584</v>
      </c>
      <c r="D395" t="s">
        <v>39</v>
      </c>
    </row>
    <row r="396" spans="1:4" x14ac:dyDescent="0.35">
      <c r="A396" t="s">
        <v>955</v>
      </c>
      <c r="B396" t="s">
        <v>392</v>
      </c>
      <c r="C396" t="s">
        <v>1585</v>
      </c>
      <c r="D396" t="s">
        <v>73</v>
      </c>
    </row>
    <row r="397" spans="1:4" x14ac:dyDescent="0.35">
      <c r="A397" t="s">
        <v>958</v>
      </c>
      <c r="B397" t="s">
        <v>959</v>
      </c>
      <c r="C397" t="s">
        <v>1585</v>
      </c>
      <c r="D397" t="s">
        <v>72</v>
      </c>
    </row>
    <row r="398" spans="1:4" x14ac:dyDescent="0.35">
      <c r="A398" t="s">
        <v>962</v>
      </c>
      <c r="B398" t="s">
        <v>963</v>
      </c>
      <c r="C398" t="s">
        <v>1585</v>
      </c>
      <c r="D398" t="s">
        <v>72</v>
      </c>
    </row>
    <row r="399" spans="1:4" x14ac:dyDescent="0.35">
      <c r="A399" t="s">
        <v>933</v>
      </c>
      <c r="B399" t="s">
        <v>934</v>
      </c>
      <c r="C399" t="s">
        <v>1585</v>
      </c>
      <c r="D399" t="s">
        <v>73</v>
      </c>
    </row>
    <row r="400" spans="1:4" x14ac:dyDescent="0.35">
      <c r="A400" t="s">
        <v>929</v>
      </c>
      <c r="B400" t="s">
        <v>930</v>
      </c>
      <c r="C400" t="s">
        <v>1585</v>
      </c>
      <c r="D400" t="s">
        <v>72</v>
      </c>
    </row>
    <row r="401" spans="1:4" x14ac:dyDescent="0.35">
      <c r="A401" t="s">
        <v>949</v>
      </c>
      <c r="B401" t="s">
        <v>950</v>
      </c>
      <c r="C401" t="s">
        <v>1585</v>
      </c>
      <c r="D401" t="s">
        <v>72</v>
      </c>
    </row>
    <row r="402" spans="1:4" x14ac:dyDescent="0.35">
      <c r="A402" t="s">
        <v>931</v>
      </c>
      <c r="B402" t="s">
        <v>932</v>
      </c>
      <c r="C402" t="s">
        <v>1585</v>
      </c>
      <c r="D402" t="s">
        <v>146</v>
      </c>
    </row>
    <row r="403" spans="1:4" x14ac:dyDescent="0.35">
      <c r="A403" t="s">
        <v>937</v>
      </c>
      <c r="B403" t="s">
        <v>938</v>
      </c>
      <c r="C403" t="s">
        <v>1585</v>
      </c>
      <c r="D403" t="s">
        <v>74</v>
      </c>
    </row>
    <row r="404" spans="1:4" x14ac:dyDescent="0.35">
      <c r="A404" t="s">
        <v>941</v>
      </c>
      <c r="B404" t="s">
        <v>942</v>
      </c>
      <c r="C404" t="s">
        <v>1585</v>
      </c>
      <c r="D404" t="s">
        <v>74</v>
      </c>
    </row>
    <row r="405" spans="1:4" x14ac:dyDescent="0.35">
      <c r="A405" t="s">
        <v>939</v>
      </c>
      <c r="B405" t="s">
        <v>940</v>
      </c>
      <c r="C405" t="s">
        <v>1585</v>
      </c>
      <c r="D405" t="s">
        <v>74</v>
      </c>
    </row>
    <row r="406" spans="1:4" x14ac:dyDescent="0.35">
      <c r="A406" t="s">
        <v>953</v>
      </c>
      <c r="B406" t="s">
        <v>954</v>
      </c>
      <c r="C406" t="s">
        <v>1585</v>
      </c>
      <c r="D406" t="s">
        <v>75</v>
      </c>
    </row>
    <row r="407" spans="1:4" x14ac:dyDescent="0.35">
      <c r="A407" t="s">
        <v>956</v>
      </c>
      <c r="B407" t="s">
        <v>957</v>
      </c>
      <c r="C407" t="s">
        <v>1585</v>
      </c>
      <c r="D407" t="s">
        <v>76</v>
      </c>
    </row>
    <row r="408" spans="1:4" x14ac:dyDescent="0.35">
      <c r="A408" t="s">
        <v>935</v>
      </c>
      <c r="B408" t="s">
        <v>936</v>
      </c>
      <c r="C408" t="s">
        <v>1585</v>
      </c>
      <c r="D408" t="s">
        <v>146</v>
      </c>
    </row>
    <row r="409" spans="1:4" x14ac:dyDescent="0.35">
      <c r="A409" t="s">
        <v>947</v>
      </c>
      <c r="B409" t="s">
        <v>948</v>
      </c>
      <c r="C409" t="s">
        <v>1585</v>
      </c>
      <c r="D409" t="s">
        <v>74</v>
      </c>
    </row>
    <row r="410" spans="1:4" x14ac:dyDescent="0.35">
      <c r="A410" t="s">
        <v>960</v>
      </c>
      <c r="B410" t="s">
        <v>961</v>
      </c>
      <c r="C410" t="s">
        <v>1585</v>
      </c>
      <c r="D410" t="s">
        <v>71</v>
      </c>
    </row>
    <row r="411" spans="1:4" x14ac:dyDescent="0.35">
      <c r="A411" t="s">
        <v>943</v>
      </c>
      <c r="B411" t="s">
        <v>944</v>
      </c>
      <c r="C411" t="s">
        <v>1585</v>
      </c>
      <c r="D411" t="s">
        <v>73</v>
      </c>
    </row>
    <row r="412" spans="1:4" x14ac:dyDescent="0.35">
      <c r="A412" t="s">
        <v>928</v>
      </c>
      <c r="B412" t="s">
        <v>348</v>
      </c>
      <c r="C412" t="s">
        <v>1585</v>
      </c>
      <c r="D412" t="s">
        <v>146</v>
      </c>
    </row>
    <row r="413" spans="1:4" x14ac:dyDescent="0.35">
      <c r="A413" t="s">
        <v>951</v>
      </c>
      <c r="B413" t="s">
        <v>952</v>
      </c>
      <c r="C413" t="s">
        <v>1585</v>
      </c>
      <c r="D413" t="s">
        <v>145</v>
      </c>
    </row>
    <row r="414" spans="1:4" x14ac:dyDescent="0.35">
      <c r="A414" t="s">
        <v>945</v>
      </c>
      <c r="B414" t="s">
        <v>946</v>
      </c>
      <c r="C414" t="s">
        <v>1585</v>
      </c>
      <c r="D414" t="s">
        <v>74</v>
      </c>
    </row>
    <row r="415" spans="1:4" x14ac:dyDescent="0.35">
      <c r="A415" t="s">
        <v>974</v>
      </c>
      <c r="B415" t="s">
        <v>975</v>
      </c>
      <c r="C415" t="s">
        <v>18</v>
      </c>
      <c r="D415" t="s">
        <v>18</v>
      </c>
    </row>
    <row r="416" spans="1:4" x14ac:dyDescent="0.35">
      <c r="A416" t="s">
        <v>971</v>
      </c>
      <c r="B416" t="s">
        <v>366</v>
      </c>
      <c r="C416" t="s">
        <v>18</v>
      </c>
      <c r="D416" t="s">
        <v>18</v>
      </c>
    </row>
    <row r="417" spans="1:4" x14ac:dyDescent="0.35">
      <c r="A417" t="s">
        <v>972</v>
      </c>
      <c r="B417" t="s">
        <v>973</v>
      </c>
      <c r="C417" t="s">
        <v>18</v>
      </c>
      <c r="D417" t="s">
        <v>18</v>
      </c>
    </row>
    <row r="418" spans="1:4" x14ac:dyDescent="0.35">
      <c r="A418" t="s">
        <v>969</v>
      </c>
      <c r="B418" t="s">
        <v>970</v>
      </c>
      <c r="C418" t="s">
        <v>18</v>
      </c>
      <c r="D418" t="s">
        <v>65</v>
      </c>
    </row>
    <row r="419" spans="1:4" x14ac:dyDescent="0.35">
      <c r="A419" t="s">
        <v>964</v>
      </c>
      <c r="B419" t="s">
        <v>965</v>
      </c>
      <c r="C419" t="s">
        <v>18</v>
      </c>
      <c r="D419" t="s">
        <v>65</v>
      </c>
    </row>
    <row r="420" spans="1:4" x14ac:dyDescent="0.35">
      <c r="A420" t="s">
        <v>976</v>
      </c>
      <c r="B420" t="s">
        <v>827</v>
      </c>
      <c r="C420" t="s">
        <v>18</v>
      </c>
      <c r="D420" t="s">
        <v>65</v>
      </c>
    </row>
    <row r="421" spans="1:4" x14ac:dyDescent="0.35">
      <c r="A421" t="s">
        <v>968</v>
      </c>
      <c r="B421" t="s">
        <v>825</v>
      </c>
      <c r="C421" t="s">
        <v>18</v>
      </c>
      <c r="D421" t="s">
        <v>71</v>
      </c>
    </row>
    <row r="422" spans="1:4" x14ac:dyDescent="0.35">
      <c r="A422" t="s">
        <v>977</v>
      </c>
      <c r="B422" t="s">
        <v>978</v>
      </c>
      <c r="C422" t="s">
        <v>18</v>
      </c>
      <c r="D422" t="s">
        <v>144</v>
      </c>
    </row>
    <row r="423" spans="1:4" x14ac:dyDescent="0.35">
      <c r="A423" t="s">
        <v>966</v>
      </c>
      <c r="B423" t="s">
        <v>967</v>
      </c>
      <c r="C423" t="s">
        <v>18</v>
      </c>
      <c r="D423" t="s">
        <v>71</v>
      </c>
    </row>
    <row r="424" spans="1:4" x14ac:dyDescent="0.35">
      <c r="A424" t="s">
        <v>999</v>
      </c>
      <c r="B424" t="s">
        <v>392</v>
      </c>
      <c r="C424" t="s">
        <v>1586</v>
      </c>
      <c r="D424" t="s">
        <v>17</v>
      </c>
    </row>
    <row r="425" spans="1:4" x14ac:dyDescent="0.35">
      <c r="A425" t="s">
        <v>1063</v>
      </c>
      <c r="B425" t="s">
        <v>1064</v>
      </c>
      <c r="C425" t="s">
        <v>1586</v>
      </c>
      <c r="D425" t="s">
        <v>17</v>
      </c>
    </row>
    <row r="426" spans="1:4" x14ac:dyDescent="0.35">
      <c r="A426" t="s">
        <v>1061</v>
      </c>
      <c r="B426" t="s">
        <v>1062</v>
      </c>
      <c r="C426" t="s">
        <v>1586</v>
      </c>
      <c r="D426" t="s">
        <v>17</v>
      </c>
    </row>
    <row r="427" spans="1:4" x14ac:dyDescent="0.35">
      <c r="A427" t="s">
        <v>1057</v>
      </c>
      <c r="B427" t="s">
        <v>1058</v>
      </c>
      <c r="C427" t="s">
        <v>1586</v>
      </c>
      <c r="D427" t="s">
        <v>17</v>
      </c>
    </row>
    <row r="428" spans="1:4" x14ac:dyDescent="0.35">
      <c r="A428" t="s">
        <v>995</v>
      </c>
      <c r="B428" t="s">
        <v>996</v>
      </c>
      <c r="C428" t="s">
        <v>1586</v>
      </c>
      <c r="D428" t="s">
        <v>17</v>
      </c>
    </row>
    <row r="429" spans="1:4" x14ac:dyDescent="0.35">
      <c r="A429" t="s">
        <v>1000</v>
      </c>
      <c r="B429" t="s">
        <v>1001</v>
      </c>
      <c r="C429" t="s">
        <v>1586</v>
      </c>
      <c r="D429" t="s">
        <v>17</v>
      </c>
    </row>
    <row r="430" spans="1:4" x14ac:dyDescent="0.35">
      <c r="A430" t="s">
        <v>997</v>
      </c>
      <c r="B430" t="s">
        <v>998</v>
      </c>
      <c r="C430" t="s">
        <v>1586</v>
      </c>
      <c r="D430" t="s">
        <v>15</v>
      </c>
    </row>
    <row r="431" spans="1:4" x14ac:dyDescent="0.35">
      <c r="A431" t="s">
        <v>1059</v>
      </c>
      <c r="B431" t="s">
        <v>1060</v>
      </c>
      <c r="C431" t="s">
        <v>1586</v>
      </c>
      <c r="D431" t="s">
        <v>14</v>
      </c>
    </row>
    <row r="432" spans="1:4" x14ac:dyDescent="0.35">
      <c r="A432" t="s">
        <v>1012</v>
      </c>
      <c r="B432" t="s">
        <v>1013</v>
      </c>
      <c r="C432" t="s">
        <v>1586</v>
      </c>
      <c r="D432" t="s">
        <v>15</v>
      </c>
    </row>
    <row r="433" spans="1:4" x14ac:dyDescent="0.35">
      <c r="A433" t="s">
        <v>1010</v>
      </c>
      <c r="B433" t="s">
        <v>1011</v>
      </c>
      <c r="C433" t="s">
        <v>1586</v>
      </c>
      <c r="D433" t="s">
        <v>15</v>
      </c>
    </row>
    <row r="434" spans="1:4" x14ac:dyDescent="0.35">
      <c r="A434" t="s">
        <v>1055</v>
      </c>
      <c r="B434" t="s">
        <v>1056</v>
      </c>
      <c r="C434" t="s">
        <v>1586</v>
      </c>
      <c r="D434" t="s">
        <v>16</v>
      </c>
    </row>
    <row r="435" spans="1:4" x14ac:dyDescent="0.35">
      <c r="A435" t="s">
        <v>1040</v>
      </c>
      <c r="B435" t="s">
        <v>1041</v>
      </c>
      <c r="C435" t="s">
        <v>1586</v>
      </c>
      <c r="D435" t="s">
        <v>16</v>
      </c>
    </row>
    <row r="436" spans="1:4" x14ac:dyDescent="0.35">
      <c r="A436" t="s">
        <v>993</v>
      </c>
      <c r="B436" t="s">
        <v>994</v>
      </c>
      <c r="C436" t="s">
        <v>1586</v>
      </c>
      <c r="D436" t="s">
        <v>16</v>
      </c>
    </row>
    <row r="437" spans="1:4" x14ac:dyDescent="0.35">
      <c r="A437" t="s">
        <v>1024</v>
      </c>
      <c r="B437" t="s">
        <v>1025</v>
      </c>
      <c r="C437" t="s">
        <v>1586</v>
      </c>
      <c r="D437" t="s">
        <v>63</v>
      </c>
    </row>
    <row r="438" spans="1:4" x14ac:dyDescent="0.35">
      <c r="A438" t="s">
        <v>1037</v>
      </c>
      <c r="B438" t="s">
        <v>1038</v>
      </c>
      <c r="C438" t="s">
        <v>1586</v>
      </c>
      <c r="D438" t="s">
        <v>64</v>
      </c>
    </row>
    <row r="439" spans="1:4" x14ac:dyDescent="0.35">
      <c r="A439" t="s">
        <v>1008</v>
      </c>
      <c r="B439" t="s">
        <v>1009</v>
      </c>
      <c r="C439" t="s">
        <v>1586</v>
      </c>
      <c r="D439" t="s">
        <v>63</v>
      </c>
    </row>
    <row r="440" spans="1:4" x14ac:dyDescent="0.35">
      <c r="A440" t="s">
        <v>1048</v>
      </c>
      <c r="B440" t="s">
        <v>1049</v>
      </c>
      <c r="C440" t="s">
        <v>1586</v>
      </c>
      <c r="D440" t="s">
        <v>63</v>
      </c>
    </row>
    <row r="441" spans="1:4" x14ac:dyDescent="0.35">
      <c r="A441" t="s">
        <v>985</v>
      </c>
      <c r="B441" t="s">
        <v>986</v>
      </c>
      <c r="C441" t="s">
        <v>1586</v>
      </c>
      <c r="D441" t="s">
        <v>63</v>
      </c>
    </row>
    <row r="442" spans="1:4" x14ac:dyDescent="0.35">
      <c r="A442" t="s">
        <v>991</v>
      </c>
      <c r="B442" t="s">
        <v>992</v>
      </c>
      <c r="C442" t="s">
        <v>1586</v>
      </c>
      <c r="D442" t="s">
        <v>64</v>
      </c>
    </row>
    <row r="443" spans="1:4" x14ac:dyDescent="0.35">
      <c r="A443" t="s">
        <v>987</v>
      </c>
      <c r="B443" t="s">
        <v>988</v>
      </c>
      <c r="C443" t="s">
        <v>1586</v>
      </c>
      <c r="D443" t="s">
        <v>63</v>
      </c>
    </row>
    <row r="444" spans="1:4" x14ac:dyDescent="0.35">
      <c r="A444" t="s">
        <v>989</v>
      </c>
      <c r="B444" t="s">
        <v>990</v>
      </c>
      <c r="C444" t="s">
        <v>1586</v>
      </c>
      <c r="D444" t="s">
        <v>142</v>
      </c>
    </row>
    <row r="445" spans="1:4" x14ac:dyDescent="0.35">
      <c r="A445" t="s">
        <v>1039</v>
      </c>
      <c r="B445" t="s">
        <v>338</v>
      </c>
      <c r="C445" t="s">
        <v>1586</v>
      </c>
      <c r="D445" t="s">
        <v>16</v>
      </c>
    </row>
    <row r="446" spans="1:4" x14ac:dyDescent="0.35">
      <c r="A446" t="s">
        <v>1046</v>
      </c>
      <c r="B446" t="s">
        <v>1047</v>
      </c>
      <c r="C446" t="s">
        <v>1586</v>
      </c>
      <c r="D446" t="s">
        <v>63</v>
      </c>
    </row>
    <row r="447" spans="1:4" x14ac:dyDescent="0.35">
      <c r="A447" t="s">
        <v>1044</v>
      </c>
      <c r="B447" t="s">
        <v>1045</v>
      </c>
      <c r="C447" t="s">
        <v>1586</v>
      </c>
      <c r="D447" t="s">
        <v>143</v>
      </c>
    </row>
    <row r="448" spans="1:4" x14ac:dyDescent="0.35">
      <c r="A448" t="s">
        <v>1050</v>
      </c>
      <c r="B448" t="s">
        <v>202</v>
      </c>
      <c r="C448" t="s">
        <v>1586</v>
      </c>
      <c r="D448" t="s">
        <v>62</v>
      </c>
    </row>
    <row r="449" spans="1:4" x14ac:dyDescent="0.35">
      <c r="A449" t="s">
        <v>1033</v>
      </c>
      <c r="B449" t="s">
        <v>1034</v>
      </c>
      <c r="C449" t="s">
        <v>1586</v>
      </c>
      <c r="D449" t="s">
        <v>65</v>
      </c>
    </row>
    <row r="450" spans="1:4" x14ac:dyDescent="0.35">
      <c r="A450" t="s">
        <v>1022</v>
      </c>
      <c r="B450" t="s">
        <v>1023</v>
      </c>
      <c r="C450" t="s">
        <v>1586</v>
      </c>
      <c r="D450" t="s">
        <v>64</v>
      </c>
    </row>
    <row r="451" spans="1:4" x14ac:dyDescent="0.35">
      <c r="A451" t="s">
        <v>1042</v>
      </c>
      <c r="B451" t="s">
        <v>1043</v>
      </c>
      <c r="C451" t="s">
        <v>1586</v>
      </c>
      <c r="D451" t="s">
        <v>64</v>
      </c>
    </row>
    <row r="452" spans="1:4" x14ac:dyDescent="0.35">
      <c r="A452" t="s">
        <v>1030</v>
      </c>
      <c r="B452" t="s">
        <v>805</v>
      </c>
      <c r="C452" t="s">
        <v>1586</v>
      </c>
      <c r="D452" t="s">
        <v>64</v>
      </c>
    </row>
    <row r="453" spans="1:4" x14ac:dyDescent="0.35">
      <c r="A453" t="s">
        <v>1031</v>
      </c>
      <c r="B453" t="s">
        <v>1032</v>
      </c>
      <c r="C453" t="s">
        <v>1586</v>
      </c>
      <c r="D453" t="s">
        <v>64</v>
      </c>
    </row>
    <row r="454" spans="1:4" x14ac:dyDescent="0.35">
      <c r="A454" t="s">
        <v>979</v>
      </c>
      <c r="B454" t="s">
        <v>980</v>
      </c>
      <c r="C454" t="s">
        <v>1586</v>
      </c>
      <c r="D454" t="s">
        <v>64</v>
      </c>
    </row>
    <row r="455" spans="1:4" x14ac:dyDescent="0.35">
      <c r="A455" t="s">
        <v>1002</v>
      </c>
      <c r="B455" t="s">
        <v>1003</v>
      </c>
      <c r="C455" t="s">
        <v>1586</v>
      </c>
      <c r="D455" t="s">
        <v>65</v>
      </c>
    </row>
    <row r="456" spans="1:4" x14ac:dyDescent="0.35">
      <c r="A456" t="s">
        <v>1016</v>
      </c>
      <c r="B456" t="s">
        <v>1017</v>
      </c>
      <c r="C456" t="s">
        <v>1586</v>
      </c>
      <c r="D456" t="s">
        <v>19</v>
      </c>
    </row>
    <row r="457" spans="1:4" x14ac:dyDescent="0.35">
      <c r="A457" t="s">
        <v>1028</v>
      </c>
      <c r="B457" t="s">
        <v>1029</v>
      </c>
      <c r="C457" t="s">
        <v>1586</v>
      </c>
      <c r="D457" t="s">
        <v>19</v>
      </c>
    </row>
    <row r="458" spans="1:4" x14ac:dyDescent="0.35">
      <c r="A458" t="s">
        <v>1020</v>
      </c>
      <c r="B458" t="s">
        <v>1021</v>
      </c>
      <c r="C458" t="s">
        <v>1586</v>
      </c>
      <c r="D458" t="s">
        <v>19</v>
      </c>
    </row>
    <row r="459" spans="1:4" x14ac:dyDescent="0.35">
      <c r="A459" t="s">
        <v>1018</v>
      </c>
      <c r="B459" t="s">
        <v>1019</v>
      </c>
      <c r="C459" t="s">
        <v>1586</v>
      </c>
      <c r="D459" t="s">
        <v>19</v>
      </c>
    </row>
    <row r="460" spans="1:4" x14ac:dyDescent="0.35">
      <c r="A460" t="s">
        <v>1014</v>
      </c>
      <c r="B460" t="s">
        <v>1015</v>
      </c>
      <c r="C460" t="s">
        <v>1586</v>
      </c>
      <c r="D460" t="s">
        <v>19</v>
      </c>
    </row>
    <row r="461" spans="1:4" x14ac:dyDescent="0.35">
      <c r="A461" t="s">
        <v>1035</v>
      </c>
      <c r="B461" t="s">
        <v>1036</v>
      </c>
      <c r="C461" t="s">
        <v>1586</v>
      </c>
      <c r="D461" t="s">
        <v>17</v>
      </c>
    </row>
    <row r="462" spans="1:4" x14ac:dyDescent="0.35">
      <c r="A462" t="s">
        <v>1026</v>
      </c>
      <c r="B462" t="s">
        <v>1027</v>
      </c>
      <c r="C462" t="s">
        <v>1586</v>
      </c>
      <c r="D462" t="s">
        <v>17</v>
      </c>
    </row>
    <row r="463" spans="1:4" x14ac:dyDescent="0.35">
      <c r="A463" t="s">
        <v>1065</v>
      </c>
      <c r="B463" t="s">
        <v>1066</v>
      </c>
      <c r="C463" t="s">
        <v>1586</v>
      </c>
      <c r="D463" t="s">
        <v>17</v>
      </c>
    </row>
    <row r="464" spans="1:4" x14ac:dyDescent="0.35">
      <c r="A464" t="s">
        <v>1053</v>
      </c>
      <c r="B464" t="s">
        <v>1054</v>
      </c>
      <c r="C464" t="s">
        <v>1586</v>
      </c>
      <c r="D464" t="s">
        <v>66</v>
      </c>
    </row>
    <row r="465" spans="1:4" x14ac:dyDescent="0.35">
      <c r="A465" t="s">
        <v>1051</v>
      </c>
      <c r="B465" t="s">
        <v>1052</v>
      </c>
      <c r="C465" t="s">
        <v>1586</v>
      </c>
      <c r="D465" t="s">
        <v>66</v>
      </c>
    </row>
    <row r="466" spans="1:4" x14ac:dyDescent="0.35">
      <c r="A466" t="s">
        <v>981</v>
      </c>
      <c r="B466" t="s">
        <v>982</v>
      </c>
      <c r="C466" t="s">
        <v>1586</v>
      </c>
      <c r="D466" t="s">
        <v>66</v>
      </c>
    </row>
    <row r="467" spans="1:4" x14ac:dyDescent="0.35">
      <c r="A467" t="s">
        <v>983</v>
      </c>
      <c r="B467" t="s">
        <v>984</v>
      </c>
      <c r="C467" t="s">
        <v>1586</v>
      </c>
      <c r="D467" t="s">
        <v>63</v>
      </c>
    </row>
    <row r="468" spans="1:4" x14ac:dyDescent="0.35">
      <c r="A468" t="s">
        <v>1004</v>
      </c>
      <c r="B468" t="s">
        <v>1005</v>
      </c>
      <c r="C468" t="s">
        <v>1586</v>
      </c>
      <c r="D468" t="s">
        <v>63</v>
      </c>
    </row>
    <row r="469" spans="1:4" x14ac:dyDescent="0.35">
      <c r="A469" t="s">
        <v>1006</v>
      </c>
      <c r="B469" t="s">
        <v>1007</v>
      </c>
      <c r="C469" t="s">
        <v>1586</v>
      </c>
      <c r="D469" t="s">
        <v>63</v>
      </c>
    </row>
    <row r="470" spans="1:4" x14ac:dyDescent="0.35">
      <c r="A470" t="s">
        <v>1114</v>
      </c>
      <c r="B470" t="s">
        <v>1115</v>
      </c>
      <c r="C470" t="s">
        <v>1587</v>
      </c>
      <c r="D470" t="s">
        <v>48</v>
      </c>
    </row>
    <row r="471" spans="1:4" x14ac:dyDescent="0.35">
      <c r="A471" t="s">
        <v>1080</v>
      </c>
      <c r="B471" t="s">
        <v>1081</v>
      </c>
      <c r="C471" t="s">
        <v>1587</v>
      </c>
      <c r="D471" t="s">
        <v>48</v>
      </c>
    </row>
    <row r="472" spans="1:4" x14ac:dyDescent="0.35">
      <c r="A472" t="s">
        <v>1092</v>
      </c>
      <c r="B472" t="s">
        <v>1093</v>
      </c>
      <c r="C472" t="s">
        <v>1587</v>
      </c>
      <c r="D472" t="s">
        <v>42</v>
      </c>
    </row>
    <row r="473" spans="1:4" x14ac:dyDescent="0.35">
      <c r="A473" t="s">
        <v>1112</v>
      </c>
      <c r="B473" t="s">
        <v>1113</v>
      </c>
      <c r="C473" t="s">
        <v>1587</v>
      </c>
      <c r="D473" t="s">
        <v>43</v>
      </c>
    </row>
    <row r="474" spans="1:4" x14ac:dyDescent="0.35">
      <c r="A474" t="s">
        <v>1082</v>
      </c>
      <c r="B474" t="s">
        <v>1083</v>
      </c>
      <c r="C474" t="s">
        <v>1587</v>
      </c>
      <c r="D474" t="s">
        <v>48</v>
      </c>
    </row>
    <row r="475" spans="1:4" x14ac:dyDescent="0.35">
      <c r="A475" t="s">
        <v>1102</v>
      </c>
      <c r="B475" t="s">
        <v>1103</v>
      </c>
      <c r="C475" t="s">
        <v>1587</v>
      </c>
      <c r="D475" t="s">
        <v>43</v>
      </c>
    </row>
    <row r="476" spans="1:4" x14ac:dyDescent="0.35">
      <c r="A476" t="s">
        <v>1071</v>
      </c>
      <c r="B476" t="s">
        <v>1070</v>
      </c>
      <c r="C476" t="s">
        <v>1587</v>
      </c>
      <c r="D476" t="s">
        <v>49</v>
      </c>
    </row>
    <row r="477" spans="1:4" x14ac:dyDescent="0.35">
      <c r="A477" t="s">
        <v>1069</v>
      </c>
      <c r="B477" t="s">
        <v>1070</v>
      </c>
      <c r="C477" t="s">
        <v>1587</v>
      </c>
      <c r="D477" t="s">
        <v>49</v>
      </c>
    </row>
    <row r="478" spans="1:4" x14ac:dyDescent="0.35">
      <c r="A478" t="s">
        <v>1078</v>
      </c>
      <c r="B478" t="s">
        <v>1079</v>
      </c>
      <c r="C478" t="s">
        <v>1587</v>
      </c>
      <c r="D478" t="s">
        <v>48</v>
      </c>
    </row>
    <row r="479" spans="1:4" x14ac:dyDescent="0.35">
      <c r="A479" t="s">
        <v>1074</v>
      </c>
      <c r="B479" t="s">
        <v>1075</v>
      </c>
      <c r="C479" t="s">
        <v>1587</v>
      </c>
      <c r="D479" t="s">
        <v>50</v>
      </c>
    </row>
    <row r="480" spans="1:4" x14ac:dyDescent="0.35">
      <c r="A480" t="s">
        <v>1072</v>
      </c>
      <c r="B480" t="s">
        <v>1073</v>
      </c>
      <c r="C480" t="s">
        <v>1587</v>
      </c>
      <c r="D480" t="s">
        <v>49</v>
      </c>
    </row>
    <row r="481" spans="1:4" x14ac:dyDescent="0.35">
      <c r="A481" t="s">
        <v>1104</v>
      </c>
      <c r="B481" t="s">
        <v>1105</v>
      </c>
      <c r="C481" t="s">
        <v>1587</v>
      </c>
      <c r="D481" t="s">
        <v>42</v>
      </c>
    </row>
    <row r="482" spans="1:4" x14ac:dyDescent="0.35">
      <c r="A482" t="s">
        <v>1086</v>
      </c>
      <c r="B482" t="s">
        <v>1087</v>
      </c>
      <c r="C482" t="s">
        <v>1587</v>
      </c>
      <c r="D482" t="s">
        <v>49</v>
      </c>
    </row>
    <row r="483" spans="1:4" x14ac:dyDescent="0.35">
      <c r="A483" t="s">
        <v>1100</v>
      </c>
      <c r="B483" t="s">
        <v>1101</v>
      </c>
      <c r="C483" t="s">
        <v>1587</v>
      </c>
      <c r="D483" t="s">
        <v>49</v>
      </c>
    </row>
    <row r="484" spans="1:4" x14ac:dyDescent="0.35">
      <c r="A484" t="s">
        <v>1098</v>
      </c>
      <c r="B484" t="s">
        <v>1099</v>
      </c>
      <c r="C484" t="s">
        <v>1587</v>
      </c>
      <c r="D484" t="s">
        <v>50</v>
      </c>
    </row>
    <row r="485" spans="1:4" x14ac:dyDescent="0.35">
      <c r="A485" t="s">
        <v>1090</v>
      </c>
      <c r="B485" t="s">
        <v>1091</v>
      </c>
      <c r="C485" t="s">
        <v>1587</v>
      </c>
      <c r="D485" t="s">
        <v>51</v>
      </c>
    </row>
    <row r="486" spans="1:4" x14ac:dyDescent="0.35">
      <c r="A486" t="s">
        <v>1067</v>
      </c>
      <c r="B486" t="s">
        <v>1068</v>
      </c>
      <c r="C486" t="s">
        <v>1587</v>
      </c>
      <c r="D486" t="s">
        <v>49</v>
      </c>
    </row>
    <row r="487" spans="1:4" x14ac:dyDescent="0.35">
      <c r="A487" t="s">
        <v>1088</v>
      </c>
      <c r="B487" t="s">
        <v>1089</v>
      </c>
      <c r="C487" t="s">
        <v>1587</v>
      </c>
      <c r="D487" t="s">
        <v>49</v>
      </c>
    </row>
    <row r="488" spans="1:4" x14ac:dyDescent="0.35">
      <c r="A488" t="s">
        <v>1094</v>
      </c>
      <c r="B488" t="s">
        <v>1095</v>
      </c>
      <c r="C488" t="s">
        <v>1587</v>
      </c>
      <c r="D488" t="s">
        <v>127</v>
      </c>
    </row>
    <row r="489" spans="1:4" x14ac:dyDescent="0.35">
      <c r="A489" t="s">
        <v>1108</v>
      </c>
      <c r="B489" t="s">
        <v>1109</v>
      </c>
      <c r="C489" t="s">
        <v>1587</v>
      </c>
      <c r="D489" t="s">
        <v>48</v>
      </c>
    </row>
    <row r="490" spans="1:4" x14ac:dyDescent="0.35">
      <c r="A490" t="s">
        <v>1110</v>
      </c>
      <c r="B490" t="s">
        <v>1111</v>
      </c>
      <c r="C490" t="s">
        <v>1587</v>
      </c>
      <c r="D490" t="s">
        <v>48</v>
      </c>
    </row>
    <row r="491" spans="1:4" x14ac:dyDescent="0.35">
      <c r="A491" t="s">
        <v>1076</v>
      </c>
      <c r="B491" t="s">
        <v>1077</v>
      </c>
      <c r="C491" t="s">
        <v>1587</v>
      </c>
      <c r="D491" t="s">
        <v>50</v>
      </c>
    </row>
    <row r="492" spans="1:4" x14ac:dyDescent="0.35">
      <c r="A492" t="s">
        <v>1116</v>
      </c>
      <c r="B492" t="s">
        <v>1117</v>
      </c>
      <c r="C492" t="s">
        <v>1587</v>
      </c>
      <c r="D492" t="s">
        <v>42</v>
      </c>
    </row>
    <row r="493" spans="1:4" x14ac:dyDescent="0.35">
      <c r="A493" t="s">
        <v>1106</v>
      </c>
      <c r="B493" t="s">
        <v>1107</v>
      </c>
      <c r="C493" t="s">
        <v>1587</v>
      </c>
      <c r="D493" t="s">
        <v>42</v>
      </c>
    </row>
    <row r="494" spans="1:4" x14ac:dyDescent="0.35">
      <c r="A494" t="s">
        <v>1096</v>
      </c>
      <c r="B494" t="s">
        <v>1097</v>
      </c>
      <c r="C494" t="s">
        <v>1587</v>
      </c>
      <c r="D494" t="s">
        <v>12</v>
      </c>
    </row>
    <row r="495" spans="1:4" x14ac:dyDescent="0.35">
      <c r="A495" t="s">
        <v>1084</v>
      </c>
      <c r="B495" t="s">
        <v>1085</v>
      </c>
      <c r="C495" t="s">
        <v>1587</v>
      </c>
      <c r="D495" t="s">
        <v>12</v>
      </c>
    </row>
    <row r="496" spans="1:4" x14ac:dyDescent="0.35">
      <c r="A496" t="s">
        <v>1118</v>
      </c>
      <c r="B496" t="s">
        <v>1119</v>
      </c>
      <c r="C496" t="s">
        <v>1588</v>
      </c>
      <c r="D496" t="s">
        <v>26</v>
      </c>
    </row>
    <row r="497" spans="1:4" x14ac:dyDescent="0.35">
      <c r="A497" t="s">
        <v>1136</v>
      </c>
      <c r="B497" t="s">
        <v>1137</v>
      </c>
      <c r="C497" t="s">
        <v>1588</v>
      </c>
      <c r="D497" t="s">
        <v>26</v>
      </c>
    </row>
    <row r="498" spans="1:4" x14ac:dyDescent="0.35">
      <c r="A498" t="s">
        <v>1120</v>
      </c>
      <c r="B498" t="s">
        <v>1121</v>
      </c>
      <c r="C498" t="s">
        <v>1588</v>
      </c>
      <c r="D498" t="s">
        <v>26</v>
      </c>
    </row>
    <row r="499" spans="1:4" x14ac:dyDescent="0.35">
      <c r="A499" t="s">
        <v>1132</v>
      </c>
      <c r="B499" t="s">
        <v>1133</v>
      </c>
      <c r="C499" t="s">
        <v>1588</v>
      </c>
      <c r="D499" t="s">
        <v>26</v>
      </c>
    </row>
    <row r="500" spans="1:4" x14ac:dyDescent="0.35">
      <c r="A500" t="s">
        <v>1138</v>
      </c>
      <c r="B500" t="s">
        <v>1139</v>
      </c>
      <c r="C500" t="s">
        <v>1588</v>
      </c>
      <c r="D500" t="s">
        <v>25</v>
      </c>
    </row>
    <row r="501" spans="1:4" x14ac:dyDescent="0.35">
      <c r="A501" t="s">
        <v>1140</v>
      </c>
      <c r="B501" t="s">
        <v>1141</v>
      </c>
      <c r="C501" t="s">
        <v>1588</v>
      </c>
      <c r="D501" t="s">
        <v>26</v>
      </c>
    </row>
    <row r="502" spans="1:4" x14ac:dyDescent="0.35">
      <c r="A502" t="s">
        <v>1128</v>
      </c>
      <c r="B502" t="s">
        <v>1129</v>
      </c>
      <c r="C502" t="s">
        <v>1588</v>
      </c>
      <c r="D502" t="s">
        <v>23</v>
      </c>
    </row>
    <row r="503" spans="1:4" x14ac:dyDescent="0.35">
      <c r="A503" t="s">
        <v>1134</v>
      </c>
      <c r="B503" t="s">
        <v>1135</v>
      </c>
      <c r="C503" t="s">
        <v>1588</v>
      </c>
      <c r="D503" t="s">
        <v>23</v>
      </c>
    </row>
    <row r="504" spans="1:4" x14ac:dyDescent="0.35">
      <c r="A504" t="s">
        <v>1130</v>
      </c>
      <c r="B504" t="s">
        <v>1131</v>
      </c>
      <c r="C504" t="s">
        <v>1588</v>
      </c>
      <c r="D504" t="s">
        <v>22</v>
      </c>
    </row>
    <row r="505" spans="1:4" x14ac:dyDescent="0.35">
      <c r="A505" t="s">
        <v>1122</v>
      </c>
      <c r="B505" t="s">
        <v>1123</v>
      </c>
      <c r="C505" t="s">
        <v>1588</v>
      </c>
      <c r="D505" t="s">
        <v>23</v>
      </c>
    </row>
    <row r="506" spans="1:4" x14ac:dyDescent="0.35">
      <c r="A506" t="s">
        <v>1142</v>
      </c>
      <c r="B506" t="s">
        <v>1143</v>
      </c>
      <c r="C506" t="s">
        <v>1588</v>
      </c>
      <c r="D506" t="s">
        <v>131</v>
      </c>
    </row>
    <row r="507" spans="1:4" x14ac:dyDescent="0.35">
      <c r="A507" t="s">
        <v>1124</v>
      </c>
      <c r="B507" t="s">
        <v>1125</v>
      </c>
      <c r="C507" t="s">
        <v>1588</v>
      </c>
      <c r="D507" t="s">
        <v>22</v>
      </c>
    </row>
    <row r="508" spans="1:4" x14ac:dyDescent="0.35">
      <c r="A508" t="s">
        <v>1144</v>
      </c>
      <c r="B508" t="s">
        <v>1145</v>
      </c>
      <c r="C508" t="s">
        <v>1588</v>
      </c>
      <c r="D508" t="s">
        <v>22</v>
      </c>
    </row>
    <row r="509" spans="1:4" x14ac:dyDescent="0.35">
      <c r="A509" t="s">
        <v>1126</v>
      </c>
      <c r="B509" t="s">
        <v>1127</v>
      </c>
      <c r="C509" t="s">
        <v>1588</v>
      </c>
      <c r="D509" t="s">
        <v>26</v>
      </c>
    </row>
    <row r="510" spans="1:4" x14ac:dyDescent="0.35">
      <c r="A510" t="s">
        <v>1231</v>
      </c>
      <c r="B510" t="s">
        <v>1232</v>
      </c>
      <c r="C510" t="s">
        <v>1589</v>
      </c>
      <c r="D510" t="s">
        <v>24</v>
      </c>
    </row>
    <row r="511" spans="1:4" x14ac:dyDescent="0.35">
      <c r="A511" t="s">
        <v>1233</v>
      </c>
      <c r="B511" t="s">
        <v>1234</v>
      </c>
      <c r="C511" t="s">
        <v>1589</v>
      </c>
      <c r="D511" t="s">
        <v>24</v>
      </c>
    </row>
    <row r="512" spans="1:4" x14ac:dyDescent="0.35">
      <c r="A512" t="s">
        <v>1178</v>
      </c>
      <c r="B512" t="s">
        <v>1179</v>
      </c>
      <c r="C512" t="s">
        <v>1589</v>
      </c>
      <c r="D512" t="s">
        <v>24</v>
      </c>
    </row>
    <row r="513" spans="1:4" x14ac:dyDescent="0.35">
      <c r="A513" t="s">
        <v>1176</v>
      </c>
      <c r="B513" t="s">
        <v>1177</v>
      </c>
      <c r="C513" t="s">
        <v>1589</v>
      </c>
      <c r="D513" t="s">
        <v>25</v>
      </c>
    </row>
    <row r="514" spans="1:4" x14ac:dyDescent="0.35">
      <c r="A514" t="s">
        <v>1213</v>
      </c>
      <c r="B514" t="s">
        <v>1214</v>
      </c>
      <c r="C514" t="s">
        <v>1589</v>
      </c>
      <c r="D514" t="s">
        <v>25</v>
      </c>
    </row>
    <row r="515" spans="1:4" x14ac:dyDescent="0.35">
      <c r="A515" t="s">
        <v>1198</v>
      </c>
      <c r="B515" t="s">
        <v>1199</v>
      </c>
      <c r="C515" t="s">
        <v>1589</v>
      </c>
      <c r="D515" t="s">
        <v>25</v>
      </c>
    </row>
    <row r="516" spans="1:4" x14ac:dyDescent="0.35">
      <c r="A516" t="s">
        <v>1204</v>
      </c>
      <c r="B516" t="s">
        <v>402</v>
      </c>
      <c r="C516" t="s">
        <v>1589</v>
      </c>
      <c r="D516" t="s">
        <v>82</v>
      </c>
    </row>
    <row r="517" spans="1:4" x14ac:dyDescent="0.35">
      <c r="A517" t="s">
        <v>1205</v>
      </c>
      <c r="B517" t="s">
        <v>1206</v>
      </c>
      <c r="C517" t="s">
        <v>1589</v>
      </c>
      <c r="D517" t="s">
        <v>81</v>
      </c>
    </row>
    <row r="518" spans="1:4" x14ac:dyDescent="0.35">
      <c r="A518" t="s">
        <v>1200</v>
      </c>
      <c r="B518" t="s">
        <v>1201</v>
      </c>
      <c r="C518" t="s">
        <v>1589</v>
      </c>
      <c r="D518" t="s">
        <v>82</v>
      </c>
    </row>
    <row r="519" spans="1:4" x14ac:dyDescent="0.35">
      <c r="A519" t="s">
        <v>1237</v>
      </c>
      <c r="B519" t="s">
        <v>1238</v>
      </c>
      <c r="C519" t="s">
        <v>1589</v>
      </c>
      <c r="D519" t="s">
        <v>24</v>
      </c>
    </row>
    <row r="520" spans="1:4" x14ac:dyDescent="0.35">
      <c r="A520" t="s">
        <v>1207</v>
      </c>
      <c r="B520" t="s">
        <v>1208</v>
      </c>
      <c r="C520" t="s">
        <v>1589</v>
      </c>
      <c r="D520" t="s">
        <v>81</v>
      </c>
    </row>
    <row r="521" spans="1:4" x14ac:dyDescent="0.35">
      <c r="A521" t="s">
        <v>1202</v>
      </c>
      <c r="B521" t="s">
        <v>1203</v>
      </c>
      <c r="C521" t="s">
        <v>1589</v>
      </c>
      <c r="D521" t="s">
        <v>82</v>
      </c>
    </row>
    <row r="522" spans="1:4" x14ac:dyDescent="0.35">
      <c r="A522" t="s">
        <v>1245</v>
      </c>
      <c r="B522" t="s">
        <v>1246</v>
      </c>
      <c r="C522" t="s">
        <v>1589</v>
      </c>
      <c r="D522" t="s">
        <v>81</v>
      </c>
    </row>
    <row r="523" spans="1:4" x14ac:dyDescent="0.35">
      <c r="A523" t="s">
        <v>1247</v>
      </c>
      <c r="B523" t="s">
        <v>1248</v>
      </c>
      <c r="C523" t="s">
        <v>1589</v>
      </c>
      <c r="D523" t="s">
        <v>81</v>
      </c>
    </row>
    <row r="524" spans="1:4" x14ac:dyDescent="0.35">
      <c r="A524" t="s">
        <v>1239</v>
      </c>
      <c r="B524" t="s">
        <v>1240</v>
      </c>
      <c r="C524" t="s">
        <v>1589</v>
      </c>
      <c r="D524" t="s">
        <v>83</v>
      </c>
    </row>
    <row r="525" spans="1:4" x14ac:dyDescent="0.35">
      <c r="A525" t="s">
        <v>1243</v>
      </c>
      <c r="B525" t="s">
        <v>1244</v>
      </c>
      <c r="C525" t="s">
        <v>1589</v>
      </c>
      <c r="D525" t="s">
        <v>81</v>
      </c>
    </row>
    <row r="526" spans="1:4" x14ac:dyDescent="0.35">
      <c r="A526" t="s">
        <v>1235</v>
      </c>
      <c r="B526" t="s">
        <v>1236</v>
      </c>
      <c r="C526" t="s">
        <v>1589</v>
      </c>
      <c r="D526" t="s">
        <v>24</v>
      </c>
    </row>
    <row r="527" spans="1:4" x14ac:dyDescent="0.35">
      <c r="A527" t="s">
        <v>1241</v>
      </c>
      <c r="B527" t="s">
        <v>1242</v>
      </c>
      <c r="C527" t="s">
        <v>1589</v>
      </c>
      <c r="D527" t="s">
        <v>81</v>
      </c>
    </row>
    <row r="528" spans="1:4" x14ac:dyDescent="0.35">
      <c r="A528" t="s">
        <v>1180</v>
      </c>
      <c r="B528" t="s">
        <v>1181</v>
      </c>
      <c r="C528" t="s">
        <v>1589</v>
      </c>
      <c r="D528" t="s">
        <v>27</v>
      </c>
    </row>
    <row r="529" spans="1:4" x14ac:dyDescent="0.35">
      <c r="A529" t="s">
        <v>1154</v>
      </c>
      <c r="B529" t="s">
        <v>1155</v>
      </c>
      <c r="C529" t="s">
        <v>1589</v>
      </c>
      <c r="D529" t="s">
        <v>27</v>
      </c>
    </row>
    <row r="530" spans="1:4" x14ac:dyDescent="0.35">
      <c r="A530" t="s">
        <v>1182</v>
      </c>
      <c r="B530" t="s">
        <v>1183</v>
      </c>
      <c r="C530" t="s">
        <v>1589</v>
      </c>
      <c r="D530" t="s">
        <v>27</v>
      </c>
    </row>
    <row r="531" spans="1:4" x14ac:dyDescent="0.35">
      <c r="A531" t="s">
        <v>1186</v>
      </c>
      <c r="B531" t="s">
        <v>1187</v>
      </c>
      <c r="C531" t="s">
        <v>1589</v>
      </c>
      <c r="D531" t="s">
        <v>27</v>
      </c>
    </row>
    <row r="532" spans="1:4" x14ac:dyDescent="0.35">
      <c r="A532" t="s">
        <v>1166</v>
      </c>
      <c r="B532" t="s">
        <v>1167</v>
      </c>
      <c r="C532" t="s">
        <v>1589</v>
      </c>
      <c r="D532" t="s">
        <v>28</v>
      </c>
    </row>
    <row r="533" spans="1:4" x14ac:dyDescent="0.35">
      <c r="A533" t="s">
        <v>1188</v>
      </c>
      <c r="B533" t="s">
        <v>1189</v>
      </c>
      <c r="C533" t="s">
        <v>1589</v>
      </c>
      <c r="D533" t="s">
        <v>28</v>
      </c>
    </row>
    <row r="534" spans="1:4" x14ac:dyDescent="0.35">
      <c r="A534" t="s">
        <v>1156</v>
      </c>
      <c r="B534" t="s">
        <v>1157</v>
      </c>
      <c r="C534" t="s">
        <v>1589</v>
      </c>
      <c r="D534" t="s">
        <v>28</v>
      </c>
    </row>
    <row r="535" spans="1:4" x14ac:dyDescent="0.35">
      <c r="A535" t="s">
        <v>1215</v>
      </c>
      <c r="B535" t="s">
        <v>1216</v>
      </c>
      <c r="C535" t="s">
        <v>1589</v>
      </c>
      <c r="D535" t="s">
        <v>130</v>
      </c>
    </row>
    <row r="536" spans="1:4" x14ac:dyDescent="0.35">
      <c r="A536" t="s">
        <v>1219</v>
      </c>
      <c r="B536" t="s">
        <v>1220</v>
      </c>
      <c r="C536" t="s">
        <v>1589</v>
      </c>
      <c r="D536" t="s">
        <v>23</v>
      </c>
    </row>
    <row r="537" spans="1:4" x14ac:dyDescent="0.35">
      <c r="A537" t="s">
        <v>1225</v>
      </c>
      <c r="B537" t="s">
        <v>1226</v>
      </c>
      <c r="C537" t="s">
        <v>1589</v>
      </c>
      <c r="D537" t="s">
        <v>23</v>
      </c>
    </row>
    <row r="538" spans="1:4" x14ac:dyDescent="0.35">
      <c r="A538" t="s">
        <v>1217</v>
      </c>
      <c r="B538" t="s">
        <v>1218</v>
      </c>
      <c r="C538" t="s">
        <v>1589</v>
      </c>
      <c r="D538" t="s">
        <v>23</v>
      </c>
    </row>
    <row r="539" spans="1:4" x14ac:dyDescent="0.35">
      <c r="A539" t="s">
        <v>1221</v>
      </c>
      <c r="B539" t="s">
        <v>1222</v>
      </c>
      <c r="C539" t="s">
        <v>1589</v>
      </c>
      <c r="D539" t="s">
        <v>22</v>
      </c>
    </row>
    <row r="540" spans="1:4" x14ac:dyDescent="0.35">
      <c r="A540" t="s">
        <v>1223</v>
      </c>
      <c r="B540" t="s">
        <v>1224</v>
      </c>
      <c r="C540" t="s">
        <v>1589</v>
      </c>
      <c r="D540" t="s">
        <v>22</v>
      </c>
    </row>
    <row r="541" spans="1:4" x14ac:dyDescent="0.35">
      <c r="A541" t="s">
        <v>1229</v>
      </c>
      <c r="B541" t="s">
        <v>1230</v>
      </c>
      <c r="C541" t="s">
        <v>1589</v>
      </c>
      <c r="D541" t="s">
        <v>23</v>
      </c>
    </row>
    <row r="542" spans="1:4" x14ac:dyDescent="0.35">
      <c r="A542" t="s">
        <v>1146</v>
      </c>
      <c r="B542" t="s">
        <v>1147</v>
      </c>
      <c r="C542" t="s">
        <v>1589</v>
      </c>
      <c r="D542" t="s">
        <v>29</v>
      </c>
    </row>
    <row r="543" spans="1:4" x14ac:dyDescent="0.35">
      <c r="A543" t="s">
        <v>1196</v>
      </c>
      <c r="B543" t="s">
        <v>1197</v>
      </c>
      <c r="C543" t="s">
        <v>1589</v>
      </c>
      <c r="D543" t="s">
        <v>89</v>
      </c>
    </row>
    <row r="544" spans="1:4" x14ac:dyDescent="0.35">
      <c r="A544" t="s">
        <v>1194</v>
      </c>
      <c r="B544" t="s">
        <v>1195</v>
      </c>
      <c r="C544" t="s">
        <v>1589</v>
      </c>
      <c r="D544" t="s">
        <v>31</v>
      </c>
    </row>
    <row r="545" spans="1:4" x14ac:dyDescent="0.35">
      <c r="A545" t="s">
        <v>1190</v>
      </c>
      <c r="B545" t="s">
        <v>1191</v>
      </c>
      <c r="C545" t="s">
        <v>1589</v>
      </c>
      <c r="D545" t="s">
        <v>27</v>
      </c>
    </row>
    <row r="546" spans="1:4" x14ac:dyDescent="0.35">
      <c r="A546" t="s">
        <v>1192</v>
      </c>
      <c r="B546" t="s">
        <v>1193</v>
      </c>
      <c r="C546" t="s">
        <v>1589</v>
      </c>
      <c r="D546" t="s">
        <v>29</v>
      </c>
    </row>
    <row r="547" spans="1:4" x14ac:dyDescent="0.35">
      <c r="A547" t="s">
        <v>1227</v>
      </c>
      <c r="B547" t="s">
        <v>1228</v>
      </c>
      <c r="C547" t="s">
        <v>1589</v>
      </c>
      <c r="D547" t="s">
        <v>23</v>
      </c>
    </row>
    <row r="548" spans="1:4" x14ac:dyDescent="0.35">
      <c r="A548" t="s">
        <v>1209</v>
      </c>
      <c r="B548" t="s">
        <v>1210</v>
      </c>
      <c r="C548" t="s">
        <v>1589</v>
      </c>
      <c r="D548" t="s">
        <v>24</v>
      </c>
    </row>
    <row r="549" spans="1:4" x14ac:dyDescent="0.35">
      <c r="A549" t="s">
        <v>1168</v>
      </c>
      <c r="B549" t="s">
        <v>1169</v>
      </c>
      <c r="C549" t="s">
        <v>1589</v>
      </c>
      <c r="D549" t="s">
        <v>28</v>
      </c>
    </row>
    <row r="550" spans="1:4" x14ac:dyDescent="0.35">
      <c r="A550" t="s">
        <v>1184</v>
      </c>
      <c r="B550" t="s">
        <v>1185</v>
      </c>
      <c r="C550" t="s">
        <v>1589</v>
      </c>
      <c r="D550" t="s">
        <v>27</v>
      </c>
    </row>
    <row r="551" spans="1:4" x14ac:dyDescent="0.35">
      <c r="A551" t="s">
        <v>1158</v>
      </c>
      <c r="B551" t="s">
        <v>1159</v>
      </c>
      <c r="C551" t="s">
        <v>1589</v>
      </c>
      <c r="D551" t="s">
        <v>86</v>
      </c>
    </row>
    <row r="552" spans="1:4" x14ac:dyDescent="0.35">
      <c r="A552" t="s">
        <v>1211</v>
      </c>
      <c r="B552" t="s">
        <v>1212</v>
      </c>
      <c r="C552" t="s">
        <v>1589</v>
      </c>
      <c r="D552" t="s">
        <v>86</v>
      </c>
    </row>
    <row r="553" spans="1:4" x14ac:dyDescent="0.35">
      <c r="A553" t="s">
        <v>1160</v>
      </c>
      <c r="B553" t="s">
        <v>1161</v>
      </c>
      <c r="C553" t="s">
        <v>1589</v>
      </c>
      <c r="D553" t="s">
        <v>86</v>
      </c>
    </row>
    <row r="554" spans="1:4" x14ac:dyDescent="0.35">
      <c r="A554" t="s">
        <v>1150</v>
      </c>
      <c r="B554" t="s">
        <v>1151</v>
      </c>
      <c r="C554" t="s">
        <v>1589</v>
      </c>
      <c r="D554" t="s">
        <v>88</v>
      </c>
    </row>
    <row r="555" spans="1:4" x14ac:dyDescent="0.35">
      <c r="A555" t="s">
        <v>1148</v>
      </c>
      <c r="B555" t="s">
        <v>1149</v>
      </c>
      <c r="C555" t="s">
        <v>1589</v>
      </c>
      <c r="D555" t="s">
        <v>88</v>
      </c>
    </row>
    <row r="556" spans="1:4" x14ac:dyDescent="0.35">
      <c r="A556" t="s">
        <v>1152</v>
      </c>
      <c r="B556" t="s">
        <v>1153</v>
      </c>
      <c r="C556" t="s">
        <v>1589</v>
      </c>
      <c r="D556" t="s">
        <v>86</v>
      </c>
    </row>
    <row r="557" spans="1:4" x14ac:dyDescent="0.35">
      <c r="A557" t="s">
        <v>1164</v>
      </c>
      <c r="B557" t="s">
        <v>1165</v>
      </c>
      <c r="C557" t="s">
        <v>1589</v>
      </c>
      <c r="D557" t="s">
        <v>86</v>
      </c>
    </row>
    <row r="558" spans="1:4" x14ac:dyDescent="0.35">
      <c r="A558" t="s">
        <v>1172</v>
      </c>
      <c r="B558" t="s">
        <v>1173</v>
      </c>
      <c r="C558" t="s">
        <v>1589</v>
      </c>
      <c r="D558" t="s">
        <v>83</v>
      </c>
    </row>
    <row r="559" spans="1:4" x14ac:dyDescent="0.35">
      <c r="A559" t="s">
        <v>1162</v>
      </c>
      <c r="B559" t="s">
        <v>1163</v>
      </c>
      <c r="C559" t="s">
        <v>1589</v>
      </c>
      <c r="D559" t="s">
        <v>83</v>
      </c>
    </row>
    <row r="560" spans="1:4" x14ac:dyDescent="0.35">
      <c r="A560" t="s">
        <v>1174</v>
      </c>
      <c r="B560" t="s">
        <v>1175</v>
      </c>
      <c r="C560" t="s">
        <v>1589</v>
      </c>
      <c r="D560" t="s">
        <v>83</v>
      </c>
    </row>
    <row r="561" spans="1:4" x14ac:dyDescent="0.35">
      <c r="A561" t="s">
        <v>1170</v>
      </c>
      <c r="B561" t="s">
        <v>1171</v>
      </c>
      <c r="C561" t="s">
        <v>1589</v>
      </c>
      <c r="D561" t="s">
        <v>83</v>
      </c>
    </row>
    <row r="562" spans="1:4" x14ac:dyDescent="0.35">
      <c r="A562" t="s">
        <v>1318</v>
      </c>
      <c r="B562" t="s">
        <v>1319</v>
      </c>
      <c r="C562" t="s">
        <v>1590</v>
      </c>
      <c r="D562" t="s">
        <v>117</v>
      </c>
    </row>
    <row r="563" spans="1:4" x14ac:dyDescent="0.35">
      <c r="A563" t="s">
        <v>1316</v>
      </c>
      <c r="B563" t="s">
        <v>1317</v>
      </c>
      <c r="C563" t="s">
        <v>1590</v>
      </c>
      <c r="D563" t="s">
        <v>115</v>
      </c>
    </row>
    <row r="564" spans="1:4" x14ac:dyDescent="0.35">
      <c r="A564" t="s">
        <v>1268</v>
      </c>
      <c r="B564" t="s">
        <v>1269</v>
      </c>
      <c r="C564" t="s">
        <v>1590</v>
      </c>
      <c r="D564" t="s">
        <v>117</v>
      </c>
    </row>
    <row r="565" spans="1:4" x14ac:dyDescent="0.35">
      <c r="A565" t="s">
        <v>1266</v>
      </c>
      <c r="B565" t="s">
        <v>1267</v>
      </c>
      <c r="C565" t="s">
        <v>1590</v>
      </c>
      <c r="D565" t="s">
        <v>117</v>
      </c>
    </row>
    <row r="566" spans="1:4" x14ac:dyDescent="0.35">
      <c r="A566" t="s">
        <v>1264</v>
      </c>
      <c r="B566" t="s">
        <v>1265</v>
      </c>
      <c r="C566" t="s">
        <v>1590</v>
      </c>
      <c r="D566" t="s">
        <v>109</v>
      </c>
    </row>
    <row r="567" spans="1:4" x14ac:dyDescent="0.35">
      <c r="A567" t="s">
        <v>1300</v>
      </c>
      <c r="B567" t="s">
        <v>1301</v>
      </c>
      <c r="C567" t="s">
        <v>1590</v>
      </c>
      <c r="D567" t="s">
        <v>46</v>
      </c>
    </row>
    <row r="568" spans="1:4" x14ac:dyDescent="0.35">
      <c r="A568" t="s">
        <v>1322</v>
      </c>
      <c r="B568" t="s">
        <v>1323</v>
      </c>
      <c r="C568" t="s">
        <v>1590</v>
      </c>
      <c r="D568" t="s">
        <v>110</v>
      </c>
    </row>
    <row r="569" spans="1:4" x14ac:dyDescent="0.35">
      <c r="A569" t="s">
        <v>1259</v>
      </c>
      <c r="B569" t="s">
        <v>1260</v>
      </c>
      <c r="C569" t="s">
        <v>1590</v>
      </c>
      <c r="D569" t="s">
        <v>110</v>
      </c>
    </row>
    <row r="570" spans="1:4" x14ac:dyDescent="0.35">
      <c r="A570" t="s">
        <v>1324</v>
      </c>
      <c r="B570" t="s">
        <v>1325</v>
      </c>
      <c r="C570" t="s">
        <v>1590</v>
      </c>
      <c r="D570" t="s">
        <v>110</v>
      </c>
    </row>
    <row r="571" spans="1:4" x14ac:dyDescent="0.35">
      <c r="A571" t="s">
        <v>1286</v>
      </c>
      <c r="B571" t="s">
        <v>1287</v>
      </c>
      <c r="C571" t="s">
        <v>1590</v>
      </c>
      <c r="D571" t="s">
        <v>110</v>
      </c>
    </row>
    <row r="572" spans="1:4" x14ac:dyDescent="0.35">
      <c r="A572" t="s">
        <v>1320</v>
      </c>
      <c r="B572" t="s">
        <v>1321</v>
      </c>
      <c r="C572" t="s">
        <v>1590</v>
      </c>
      <c r="D572" t="s">
        <v>137</v>
      </c>
    </row>
    <row r="573" spans="1:4" x14ac:dyDescent="0.35">
      <c r="A573" t="s">
        <v>1328</v>
      </c>
      <c r="B573" t="s">
        <v>1329</v>
      </c>
      <c r="C573" t="s">
        <v>1590</v>
      </c>
      <c r="D573" t="s">
        <v>110</v>
      </c>
    </row>
    <row r="574" spans="1:4" x14ac:dyDescent="0.35">
      <c r="A574" t="s">
        <v>1296</v>
      </c>
      <c r="B574" t="s">
        <v>1297</v>
      </c>
      <c r="C574" t="s">
        <v>1590</v>
      </c>
      <c r="D574" t="s">
        <v>110</v>
      </c>
    </row>
    <row r="575" spans="1:4" x14ac:dyDescent="0.35">
      <c r="A575" t="s">
        <v>1255</v>
      </c>
      <c r="B575" t="s">
        <v>1256</v>
      </c>
      <c r="C575" t="s">
        <v>1590</v>
      </c>
      <c r="D575" t="s">
        <v>109</v>
      </c>
    </row>
    <row r="576" spans="1:4" x14ac:dyDescent="0.35">
      <c r="A576" t="s">
        <v>1348</v>
      </c>
      <c r="B576" t="s">
        <v>1349</v>
      </c>
      <c r="C576" t="s">
        <v>1590</v>
      </c>
      <c r="D576" t="s">
        <v>111</v>
      </c>
    </row>
    <row r="577" spans="1:4" x14ac:dyDescent="0.35">
      <c r="A577" t="s">
        <v>1330</v>
      </c>
      <c r="B577" t="s">
        <v>1331</v>
      </c>
      <c r="C577" t="s">
        <v>1590</v>
      </c>
      <c r="D577" t="s">
        <v>111</v>
      </c>
    </row>
    <row r="578" spans="1:4" x14ac:dyDescent="0.35">
      <c r="A578" t="s">
        <v>1292</v>
      </c>
      <c r="B578" t="s">
        <v>1293</v>
      </c>
      <c r="C578" t="s">
        <v>1590</v>
      </c>
      <c r="D578" t="s">
        <v>111</v>
      </c>
    </row>
    <row r="579" spans="1:4" x14ac:dyDescent="0.35">
      <c r="A579" t="s">
        <v>1346</v>
      </c>
      <c r="B579" t="s">
        <v>1347</v>
      </c>
      <c r="C579" t="s">
        <v>1590</v>
      </c>
      <c r="D579" t="s">
        <v>112</v>
      </c>
    </row>
    <row r="580" spans="1:4" x14ac:dyDescent="0.35">
      <c r="A580" t="s">
        <v>1288</v>
      </c>
      <c r="B580" t="s">
        <v>1289</v>
      </c>
      <c r="C580" t="s">
        <v>1590</v>
      </c>
      <c r="D580" t="s">
        <v>135</v>
      </c>
    </row>
    <row r="581" spans="1:4" x14ac:dyDescent="0.35">
      <c r="A581" t="s">
        <v>1302</v>
      </c>
      <c r="B581" t="s">
        <v>1303</v>
      </c>
      <c r="C581" t="s">
        <v>1590</v>
      </c>
      <c r="D581" t="s">
        <v>135</v>
      </c>
    </row>
    <row r="582" spans="1:4" x14ac:dyDescent="0.35">
      <c r="A582" t="s">
        <v>1332</v>
      </c>
      <c r="B582" t="s">
        <v>1333</v>
      </c>
      <c r="C582" t="s">
        <v>1590</v>
      </c>
      <c r="D582" t="s">
        <v>114</v>
      </c>
    </row>
    <row r="583" spans="1:4" x14ac:dyDescent="0.35">
      <c r="A583" t="s">
        <v>1336</v>
      </c>
      <c r="B583" t="s">
        <v>1337</v>
      </c>
      <c r="C583" t="s">
        <v>1590</v>
      </c>
      <c r="D583" t="s">
        <v>114</v>
      </c>
    </row>
    <row r="584" spans="1:4" x14ac:dyDescent="0.35">
      <c r="A584" t="s">
        <v>1334</v>
      </c>
      <c r="B584" t="s">
        <v>1335</v>
      </c>
      <c r="C584" t="s">
        <v>1590</v>
      </c>
      <c r="D584" t="s">
        <v>114</v>
      </c>
    </row>
    <row r="585" spans="1:4" x14ac:dyDescent="0.35">
      <c r="A585" t="s">
        <v>1326</v>
      </c>
      <c r="B585" t="s">
        <v>1327</v>
      </c>
      <c r="C585" t="s">
        <v>1590</v>
      </c>
      <c r="D585" t="s">
        <v>115</v>
      </c>
    </row>
    <row r="586" spans="1:4" x14ac:dyDescent="0.35">
      <c r="A586" t="s">
        <v>1338</v>
      </c>
      <c r="B586" t="s">
        <v>1339</v>
      </c>
      <c r="C586" t="s">
        <v>1590</v>
      </c>
      <c r="D586" t="s">
        <v>114</v>
      </c>
    </row>
    <row r="587" spans="1:4" x14ac:dyDescent="0.35">
      <c r="A587" t="s">
        <v>1344</v>
      </c>
      <c r="B587" t="s">
        <v>1345</v>
      </c>
      <c r="C587" t="s">
        <v>1590</v>
      </c>
      <c r="D587" t="s">
        <v>113</v>
      </c>
    </row>
    <row r="588" spans="1:4" x14ac:dyDescent="0.35">
      <c r="A588" t="s">
        <v>1306</v>
      </c>
      <c r="B588" t="s">
        <v>1307</v>
      </c>
      <c r="C588" t="s">
        <v>1590</v>
      </c>
      <c r="D588" t="s">
        <v>116</v>
      </c>
    </row>
    <row r="589" spans="1:4" x14ac:dyDescent="0.35">
      <c r="A589" t="s">
        <v>1312</v>
      </c>
      <c r="B589" t="s">
        <v>1313</v>
      </c>
      <c r="C589" t="s">
        <v>1590</v>
      </c>
      <c r="D589" t="s">
        <v>116</v>
      </c>
    </row>
    <row r="590" spans="1:4" x14ac:dyDescent="0.35">
      <c r="A590" t="s">
        <v>1342</v>
      </c>
      <c r="B590" t="s">
        <v>1343</v>
      </c>
      <c r="C590" t="s">
        <v>1590</v>
      </c>
      <c r="D590" t="s">
        <v>113</v>
      </c>
    </row>
    <row r="591" spans="1:4" x14ac:dyDescent="0.35">
      <c r="A591" t="s">
        <v>1314</v>
      </c>
      <c r="B591" t="s">
        <v>1315</v>
      </c>
      <c r="C591" t="s">
        <v>1590</v>
      </c>
      <c r="D591" t="s">
        <v>113</v>
      </c>
    </row>
    <row r="592" spans="1:4" x14ac:dyDescent="0.35">
      <c r="A592" t="s">
        <v>1340</v>
      </c>
      <c r="B592" t="s">
        <v>1341</v>
      </c>
      <c r="C592" t="s">
        <v>1590</v>
      </c>
      <c r="D592" t="s">
        <v>113</v>
      </c>
    </row>
    <row r="593" spans="1:4" x14ac:dyDescent="0.35">
      <c r="A593" t="s">
        <v>1298</v>
      </c>
      <c r="B593" t="s">
        <v>1299</v>
      </c>
      <c r="C593" t="s">
        <v>1590</v>
      </c>
      <c r="D593" t="s">
        <v>116</v>
      </c>
    </row>
    <row r="594" spans="1:4" x14ac:dyDescent="0.35">
      <c r="A594" t="s">
        <v>1310</v>
      </c>
      <c r="B594" t="s">
        <v>1311</v>
      </c>
      <c r="C594" t="s">
        <v>1590</v>
      </c>
      <c r="D594" t="s">
        <v>116</v>
      </c>
    </row>
    <row r="595" spans="1:4" x14ac:dyDescent="0.35">
      <c r="A595" t="s">
        <v>1304</v>
      </c>
      <c r="B595" t="s">
        <v>1305</v>
      </c>
      <c r="C595" t="s">
        <v>1590</v>
      </c>
      <c r="D595" t="s">
        <v>122</v>
      </c>
    </row>
    <row r="596" spans="1:4" x14ac:dyDescent="0.35">
      <c r="A596" t="s">
        <v>1278</v>
      </c>
      <c r="B596" t="s">
        <v>1279</v>
      </c>
      <c r="C596" t="s">
        <v>1590</v>
      </c>
      <c r="D596" t="s">
        <v>116</v>
      </c>
    </row>
    <row r="597" spans="1:4" x14ac:dyDescent="0.35">
      <c r="A597" t="s">
        <v>1284</v>
      </c>
      <c r="B597" t="s">
        <v>1285</v>
      </c>
      <c r="C597" t="s">
        <v>1590</v>
      </c>
      <c r="D597" t="s">
        <v>116</v>
      </c>
    </row>
    <row r="598" spans="1:4" x14ac:dyDescent="0.35">
      <c r="A598" t="s">
        <v>1282</v>
      </c>
      <c r="B598" t="s">
        <v>1283</v>
      </c>
      <c r="C598" t="s">
        <v>1590</v>
      </c>
      <c r="D598" t="s">
        <v>116</v>
      </c>
    </row>
    <row r="599" spans="1:4" x14ac:dyDescent="0.35">
      <c r="A599" t="s">
        <v>1276</v>
      </c>
      <c r="B599" t="s">
        <v>1277</v>
      </c>
      <c r="C599" t="s">
        <v>1590</v>
      </c>
      <c r="D599" t="s">
        <v>116</v>
      </c>
    </row>
    <row r="600" spans="1:4" x14ac:dyDescent="0.35">
      <c r="A600" t="s">
        <v>1280</v>
      </c>
      <c r="B600" t="s">
        <v>1281</v>
      </c>
      <c r="C600" t="s">
        <v>1590</v>
      </c>
      <c r="D600" t="s">
        <v>116</v>
      </c>
    </row>
    <row r="601" spans="1:4" x14ac:dyDescent="0.35">
      <c r="A601" t="s">
        <v>1294</v>
      </c>
      <c r="B601" t="s">
        <v>1295</v>
      </c>
      <c r="C601" t="s">
        <v>1590</v>
      </c>
      <c r="D601" t="s">
        <v>45</v>
      </c>
    </row>
    <row r="602" spans="1:4" x14ac:dyDescent="0.35">
      <c r="A602" t="s">
        <v>1251</v>
      </c>
      <c r="B602" t="s">
        <v>1252</v>
      </c>
      <c r="C602" t="s">
        <v>1590</v>
      </c>
      <c r="D602" t="s">
        <v>45</v>
      </c>
    </row>
    <row r="603" spans="1:4" x14ac:dyDescent="0.35">
      <c r="A603" t="s">
        <v>1253</v>
      </c>
      <c r="B603" t="s">
        <v>1254</v>
      </c>
      <c r="C603" t="s">
        <v>1590</v>
      </c>
      <c r="D603" t="s">
        <v>45</v>
      </c>
    </row>
    <row r="604" spans="1:4" x14ac:dyDescent="0.35">
      <c r="A604" t="s">
        <v>1257</v>
      </c>
      <c r="B604" t="s">
        <v>1258</v>
      </c>
      <c r="C604" t="s">
        <v>1590</v>
      </c>
      <c r="D604" t="s">
        <v>109</v>
      </c>
    </row>
    <row r="605" spans="1:4" x14ac:dyDescent="0.35">
      <c r="A605" t="s">
        <v>1261</v>
      </c>
      <c r="B605" t="s">
        <v>1262</v>
      </c>
      <c r="C605" t="s">
        <v>1590</v>
      </c>
      <c r="D605" t="s">
        <v>109</v>
      </c>
    </row>
    <row r="606" spans="1:4" x14ac:dyDescent="0.35">
      <c r="A606" t="s">
        <v>1263</v>
      </c>
      <c r="B606" t="s">
        <v>957</v>
      </c>
      <c r="C606" t="s">
        <v>1590</v>
      </c>
      <c r="D606" t="s">
        <v>45</v>
      </c>
    </row>
    <row r="607" spans="1:4" x14ac:dyDescent="0.35">
      <c r="A607" t="s">
        <v>1249</v>
      </c>
      <c r="B607" t="s">
        <v>1250</v>
      </c>
      <c r="C607" t="s">
        <v>1590</v>
      </c>
      <c r="D607" t="s">
        <v>117</v>
      </c>
    </row>
    <row r="608" spans="1:4" x14ac:dyDescent="0.35">
      <c r="A608" t="s">
        <v>1272</v>
      </c>
      <c r="B608" t="s">
        <v>1273</v>
      </c>
      <c r="C608" t="s">
        <v>1590</v>
      </c>
      <c r="D608" t="s">
        <v>117</v>
      </c>
    </row>
    <row r="609" spans="1:4" x14ac:dyDescent="0.35">
      <c r="A609" t="s">
        <v>1270</v>
      </c>
      <c r="B609" t="s">
        <v>1271</v>
      </c>
      <c r="C609" t="s">
        <v>1590</v>
      </c>
      <c r="D609" t="s">
        <v>117</v>
      </c>
    </row>
    <row r="610" spans="1:4" x14ac:dyDescent="0.35">
      <c r="A610" t="s">
        <v>1274</v>
      </c>
      <c r="B610" t="s">
        <v>1275</v>
      </c>
      <c r="C610" t="s">
        <v>1590</v>
      </c>
      <c r="D610" t="s">
        <v>118</v>
      </c>
    </row>
    <row r="611" spans="1:4" x14ac:dyDescent="0.35">
      <c r="A611" t="s">
        <v>1308</v>
      </c>
      <c r="B611" t="s">
        <v>1309</v>
      </c>
      <c r="C611" t="s">
        <v>1590</v>
      </c>
      <c r="D611" t="s">
        <v>47</v>
      </c>
    </row>
    <row r="612" spans="1:4" x14ac:dyDescent="0.35">
      <c r="A612" t="s">
        <v>1290</v>
      </c>
      <c r="B612" t="s">
        <v>1291</v>
      </c>
      <c r="C612" t="s">
        <v>1590</v>
      </c>
      <c r="D612" t="s">
        <v>117</v>
      </c>
    </row>
    <row r="613" spans="1:4" x14ac:dyDescent="0.35">
      <c r="A613" t="s">
        <v>1397</v>
      </c>
      <c r="B613" t="s">
        <v>1398</v>
      </c>
      <c r="C613" t="s">
        <v>1591</v>
      </c>
      <c r="D613" t="s">
        <v>104</v>
      </c>
    </row>
    <row r="614" spans="1:4" x14ac:dyDescent="0.35">
      <c r="A614" t="s">
        <v>1387</v>
      </c>
      <c r="B614" t="s">
        <v>1388</v>
      </c>
      <c r="C614" t="s">
        <v>1591</v>
      </c>
      <c r="D614" t="s">
        <v>104</v>
      </c>
    </row>
    <row r="615" spans="1:4" x14ac:dyDescent="0.35">
      <c r="A615" t="s">
        <v>1385</v>
      </c>
      <c r="B615" t="s">
        <v>1386</v>
      </c>
      <c r="C615" t="s">
        <v>1591</v>
      </c>
      <c r="D615" t="s">
        <v>104</v>
      </c>
    </row>
    <row r="616" spans="1:4" x14ac:dyDescent="0.35">
      <c r="A616" t="s">
        <v>1408</v>
      </c>
      <c r="B616" t="s">
        <v>1409</v>
      </c>
      <c r="C616" t="s">
        <v>1591</v>
      </c>
      <c r="D616" t="s">
        <v>104</v>
      </c>
    </row>
    <row r="617" spans="1:4" x14ac:dyDescent="0.35">
      <c r="A617" t="s">
        <v>1406</v>
      </c>
      <c r="B617" t="s">
        <v>1407</v>
      </c>
      <c r="C617" t="s">
        <v>1591</v>
      </c>
      <c r="D617" t="s">
        <v>104</v>
      </c>
    </row>
    <row r="618" spans="1:4" x14ac:dyDescent="0.35">
      <c r="A618" t="s">
        <v>1391</v>
      </c>
      <c r="B618" t="s">
        <v>1392</v>
      </c>
      <c r="C618" t="s">
        <v>1591</v>
      </c>
      <c r="D618" t="s">
        <v>104</v>
      </c>
    </row>
    <row r="619" spans="1:4" x14ac:dyDescent="0.35">
      <c r="A619" t="s">
        <v>1399</v>
      </c>
      <c r="B619" t="s">
        <v>318</v>
      </c>
      <c r="C619" t="s">
        <v>1591</v>
      </c>
      <c r="D619" t="s">
        <v>135</v>
      </c>
    </row>
    <row r="620" spans="1:4" x14ac:dyDescent="0.35">
      <c r="A620" t="s">
        <v>1358</v>
      </c>
      <c r="B620" t="s">
        <v>1359</v>
      </c>
      <c r="C620" t="s">
        <v>1591</v>
      </c>
      <c r="D620" t="s">
        <v>102</v>
      </c>
    </row>
    <row r="621" spans="1:4" x14ac:dyDescent="0.35">
      <c r="A621" t="s">
        <v>1389</v>
      </c>
      <c r="B621" t="s">
        <v>1390</v>
      </c>
      <c r="C621" t="s">
        <v>1591</v>
      </c>
      <c r="D621" t="s">
        <v>102</v>
      </c>
    </row>
    <row r="622" spans="1:4" x14ac:dyDescent="0.35">
      <c r="A622" t="s">
        <v>1393</v>
      </c>
      <c r="B622" t="s">
        <v>1394</v>
      </c>
      <c r="C622" t="s">
        <v>1591</v>
      </c>
      <c r="D622" t="s">
        <v>105</v>
      </c>
    </row>
    <row r="623" spans="1:4" x14ac:dyDescent="0.35">
      <c r="A623" t="s">
        <v>1354</v>
      </c>
      <c r="B623" t="s">
        <v>1355</v>
      </c>
      <c r="C623" t="s">
        <v>1591</v>
      </c>
      <c r="D623" t="s">
        <v>105</v>
      </c>
    </row>
    <row r="624" spans="1:4" x14ac:dyDescent="0.35">
      <c r="A624" t="s">
        <v>1395</v>
      </c>
      <c r="B624" t="s">
        <v>1396</v>
      </c>
      <c r="C624" t="s">
        <v>1591</v>
      </c>
      <c r="D624" t="s">
        <v>105</v>
      </c>
    </row>
    <row r="625" spans="1:4" x14ac:dyDescent="0.35">
      <c r="A625" t="s">
        <v>1364</v>
      </c>
      <c r="B625" t="s">
        <v>1365</v>
      </c>
      <c r="C625" t="s">
        <v>1591</v>
      </c>
      <c r="D625" t="s">
        <v>102</v>
      </c>
    </row>
    <row r="626" spans="1:4" x14ac:dyDescent="0.35">
      <c r="A626" t="s">
        <v>1362</v>
      </c>
      <c r="B626" t="s">
        <v>1363</v>
      </c>
      <c r="C626" t="s">
        <v>1591</v>
      </c>
      <c r="D626" t="s">
        <v>104</v>
      </c>
    </row>
    <row r="627" spans="1:4" x14ac:dyDescent="0.35">
      <c r="A627" t="s">
        <v>1360</v>
      </c>
      <c r="B627" t="s">
        <v>1361</v>
      </c>
      <c r="C627" t="s">
        <v>1591</v>
      </c>
      <c r="D627" t="s">
        <v>104</v>
      </c>
    </row>
    <row r="628" spans="1:4" x14ac:dyDescent="0.35">
      <c r="A628" t="s">
        <v>1410</v>
      </c>
      <c r="B628" t="s">
        <v>1411</v>
      </c>
      <c r="C628" t="s">
        <v>1591</v>
      </c>
      <c r="D628" t="s">
        <v>106</v>
      </c>
    </row>
    <row r="629" spans="1:4" x14ac:dyDescent="0.35">
      <c r="A629" t="s">
        <v>1412</v>
      </c>
      <c r="B629" t="s">
        <v>1413</v>
      </c>
      <c r="C629" t="s">
        <v>1591</v>
      </c>
      <c r="D629" t="s">
        <v>106</v>
      </c>
    </row>
    <row r="630" spans="1:4" x14ac:dyDescent="0.35">
      <c r="A630" t="s">
        <v>1404</v>
      </c>
      <c r="B630" t="s">
        <v>1405</v>
      </c>
      <c r="C630" t="s">
        <v>1591</v>
      </c>
      <c r="D630" t="s">
        <v>106</v>
      </c>
    </row>
    <row r="631" spans="1:4" x14ac:dyDescent="0.35">
      <c r="A631" t="s">
        <v>1416</v>
      </c>
      <c r="B631" t="s">
        <v>1417</v>
      </c>
      <c r="C631" t="s">
        <v>1591</v>
      </c>
      <c r="D631" t="s">
        <v>135</v>
      </c>
    </row>
    <row r="632" spans="1:4" x14ac:dyDescent="0.35">
      <c r="A632" t="s">
        <v>1414</v>
      </c>
      <c r="B632" t="s">
        <v>1415</v>
      </c>
      <c r="C632" t="s">
        <v>1591</v>
      </c>
      <c r="D632" t="s">
        <v>135</v>
      </c>
    </row>
    <row r="633" spans="1:4" x14ac:dyDescent="0.35">
      <c r="A633" t="s">
        <v>1368</v>
      </c>
      <c r="B633" t="s">
        <v>1369</v>
      </c>
      <c r="C633" t="s">
        <v>1591</v>
      </c>
      <c r="D633" t="s">
        <v>107</v>
      </c>
    </row>
    <row r="634" spans="1:4" x14ac:dyDescent="0.35">
      <c r="A634" t="s">
        <v>1381</v>
      </c>
      <c r="B634" t="s">
        <v>1382</v>
      </c>
      <c r="C634" t="s">
        <v>1591</v>
      </c>
      <c r="D634" t="s">
        <v>106</v>
      </c>
    </row>
    <row r="635" spans="1:4" x14ac:dyDescent="0.35">
      <c r="A635" t="s">
        <v>1383</v>
      </c>
      <c r="B635" t="s">
        <v>1384</v>
      </c>
      <c r="C635" t="s">
        <v>1591</v>
      </c>
      <c r="D635" t="s">
        <v>106</v>
      </c>
    </row>
    <row r="636" spans="1:4" x14ac:dyDescent="0.35">
      <c r="A636" t="s">
        <v>1366</v>
      </c>
      <c r="B636" t="s">
        <v>1367</v>
      </c>
      <c r="C636" t="s">
        <v>1591</v>
      </c>
      <c r="D636" t="s">
        <v>106</v>
      </c>
    </row>
    <row r="637" spans="1:4" x14ac:dyDescent="0.35">
      <c r="A637" t="s">
        <v>1400</v>
      </c>
      <c r="B637" t="s">
        <v>1401</v>
      </c>
      <c r="C637" t="s">
        <v>1591</v>
      </c>
      <c r="D637" t="s">
        <v>106</v>
      </c>
    </row>
    <row r="638" spans="1:4" x14ac:dyDescent="0.35">
      <c r="A638" t="s">
        <v>1402</v>
      </c>
      <c r="B638" t="s">
        <v>1403</v>
      </c>
      <c r="C638" t="s">
        <v>1591</v>
      </c>
      <c r="D638" t="s">
        <v>106</v>
      </c>
    </row>
    <row r="639" spans="1:4" x14ac:dyDescent="0.35">
      <c r="A639" t="s">
        <v>1379</v>
      </c>
      <c r="B639" t="s">
        <v>1380</v>
      </c>
      <c r="C639" t="s">
        <v>1591</v>
      </c>
      <c r="D639" t="s">
        <v>105</v>
      </c>
    </row>
    <row r="640" spans="1:4" x14ac:dyDescent="0.35">
      <c r="A640" t="s">
        <v>1350</v>
      </c>
      <c r="B640" t="s">
        <v>1351</v>
      </c>
      <c r="C640" t="s">
        <v>1591</v>
      </c>
      <c r="D640" t="s">
        <v>105</v>
      </c>
    </row>
    <row r="641" spans="1:4" x14ac:dyDescent="0.35">
      <c r="A641" t="s">
        <v>1370</v>
      </c>
      <c r="B641" t="s">
        <v>1371</v>
      </c>
      <c r="C641" t="s">
        <v>1591</v>
      </c>
      <c r="D641" t="s">
        <v>105</v>
      </c>
    </row>
    <row r="642" spans="1:4" x14ac:dyDescent="0.35">
      <c r="A642" t="s">
        <v>1377</v>
      </c>
      <c r="B642" t="s">
        <v>1378</v>
      </c>
      <c r="C642" t="s">
        <v>1591</v>
      </c>
      <c r="D642" t="s">
        <v>105</v>
      </c>
    </row>
    <row r="643" spans="1:4" x14ac:dyDescent="0.35">
      <c r="A643" t="s">
        <v>1352</v>
      </c>
      <c r="B643" t="s">
        <v>1353</v>
      </c>
      <c r="C643" t="s">
        <v>1591</v>
      </c>
      <c r="D643" t="s">
        <v>105</v>
      </c>
    </row>
    <row r="644" spans="1:4" x14ac:dyDescent="0.35">
      <c r="A644" t="s">
        <v>1372</v>
      </c>
      <c r="B644" t="s">
        <v>1373</v>
      </c>
      <c r="C644" t="s">
        <v>1591</v>
      </c>
      <c r="D644" t="s">
        <v>105</v>
      </c>
    </row>
    <row r="645" spans="1:4" x14ac:dyDescent="0.35">
      <c r="A645" t="s">
        <v>1376</v>
      </c>
      <c r="B645" t="s">
        <v>300</v>
      </c>
      <c r="C645" t="s">
        <v>1591</v>
      </c>
      <c r="D645" t="s">
        <v>105</v>
      </c>
    </row>
    <row r="646" spans="1:4" x14ac:dyDescent="0.35">
      <c r="A646" t="s">
        <v>1356</v>
      </c>
      <c r="B646" t="s">
        <v>1357</v>
      </c>
      <c r="C646" t="s">
        <v>1591</v>
      </c>
      <c r="D646" t="s">
        <v>102</v>
      </c>
    </row>
    <row r="647" spans="1:4" x14ac:dyDescent="0.35">
      <c r="A647" t="s">
        <v>1374</v>
      </c>
      <c r="B647" t="s">
        <v>1375</v>
      </c>
      <c r="C647" t="s">
        <v>1591</v>
      </c>
      <c r="D647" t="s">
        <v>105</v>
      </c>
    </row>
    <row r="648" spans="1:4" x14ac:dyDescent="0.35">
      <c r="A648" t="s">
        <v>1467</v>
      </c>
      <c r="B648" t="s">
        <v>1468</v>
      </c>
      <c r="C648" t="s">
        <v>1592</v>
      </c>
      <c r="D648" t="s">
        <v>91</v>
      </c>
    </row>
    <row r="649" spans="1:4" x14ac:dyDescent="0.35">
      <c r="A649" t="s">
        <v>1475</v>
      </c>
      <c r="B649" t="s">
        <v>1476</v>
      </c>
      <c r="C649" t="s">
        <v>1592</v>
      </c>
      <c r="D649" t="s">
        <v>94</v>
      </c>
    </row>
    <row r="650" spans="1:4" x14ac:dyDescent="0.35">
      <c r="A650" t="s">
        <v>1442</v>
      </c>
      <c r="B650" t="s">
        <v>1443</v>
      </c>
      <c r="C650" t="s">
        <v>1592</v>
      </c>
      <c r="D650" t="s">
        <v>90</v>
      </c>
    </row>
    <row r="651" spans="1:4" x14ac:dyDescent="0.35">
      <c r="A651" t="s">
        <v>1438</v>
      </c>
      <c r="B651" t="s">
        <v>1439</v>
      </c>
      <c r="C651" t="s">
        <v>1592</v>
      </c>
      <c r="D651" t="s">
        <v>90</v>
      </c>
    </row>
    <row r="652" spans="1:4" x14ac:dyDescent="0.35">
      <c r="A652" t="s">
        <v>1440</v>
      </c>
      <c r="B652" t="s">
        <v>1441</v>
      </c>
      <c r="C652" t="s">
        <v>1592</v>
      </c>
      <c r="D652" t="s">
        <v>91</v>
      </c>
    </row>
    <row r="653" spans="1:4" x14ac:dyDescent="0.35">
      <c r="A653" t="s">
        <v>1447</v>
      </c>
      <c r="B653" t="s">
        <v>1384</v>
      </c>
      <c r="C653" t="s">
        <v>1592</v>
      </c>
      <c r="D653" t="s">
        <v>91</v>
      </c>
    </row>
    <row r="654" spans="1:4" x14ac:dyDescent="0.35">
      <c r="A654" t="s">
        <v>1454</v>
      </c>
      <c r="B654" t="s">
        <v>1455</v>
      </c>
      <c r="C654" t="s">
        <v>1592</v>
      </c>
      <c r="D654" t="s">
        <v>90</v>
      </c>
    </row>
    <row r="655" spans="1:4" x14ac:dyDescent="0.35">
      <c r="A655" t="s">
        <v>1483</v>
      </c>
      <c r="B655" t="s">
        <v>1484</v>
      </c>
      <c r="C655" t="s">
        <v>1592</v>
      </c>
      <c r="D655" t="s">
        <v>95</v>
      </c>
    </row>
    <row r="656" spans="1:4" x14ac:dyDescent="0.35">
      <c r="A656" t="s">
        <v>1481</v>
      </c>
      <c r="B656" t="s">
        <v>1482</v>
      </c>
      <c r="C656" t="s">
        <v>1592</v>
      </c>
      <c r="D656" t="s">
        <v>94</v>
      </c>
    </row>
    <row r="657" spans="1:4" x14ac:dyDescent="0.35">
      <c r="A657" t="s">
        <v>1479</v>
      </c>
      <c r="B657" t="s">
        <v>1480</v>
      </c>
      <c r="C657" t="s">
        <v>1592</v>
      </c>
      <c r="D657" t="s">
        <v>94</v>
      </c>
    </row>
    <row r="658" spans="1:4" x14ac:dyDescent="0.35">
      <c r="A658" t="s">
        <v>1477</v>
      </c>
      <c r="B658" t="s">
        <v>1478</v>
      </c>
      <c r="C658" t="s">
        <v>1592</v>
      </c>
      <c r="D658" t="s">
        <v>94</v>
      </c>
    </row>
    <row r="659" spans="1:4" x14ac:dyDescent="0.35">
      <c r="A659" t="s">
        <v>1461</v>
      </c>
      <c r="B659" t="s">
        <v>1462</v>
      </c>
      <c r="C659" t="s">
        <v>1592</v>
      </c>
      <c r="D659" t="s">
        <v>93</v>
      </c>
    </row>
    <row r="660" spans="1:4" x14ac:dyDescent="0.35">
      <c r="A660" t="s">
        <v>1418</v>
      </c>
      <c r="B660" t="s">
        <v>1419</v>
      </c>
      <c r="C660" t="s">
        <v>1592</v>
      </c>
      <c r="D660" t="s">
        <v>89</v>
      </c>
    </row>
    <row r="661" spans="1:4" x14ac:dyDescent="0.35">
      <c r="A661" t="s">
        <v>1422</v>
      </c>
      <c r="B661" t="s">
        <v>1423</v>
      </c>
      <c r="C661" t="s">
        <v>1592</v>
      </c>
      <c r="D661" t="s">
        <v>89</v>
      </c>
    </row>
    <row r="662" spans="1:4" x14ac:dyDescent="0.35">
      <c r="A662" t="s">
        <v>1434</v>
      </c>
      <c r="B662" t="s">
        <v>1435</v>
      </c>
      <c r="C662" t="s">
        <v>1592</v>
      </c>
      <c r="D662" t="s">
        <v>90</v>
      </c>
    </row>
    <row r="663" spans="1:4" x14ac:dyDescent="0.35">
      <c r="A663" t="s">
        <v>1452</v>
      </c>
      <c r="B663" t="s">
        <v>1453</v>
      </c>
      <c r="C663" t="s">
        <v>1592</v>
      </c>
      <c r="D663" t="s">
        <v>89</v>
      </c>
    </row>
    <row r="664" spans="1:4" x14ac:dyDescent="0.35">
      <c r="A664" t="s">
        <v>1456</v>
      </c>
      <c r="B664" t="s">
        <v>1208</v>
      </c>
      <c r="C664" t="s">
        <v>1592</v>
      </c>
      <c r="D664" t="s">
        <v>91</v>
      </c>
    </row>
    <row r="665" spans="1:4" x14ac:dyDescent="0.35">
      <c r="A665" t="s">
        <v>1430</v>
      </c>
      <c r="B665" t="s">
        <v>1431</v>
      </c>
      <c r="C665" t="s">
        <v>1592</v>
      </c>
      <c r="D665" t="s">
        <v>92</v>
      </c>
    </row>
    <row r="666" spans="1:4" x14ac:dyDescent="0.35">
      <c r="A666" t="s">
        <v>1428</v>
      </c>
      <c r="B666" t="s">
        <v>1429</v>
      </c>
      <c r="C666" t="s">
        <v>1592</v>
      </c>
      <c r="D666" t="s">
        <v>92</v>
      </c>
    </row>
    <row r="667" spans="1:4" x14ac:dyDescent="0.35">
      <c r="A667" t="s">
        <v>1432</v>
      </c>
      <c r="B667" t="s">
        <v>1433</v>
      </c>
      <c r="C667" t="s">
        <v>1592</v>
      </c>
      <c r="D667" t="s">
        <v>92</v>
      </c>
    </row>
    <row r="668" spans="1:4" x14ac:dyDescent="0.35">
      <c r="A668" t="s">
        <v>1426</v>
      </c>
      <c r="B668" t="s">
        <v>1427</v>
      </c>
      <c r="C668" t="s">
        <v>1592</v>
      </c>
      <c r="D668" t="s">
        <v>92</v>
      </c>
    </row>
    <row r="669" spans="1:4" x14ac:dyDescent="0.35">
      <c r="A669" t="s">
        <v>1424</v>
      </c>
      <c r="B669" t="s">
        <v>1425</v>
      </c>
      <c r="C669" t="s">
        <v>1592</v>
      </c>
      <c r="D669" t="s">
        <v>92</v>
      </c>
    </row>
    <row r="670" spans="1:4" x14ac:dyDescent="0.35">
      <c r="A670" t="s">
        <v>1444</v>
      </c>
      <c r="B670" t="s">
        <v>680</v>
      </c>
      <c r="C670" t="s">
        <v>1592</v>
      </c>
      <c r="D670" t="s">
        <v>92</v>
      </c>
    </row>
    <row r="671" spans="1:4" x14ac:dyDescent="0.35">
      <c r="A671" t="s">
        <v>1491</v>
      </c>
      <c r="B671" t="s">
        <v>1492</v>
      </c>
      <c r="C671" t="s">
        <v>1592</v>
      </c>
      <c r="D671" t="s">
        <v>92</v>
      </c>
    </row>
    <row r="672" spans="1:4" x14ac:dyDescent="0.35">
      <c r="A672" t="s">
        <v>1471</v>
      </c>
      <c r="B672" t="s">
        <v>1472</v>
      </c>
      <c r="C672" t="s">
        <v>1592</v>
      </c>
      <c r="D672" t="s">
        <v>91</v>
      </c>
    </row>
    <row r="673" spans="1:4" x14ac:dyDescent="0.35">
      <c r="A673" t="s">
        <v>1473</v>
      </c>
      <c r="B673" t="s">
        <v>1474</v>
      </c>
      <c r="C673" t="s">
        <v>1592</v>
      </c>
      <c r="D673" t="s">
        <v>91</v>
      </c>
    </row>
    <row r="674" spans="1:4" x14ac:dyDescent="0.35">
      <c r="A674" t="s">
        <v>1469</v>
      </c>
      <c r="B674" t="s">
        <v>1470</v>
      </c>
      <c r="C674" t="s">
        <v>1592</v>
      </c>
      <c r="D674" t="s">
        <v>91</v>
      </c>
    </row>
    <row r="675" spans="1:4" x14ac:dyDescent="0.35">
      <c r="A675" t="s">
        <v>1436</v>
      </c>
      <c r="B675" t="s">
        <v>1437</v>
      </c>
      <c r="C675" t="s">
        <v>1592</v>
      </c>
      <c r="D675" t="s">
        <v>90</v>
      </c>
    </row>
    <row r="676" spans="1:4" x14ac:dyDescent="0.35">
      <c r="A676" t="s">
        <v>1459</v>
      </c>
      <c r="B676" t="s">
        <v>1460</v>
      </c>
      <c r="C676" t="s">
        <v>1592</v>
      </c>
      <c r="D676" t="s">
        <v>91</v>
      </c>
    </row>
    <row r="677" spans="1:4" x14ac:dyDescent="0.35">
      <c r="A677" t="s">
        <v>1448</v>
      </c>
      <c r="B677" t="s">
        <v>1449</v>
      </c>
      <c r="C677" t="s">
        <v>1592</v>
      </c>
      <c r="D677" t="s">
        <v>89</v>
      </c>
    </row>
    <row r="678" spans="1:4" x14ac:dyDescent="0.35">
      <c r="A678" t="s">
        <v>1450</v>
      </c>
      <c r="B678" t="s">
        <v>1451</v>
      </c>
      <c r="C678" t="s">
        <v>1592</v>
      </c>
      <c r="D678" t="s">
        <v>89</v>
      </c>
    </row>
    <row r="679" spans="1:4" x14ac:dyDescent="0.35">
      <c r="A679" t="s">
        <v>1445</v>
      </c>
      <c r="B679" t="s">
        <v>1446</v>
      </c>
      <c r="C679" t="s">
        <v>1592</v>
      </c>
      <c r="D679" t="s">
        <v>91</v>
      </c>
    </row>
    <row r="680" spans="1:4" x14ac:dyDescent="0.35">
      <c r="A680" t="s">
        <v>1457</v>
      </c>
      <c r="B680" t="s">
        <v>1458</v>
      </c>
      <c r="C680" t="s">
        <v>1592</v>
      </c>
      <c r="D680" t="s">
        <v>91</v>
      </c>
    </row>
    <row r="681" spans="1:4" x14ac:dyDescent="0.35">
      <c r="A681" t="s">
        <v>1420</v>
      </c>
      <c r="B681" t="s">
        <v>1421</v>
      </c>
      <c r="C681" t="s">
        <v>1592</v>
      </c>
      <c r="D681" t="s">
        <v>31</v>
      </c>
    </row>
    <row r="682" spans="1:4" x14ac:dyDescent="0.35">
      <c r="A682" t="s">
        <v>1463</v>
      </c>
      <c r="B682" t="s">
        <v>1464</v>
      </c>
      <c r="C682" t="s">
        <v>1592</v>
      </c>
      <c r="D682" t="s">
        <v>93</v>
      </c>
    </row>
    <row r="683" spans="1:4" x14ac:dyDescent="0.35">
      <c r="A683" t="s">
        <v>1485</v>
      </c>
      <c r="B683" t="s">
        <v>1486</v>
      </c>
      <c r="C683" t="s">
        <v>1592</v>
      </c>
      <c r="D683" t="s">
        <v>93</v>
      </c>
    </row>
    <row r="684" spans="1:4" x14ac:dyDescent="0.35">
      <c r="A684" t="s">
        <v>1487</v>
      </c>
      <c r="B684" t="s">
        <v>1488</v>
      </c>
      <c r="C684" t="s">
        <v>1592</v>
      </c>
      <c r="D684" t="s">
        <v>93</v>
      </c>
    </row>
    <row r="685" spans="1:4" x14ac:dyDescent="0.35">
      <c r="A685" t="s">
        <v>1465</v>
      </c>
      <c r="B685" t="s">
        <v>1466</v>
      </c>
      <c r="C685" t="s">
        <v>1592</v>
      </c>
      <c r="D685" t="s">
        <v>93</v>
      </c>
    </row>
    <row r="686" spans="1:4" x14ac:dyDescent="0.35">
      <c r="A686" t="s">
        <v>1489</v>
      </c>
      <c r="B686" t="s">
        <v>1490</v>
      </c>
      <c r="C686" t="s">
        <v>1592</v>
      </c>
      <c r="D686" t="s">
        <v>93</v>
      </c>
    </row>
    <row r="687" spans="1:4" x14ac:dyDescent="0.35">
      <c r="A687" t="s">
        <v>1517</v>
      </c>
      <c r="B687" t="s">
        <v>392</v>
      </c>
      <c r="C687" t="s">
        <v>1593</v>
      </c>
      <c r="D687" t="s">
        <v>94</v>
      </c>
    </row>
    <row r="688" spans="1:4" x14ac:dyDescent="0.35">
      <c r="A688" t="s">
        <v>1524</v>
      </c>
      <c r="B688" t="s">
        <v>1525</v>
      </c>
      <c r="C688" t="s">
        <v>1593</v>
      </c>
      <c r="D688" t="s">
        <v>94</v>
      </c>
    </row>
    <row r="689" spans="1:4" x14ac:dyDescent="0.35">
      <c r="A689" t="s">
        <v>1513</v>
      </c>
      <c r="B689" t="s">
        <v>1514</v>
      </c>
      <c r="C689" t="s">
        <v>1593</v>
      </c>
      <c r="D689" t="s">
        <v>90</v>
      </c>
    </row>
    <row r="690" spans="1:4" x14ac:dyDescent="0.35">
      <c r="A690" t="s">
        <v>1511</v>
      </c>
      <c r="B690" t="s">
        <v>1512</v>
      </c>
      <c r="C690" t="s">
        <v>1593</v>
      </c>
      <c r="D690" t="s">
        <v>90</v>
      </c>
    </row>
    <row r="691" spans="1:4" x14ac:dyDescent="0.35">
      <c r="A691" t="s">
        <v>1509</v>
      </c>
      <c r="B691" t="s">
        <v>1510</v>
      </c>
      <c r="C691" t="s">
        <v>1593</v>
      </c>
      <c r="D691" t="s">
        <v>90</v>
      </c>
    </row>
    <row r="692" spans="1:4" x14ac:dyDescent="0.35">
      <c r="A692" t="s">
        <v>1515</v>
      </c>
      <c r="B692" t="s">
        <v>1516</v>
      </c>
      <c r="C692" t="s">
        <v>1593</v>
      </c>
      <c r="D692" t="s">
        <v>90</v>
      </c>
    </row>
    <row r="693" spans="1:4" x14ac:dyDescent="0.35">
      <c r="A693" t="s">
        <v>1532</v>
      </c>
      <c r="B693" t="s">
        <v>1533</v>
      </c>
      <c r="C693" t="s">
        <v>1593</v>
      </c>
      <c r="D693" t="s">
        <v>134</v>
      </c>
    </row>
    <row r="694" spans="1:4" x14ac:dyDescent="0.35">
      <c r="A694" t="s">
        <v>1542</v>
      </c>
      <c r="B694" t="s">
        <v>1543</v>
      </c>
      <c r="C694" t="s">
        <v>1593</v>
      </c>
      <c r="D694" t="s">
        <v>95</v>
      </c>
    </row>
    <row r="695" spans="1:4" x14ac:dyDescent="0.35">
      <c r="A695" t="s">
        <v>1526</v>
      </c>
      <c r="B695" t="s">
        <v>1527</v>
      </c>
      <c r="C695" t="s">
        <v>1593</v>
      </c>
      <c r="D695" t="s">
        <v>95</v>
      </c>
    </row>
    <row r="696" spans="1:4" x14ac:dyDescent="0.35">
      <c r="A696" t="s">
        <v>1501</v>
      </c>
      <c r="B696" t="s">
        <v>1502</v>
      </c>
      <c r="C696" t="s">
        <v>1593</v>
      </c>
      <c r="D696" t="s">
        <v>95</v>
      </c>
    </row>
    <row r="697" spans="1:4" x14ac:dyDescent="0.35">
      <c r="A697" t="s">
        <v>1499</v>
      </c>
      <c r="B697" t="s">
        <v>1500</v>
      </c>
      <c r="C697" t="s">
        <v>1593</v>
      </c>
      <c r="D697" t="s">
        <v>95</v>
      </c>
    </row>
    <row r="698" spans="1:4" x14ac:dyDescent="0.35">
      <c r="A698" t="s">
        <v>1540</v>
      </c>
      <c r="B698" t="s">
        <v>1541</v>
      </c>
      <c r="C698" t="s">
        <v>1593</v>
      </c>
      <c r="D698" t="s">
        <v>95</v>
      </c>
    </row>
    <row r="699" spans="1:4" x14ac:dyDescent="0.35">
      <c r="A699" t="s">
        <v>1548</v>
      </c>
      <c r="B699" t="s">
        <v>1549</v>
      </c>
      <c r="C699" t="s">
        <v>1593</v>
      </c>
      <c r="D699" t="s">
        <v>93</v>
      </c>
    </row>
    <row r="700" spans="1:4" x14ac:dyDescent="0.35">
      <c r="A700" t="s">
        <v>1538</v>
      </c>
      <c r="B700" t="s">
        <v>1539</v>
      </c>
      <c r="C700" t="s">
        <v>1593</v>
      </c>
      <c r="D700" t="s">
        <v>97</v>
      </c>
    </row>
    <row r="701" spans="1:4" x14ac:dyDescent="0.35">
      <c r="A701" t="s">
        <v>1544</v>
      </c>
      <c r="B701" t="s">
        <v>1545</v>
      </c>
      <c r="C701" t="s">
        <v>1593</v>
      </c>
      <c r="D701" t="s">
        <v>97</v>
      </c>
    </row>
    <row r="702" spans="1:4" x14ac:dyDescent="0.35">
      <c r="A702" t="s">
        <v>1552</v>
      </c>
      <c r="B702" t="s">
        <v>334</v>
      </c>
      <c r="C702" t="s">
        <v>1593</v>
      </c>
      <c r="D702" t="s">
        <v>98</v>
      </c>
    </row>
    <row r="703" spans="1:4" x14ac:dyDescent="0.35">
      <c r="A703" t="s">
        <v>1493</v>
      </c>
      <c r="B703" t="s">
        <v>1494</v>
      </c>
      <c r="C703" t="s">
        <v>1593</v>
      </c>
      <c r="D703" t="s">
        <v>94</v>
      </c>
    </row>
    <row r="704" spans="1:4" x14ac:dyDescent="0.35">
      <c r="A704" t="s">
        <v>1495</v>
      </c>
      <c r="B704" t="s">
        <v>1496</v>
      </c>
      <c r="C704" t="s">
        <v>1593</v>
      </c>
      <c r="D704" t="s">
        <v>97</v>
      </c>
    </row>
    <row r="705" spans="1:4" x14ac:dyDescent="0.35">
      <c r="A705" t="s">
        <v>1497</v>
      </c>
      <c r="B705" t="s">
        <v>1498</v>
      </c>
      <c r="C705" t="s">
        <v>1593</v>
      </c>
      <c r="D705" t="s">
        <v>97</v>
      </c>
    </row>
    <row r="706" spans="1:4" x14ac:dyDescent="0.35">
      <c r="A706" t="s">
        <v>1536</v>
      </c>
      <c r="B706" t="s">
        <v>1537</v>
      </c>
      <c r="C706" t="s">
        <v>1593</v>
      </c>
      <c r="D706" t="s">
        <v>134</v>
      </c>
    </row>
    <row r="707" spans="1:4" x14ac:dyDescent="0.35">
      <c r="A707" t="s">
        <v>1520</v>
      </c>
      <c r="B707" t="s">
        <v>1521</v>
      </c>
      <c r="C707" t="s">
        <v>1593</v>
      </c>
      <c r="D707" t="s">
        <v>100</v>
      </c>
    </row>
    <row r="708" spans="1:4" x14ac:dyDescent="0.35">
      <c r="A708" t="s">
        <v>1528</v>
      </c>
      <c r="B708" t="s">
        <v>1529</v>
      </c>
      <c r="C708" t="s">
        <v>1593</v>
      </c>
      <c r="D708" t="s">
        <v>100</v>
      </c>
    </row>
    <row r="709" spans="1:4" x14ac:dyDescent="0.35">
      <c r="A709" t="s">
        <v>1530</v>
      </c>
      <c r="B709" t="s">
        <v>1531</v>
      </c>
      <c r="C709" t="s">
        <v>1593</v>
      </c>
      <c r="D709" t="s">
        <v>100</v>
      </c>
    </row>
    <row r="710" spans="1:4" x14ac:dyDescent="0.35">
      <c r="A710" t="s">
        <v>1522</v>
      </c>
      <c r="B710" t="s">
        <v>1523</v>
      </c>
      <c r="C710" t="s">
        <v>1593</v>
      </c>
      <c r="D710" t="s">
        <v>100</v>
      </c>
    </row>
    <row r="711" spans="1:4" x14ac:dyDescent="0.35">
      <c r="A711" t="s">
        <v>1518</v>
      </c>
      <c r="B711" t="s">
        <v>1519</v>
      </c>
      <c r="C711" t="s">
        <v>1593</v>
      </c>
      <c r="D711" t="s">
        <v>100</v>
      </c>
    </row>
    <row r="712" spans="1:4" x14ac:dyDescent="0.35">
      <c r="A712" t="s">
        <v>1534</v>
      </c>
      <c r="B712" t="s">
        <v>1535</v>
      </c>
      <c r="C712" t="s">
        <v>1593</v>
      </c>
      <c r="D712" t="s">
        <v>100</v>
      </c>
    </row>
    <row r="713" spans="1:4" x14ac:dyDescent="0.35">
      <c r="A713" t="s">
        <v>1546</v>
      </c>
      <c r="B713" t="s">
        <v>1547</v>
      </c>
      <c r="C713" t="s">
        <v>1593</v>
      </c>
      <c r="D713" t="s">
        <v>96</v>
      </c>
    </row>
    <row r="714" spans="1:4" x14ac:dyDescent="0.35">
      <c r="A714" t="s">
        <v>1555</v>
      </c>
      <c r="B714" t="s">
        <v>1556</v>
      </c>
      <c r="C714" t="s">
        <v>1593</v>
      </c>
      <c r="D714" t="s">
        <v>96</v>
      </c>
    </row>
    <row r="715" spans="1:4" x14ac:dyDescent="0.35">
      <c r="A715" t="s">
        <v>1550</v>
      </c>
      <c r="B715" t="s">
        <v>1551</v>
      </c>
      <c r="C715" t="s">
        <v>1593</v>
      </c>
      <c r="D715" t="s">
        <v>97</v>
      </c>
    </row>
    <row r="716" spans="1:4" x14ac:dyDescent="0.35">
      <c r="A716" t="s">
        <v>1557</v>
      </c>
      <c r="B716" t="s">
        <v>1558</v>
      </c>
      <c r="C716" t="s">
        <v>1593</v>
      </c>
      <c r="D716" t="s">
        <v>96</v>
      </c>
    </row>
    <row r="717" spans="1:4" x14ac:dyDescent="0.35">
      <c r="A717" t="s">
        <v>1553</v>
      </c>
      <c r="B717" t="s">
        <v>1554</v>
      </c>
      <c r="C717" t="s">
        <v>1593</v>
      </c>
      <c r="D717" t="s">
        <v>97</v>
      </c>
    </row>
    <row r="718" spans="1:4" x14ac:dyDescent="0.35">
      <c r="A718" t="s">
        <v>1503</v>
      </c>
      <c r="B718" t="s">
        <v>1504</v>
      </c>
      <c r="C718" t="s">
        <v>1593</v>
      </c>
      <c r="D718" t="s">
        <v>97</v>
      </c>
    </row>
    <row r="719" spans="1:4" x14ac:dyDescent="0.35">
      <c r="A719" t="s">
        <v>1559</v>
      </c>
      <c r="B719" t="s">
        <v>1560</v>
      </c>
      <c r="C719" t="s">
        <v>1593</v>
      </c>
      <c r="D719" t="s">
        <v>135</v>
      </c>
    </row>
    <row r="720" spans="1:4" x14ac:dyDescent="0.35">
      <c r="A720" t="s">
        <v>1507</v>
      </c>
      <c r="B720" t="s">
        <v>1508</v>
      </c>
      <c r="C720" t="s">
        <v>1593</v>
      </c>
      <c r="D720" t="s">
        <v>32</v>
      </c>
    </row>
    <row r="721" spans="1:4" x14ac:dyDescent="0.35">
      <c r="A721" t="s">
        <v>1505</v>
      </c>
      <c r="B721" t="s">
        <v>1506</v>
      </c>
      <c r="C721" t="s">
        <v>1593</v>
      </c>
      <c r="D721" t="s">
        <v>90</v>
      </c>
    </row>
    <row r="722" spans="1:4" x14ac:dyDescent="0.35">
      <c r="A722" t="s">
        <v>1565</v>
      </c>
      <c r="B722" t="s">
        <v>1566</v>
      </c>
      <c r="C722" t="s">
        <v>1576</v>
      </c>
      <c r="D722" t="s">
        <v>56</v>
      </c>
    </row>
    <row r="723" spans="1:4" x14ac:dyDescent="0.35">
      <c r="A723" t="s">
        <v>185</v>
      </c>
      <c r="B723" t="s">
        <v>186</v>
      </c>
      <c r="C723" t="s">
        <v>1576</v>
      </c>
      <c r="D723" t="s">
        <v>57</v>
      </c>
    </row>
    <row r="724" spans="1:4" x14ac:dyDescent="0.35">
      <c r="A724" t="s">
        <v>199</v>
      </c>
      <c r="B724" t="s">
        <v>200</v>
      </c>
      <c r="C724" t="s">
        <v>1576</v>
      </c>
      <c r="D724" t="s">
        <v>57</v>
      </c>
    </row>
    <row r="725" spans="1:4" x14ac:dyDescent="0.35">
      <c r="A725" t="s">
        <v>217</v>
      </c>
      <c r="B725" t="s">
        <v>218</v>
      </c>
      <c r="C725" t="s">
        <v>1576</v>
      </c>
      <c r="D725" t="s">
        <v>56</v>
      </c>
    </row>
    <row r="727" spans="1:4" x14ac:dyDescent="0.35">
      <c r="B727" t="s">
        <v>1569</v>
      </c>
    </row>
    <row r="728" spans="1:4" x14ac:dyDescent="0.35">
      <c r="B728" t="s">
        <v>1570</v>
      </c>
    </row>
    <row r="729" spans="1:4" x14ac:dyDescent="0.35">
      <c r="B729" t="s">
        <v>1571</v>
      </c>
    </row>
    <row r="730" spans="1:4" x14ac:dyDescent="0.35">
      <c r="B730" t="s">
        <v>1572</v>
      </c>
    </row>
    <row r="731" spans="1:4" x14ac:dyDescent="0.35">
      <c r="B731" t="s">
        <v>1573</v>
      </c>
    </row>
    <row r="733" spans="1:4" x14ac:dyDescent="0.35">
      <c r="A733" t="s">
        <v>1594</v>
      </c>
      <c r="B733" t="s">
        <v>1595</v>
      </c>
    </row>
  </sheetData>
  <autoFilter ref="A1:F725">
    <sortState ref="A687:D721">
      <sortCondition ref="A1:A725"/>
    </sortState>
  </autoFilter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Quartier!$B:$B</xm:f>
          </x14:formula1>
          <xm:sqref>D2:D725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5"/>
  <sheetViews>
    <sheetView workbookViewId="0">
      <selection activeCell="F1" sqref="F1"/>
    </sheetView>
  </sheetViews>
  <sheetFormatPr baseColWidth="10" defaultColWidth="8.7265625" defaultRowHeight="14.5" x14ac:dyDescent="0.35"/>
  <sheetData>
    <row r="1" spans="1:3" x14ac:dyDescent="0.35">
      <c r="A1" s="2" t="s">
        <v>0</v>
      </c>
      <c r="B1" s="2" t="s">
        <v>1</v>
      </c>
      <c r="C1" s="2" t="s">
        <v>1596</v>
      </c>
    </row>
    <row r="2" spans="1:3" x14ac:dyDescent="0.35">
      <c r="A2" s="2">
        <v>1</v>
      </c>
      <c r="B2" s="2" t="s">
        <v>1598</v>
      </c>
      <c r="C2" s="3">
        <v>1.5384615385</v>
      </c>
    </row>
    <row r="3" spans="1:3" x14ac:dyDescent="0.35">
      <c r="A3" s="2">
        <v>2</v>
      </c>
      <c r="B3" s="2" t="s">
        <v>3</v>
      </c>
      <c r="C3" s="3">
        <v>0.94339622639999998</v>
      </c>
    </row>
    <row r="4" spans="1:3" x14ac:dyDescent="0.35">
      <c r="A4" s="2">
        <v>3</v>
      </c>
      <c r="B4" s="2" t="s">
        <v>4</v>
      </c>
      <c r="C4" s="3">
        <v>0.78740157479999995</v>
      </c>
    </row>
    <row r="5" spans="1:3" x14ac:dyDescent="0.35">
      <c r="A5" s="2">
        <v>4</v>
      </c>
      <c r="B5" s="2" t="s">
        <v>5</v>
      </c>
      <c r="C5" s="3">
        <v>1.3698630137000001</v>
      </c>
    </row>
    <row r="6" spans="1:3" x14ac:dyDescent="0.35">
      <c r="A6" s="2">
        <v>5</v>
      </c>
      <c r="B6" s="2" t="s">
        <v>6</v>
      </c>
      <c r="C6" s="3">
        <v>0</v>
      </c>
    </row>
    <row r="7" spans="1:3" x14ac:dyDescent="0.35">
      <c r="A7" s="2">
        <v>6</v>
      </c>
      <c r="B7" s="2" t="s">
        <v>7</v>
      </c>
      <c r="C7" s="3">
        <v>0</v>
      </c>
    </row>
    <row r="8" spans="1:3" x14ac:dyDescent="0.35">
      <c r="A8" s="2">
        <v>7</v>
      </c>
      <c r="B8" s="2" t="s">
        <v>8</v>
      </c>
      <c r="C8" s="3">
        <v>1.5625</v>
      </c>
    </row>
    <row r="9" spans="1:3" x14ac:dyDescent="0.35">
      <c r="A9" s="2">
        <v>8</v>
      </c>
      <c r="B9" s="2" t="s">
        <v>9</v>
      </c>
      <c r="C9" s="3">
        <v>2.0161290322999998</v>
      </c>
    </row>
    <row r="10" spans="1:3" x14ac:dyDescent="0.35">
      <c r="A10" s="2">
        <v>9</v>
      </c>
      <c r="B10" s="2" t="s">
        <v>10</v>
      </c>
      <c r="C10" s="3">
        <v>1.4184397163</v>
      </c>
    </row>
    <row r="11" spans="1:3" x14ac:dyDescent="0.35">
      <c r="A11" s="2">
        <v>10</v>
      </c>
      <c r="B11" s="2" t="s">
        <v>11</v>
      </c>
      <c r="C11" s="3">
        <v>0.74766355139999996</v>
      </c>
    </row>
    <row r="12" spans="1:3" x14ac:dyDescent="0.35">
      <c r="A12" s="2">
        <v>11</v>
      </c>
      <c r="B12" s="2" t="s">
        <v>12</v>
      </c>
      <c r="C12" s="3">
        <v>2.5401069518999999</v>
      </c>
    </row>
    <row r="13" spans="1:3" x14ac:dyDescent="0.35">
      <c r="A13" s="2">
        <v>12</v>
      </c>
      <c r="B13" s="2" t="s">
        <v>13</v>
      </c>
      <c r="C13" s="3">
        <v>0.86355785839999999</v>
      </c>
    </row>
    <row r="14" spans="1:3" x14ac:dyDescent="0.35">
      <c r="A14" s="2">
        <v>13</v>
      </c>
      <c r="B14" s="2" t="s">
        <v>14</v>
      </c>
      <c r="C14" s="3">
        <v>0.61349693250000004</v>
      </c>
    </row>
    <row r="15" spans="1:3" x14ac:dyDescent="0.35">
      <c r="A15" s="2">
        <v>14</v>
      </c>
      <c r="B15" s="2" t="s">
        <v>15</v>
      </c>
      <c r="C15" s="3">
        <v>0.84269662919999999</v>
      </c>
    </row>
    <row r="16" spans="1:3" x14ac:dyDescent="0.35">
      <c r="A16" s="2">
        <v>15</v>
      </c>
      <c r="B16" s="2" t="s">
        <v>16</v>
      </c>
      <c r="C16" s="3">
        <v>1.6447368420999999</v>
      </c>
    </row>
    <row r="17" spans="1:3" x14ac:dyDescent="0.35">
      <c r="A17" s="2">
        <v>16</v>
      </c>
      <c r="B17" s="2" t="s">
        <v>17</v>
      </c>
      <c r="C17" s="3">
        <v>1.0330578511999999</v>
      </c>
    </row>
    <row r="18" spans="1:3" x14ac:dyDescent="0.35">
      <c r="A18" s="2">
        <v>17</v>
      </c>
      <c r="B18" s="2" t="s">
        <v>18</v>
      </c>
      <c r="C18" s="3">
        <v>2.4955436720000002</v>
      </c>
    </row>
    <row r="19" spans="1:3" x14ac:dyDescent="0.35">
      <c r="A19" s="2">
        <v>18</v>
      </c>
      <c r="B19" s="2" t="s">
        <v>19</v>
      </c>
      <c r="C19" s="3">
        <v>1.8650088810000001</v>
      </c>
    </row>
    <row r="20" spans="1:3" x14ac:dyDescent="0.35">
      <c r="A20" s="2">
        <v>19</v>
      </c>
      <c r="B20" s="2" t="s">
        <v>20</v>
      </c>
      <c r="C20" s="3">
        <v>1.5748031495999999</v>
      </c>
    </row>
    <row r="21" spans="1:3" x14ac:dyDescent="0.35">
      <c r="A21" s="2">
        <v>20</v>
      </c>
      <c r="B21" s="2" t="s">
        <v>21</v>
      </c>
      <c r="C21" s="3">
        <v>2.6905829595999999</v>
      </c>
    </row>
    <row r="22" spans="1:3" x14ac:dyDescent="0.35">
      <c r="A22" s="2">
        <v>21</v>
      </c>
      <c r="B22" s="2" t="s">
        <v>22</v>
      </c>
      <c r="C22" s="3">
        <v>1.5783540023</v>
      </c>
    </row>
    <row r="23" spans="1:3" x14ac:dyDescent="0.35">
      <c r="A23" s="2">
        <v>22</v>
      </c>
      <c r="B23" s="2" t="s">
        <v>23</v>
      </c>
      <c r="C23" s="3">
        <v>3.2057911065</v>
      </c>
    </row>
    <row r="24" spans="1:3" x14ac:dyDescent="0.35">
      <c r="A24" s="2">
        <v>23</v>
      </c>
      <c r="B24" s="2" t="s">
        <v>24</v>
      </c>
      <c r="C24" s="3">
        <v>2.0329138431999998</v>
      </c>
    </row>
    <row r="25" spans="1:3" x14ac:dyDescent="0.35">
      <c r="A25" s="2">
        <v>24</v>
      </c>
      <c r="B25" s="2" t="s">
        <v>25</v>
      </c>
      <c r="C25" s="3">
        <v>2.5246981338999999</v>
      </c>
    </row>
    <row r="26" spans="1:3" x14ac:dyDescent="0.35">
      <c r="A26" s="2">
        <v>25</v>
      </c>
      <c r="B26" s="2" t="s">
        <v>26</v>
      </c>
      <c r="C26" s="3">
        <v>0.78037904120000001</v>
      </c>
    </row>
    <row r="27" spans="1:3" x14ac:dyDescent="0.35">
      <c r="A27" s="2">
        <v>26</v>
      </c>
      <c r="B27" s="2" t="s">
        <v>27</v>
      </c>
      <c r="C27" s="3">
        <v>1.1111111111</v>
      </c>
    </row>
    <row r="28" spans="1:3" x14ac:dyDescent="0.35">
      <c r="A28" s="2">
        <v>27</v>
      </c>
      <c r="B28" s="2" t="s">
        <v>28</v>
      </c>
      <c r="C28" s="3">
        <v>0.30674846630000002</v>
      </c>
    </row>
    <row r="29" spans="1:3" x14ac:dyDescent="0.35">
      <c r="A29" s="2">
        <v>28</v>
      </c>
      <c r="B29" s="2" t="s">
        <v>29</v>
      </c>
      <c r="C29" s="3">
        <v>1.6129032258</v>
      </c>
    </row>
    <row r="30" spans="1:3" x14ac:dyDescent="0.35">
      <c r="A30" s="2">
        <v>29</v>
      </c>
      <c r="B30" s="2" t="s">
        <v>30</v>
      </c>
      <c r="C30" s="3">
        <v>2.5157232704000001</v>
      </c>
    </row>
    <row r="31" spans="1:3" x14ac:dyDescent="0.35">
      <c r="A31" s="2">
        <v>30</v>
      </c>
      <c r="B31" s="2" t="s">
        <v>31</v>
      </c>
      <c r="C31" s="3">
        <v>1.0638297872</v>
      </c>
    </row>
    <row r="32" spans="1:3" x14ac:dyDescent="0.35">
      <c r="A32" s="2">
        <v>31</v>
      </c>
      <c r="B32" s="2" t="s">
        <v>32</v>
      </c>
      <c r="C32" s="3">
        <v>0</v>
      </c>
    </row>
    <row r="33" spans="1:3" x14ac:dyDescent="0.35">
      <c r="A33" s="2">
        <v>32</v>
      </c>
      <c r="B33" s="2" t="s">
        <v>33</v>
      </c>
      <c r="C33" s="3">
        <v>1.4736842105000001</v>
      </c>
    </row>
    <row r="34" spans="1:3" x14ac:dyDescent="0.35">
      <c r="A34" s="2">
        <v>33</v>
      </c>
      <c r="B34" s="2" t="s">
        <v>34</v>
      </c>
      <c r="C34" s="3">
        <v>0.73206442169999997</v>
      </c>
    </row>
    <row r="35" spans="1:3" x14ac:dyDescent="0.35">
      <c r="A35" s="2">
        <v>34</v>
      </c>
      <c r="B35" s="2" t="s">
        <v>35</v>
      </c>
      <c r="C35" s="3">
        <v>1.4652014652000001</v>
      </c>
    </row>
    <row r="36" spans="1:3" x14ac:dyDescent="0.35">
      <c r="A36" s="2">
        <v>35</v>
      </c>
      <c r="B36" s="2" t="s">
        <v>36</v>
      </c>
      <c r="C36" s="3">
        <v>4.1666666667000003</v>
      </c>
    </row>
    <row r="37" spans="1:3" x14ac:dyDescent="0.35">
      <c r="A37" s="2">
        <v>36</v>
      </c>
      <c r="B37" s="2" t="s">
        <v>37</v>
      </c>
      <c r="C37" s="3">
        <v>2.2831050228000001</v>
      </c>
    </row>
    <row r="38" spans="1:3" x14ac:dyDescent="0.35">
      <c r="A38" s="2">
        <v>37</v>
      </c>
      <c r="B38" s="2" t="s">
        <v>38</v>
      </c>
      <c r="C38" s="3">
        <v>0.2331002331</v>
      </c>
    </row>
    <row r="39" spans="1:3" x14ac:dyDescent="0.35">
      <c r="A39" s="2">
        <v>38</v>
      </c>
      <c r="B39" s="2" t="s">
        <v>39</v>
      </c>
      <c r="C39" s="3">
        <v>1.8181818182</v>
      </c>
    </row>
    <row r="40" spans="1:3" x14ac:dyDescent="0.35">
      <c r="A40" s="2">
        <v>39</v>
      </c>
      <c r="B40" s="2" t="s">
        <v>40</v>
      </c>
      <c r="C40" s="3">
        <v>0.97087378639999999</v>
      </c>
    </row>
    <row r="41" spans="1:3" x14ac:dyDescent="0.35">
      <c r="A41" s="2">
        <v>40</v>
      </c>
      <c r="B41" s="2" t="s">
        <v>41</v>
      </c>
      <c r="C41" s="3">
        <v>0</v>
      </c>
    </row>
    <row r="42" spans="1:3" x14ac:dyDescent="0.35">
      <c r="A42" s="2">
        <v>41</v>
      </c>
      <c r="B42" s="2" t="s">
        <v>42</v>
      </c>
      <c r="C42" s="3">
        <v>0.40816326530000002</v>
      </c>
    </row>
    <row r="43" spans="1:3" x14ac:dyDescent="0.35">
      <c r="A43" s="2">
        <v>42</v>
      </c>
      <c r="B43" s="2" t="s">
        <v>43</v>
      </c>
      <c r="C43" s="3">
        <v>2.3923444975999999</v>
      </c>
    </row>
    <row r="44" spans="1:3" x14ac:dyDescent="0.35">
      <c r="A44" s="2">
        <v>43</v>
      </c>
      <c r="B44" s="2" t="s">
        <v>44</v>
      </c>
      <c r="C44" s="3">
        <v>0.73349633250000001</v>
      </c>
    </row>
    <row r="45" spans="1:3" x14ac:dyDescent="0.35">
      <c r="A45" s="2">
        <v>44</v>
      </c>
      <c r="B45" s="2" t="s">
        <v>45</v>
      </c>
      <c r="C45" s="3">
        <v>0.86705202309999996</v>
      </c>
    </row>
    <row r="46" spans="1:3" x14ac:dyDescent="0.35">
      <c r="A46" s="2">
        <v>45</v>
      </c>
      <c r="B46" s="2" t="s">
        <v>46</v>
      </c>
      <c r="C46" s="3">
        <v>0</v>
      </c>
    </row>
    <row r="47" spans="1:3" x14ac:dyDescent="0.35">
      <c r="A47" s="2">
        <v>46</v>
      </c>
      <c r="B47" s="2" t="s">
        <v>47</v>
      </c>
      <c r="C47" s="3">
        <v>0.69930069930000005</v>
      </c>
    </row>
    <row r="48" spans="1:3" x14ac:dyDescent="0.35">
      <c r="A48" s="2">
        <v>47</v>
      </c>
      <c r="B48" s="2" t="s">
        <v>48</v>
      </c>
      <c r="C48" s="3">
        <v>1.2072434608</v>
      </c>
    </row>
    <row r="49" spans="1:3" x14ac:dyDescent="0.35">
      <c r="A49" s="2">
        <v>48</v>
      </c>
      <c r="B49" s="2" t="s">
        <v>49</v>
      </c>
      <c r="C49" s="3">
        <v>0.81967213110000003</v>
      </c>
    </row>
    <row r="50" spans="1:3" x14ac:dyDescent="0.35">
      <c r="A50" s="2">
        <v>49</v>
      </c>
      <c r="B50" s="2" t="s">
        <v>50</v>
      </c>
      <c r="C50" s="3">
        <v>0.86705202309999996</v>
      </c>
    </row>
    <row r="51" spans="1:3" x14ac:dyDescent="0.35">
      <c r="A51" s="2">
        <v>50</v>
      </c>
      <c r="B51" s="2" t="s">
        <v>51</v>
      </c>
      <c r="C51" s="3">
        <v>1.0928961748999999</v>
      </c>
    </row>
    <row r="52" spans="1:3" x14ac:dyDescent="0.35">
      <c r="A52" s="2">
        <v>51</v>
      </c>
      <c r="B52" s="2" t="s">
        <v>52</v>
      </c>
      <c r="C52" s="3">
        <v>1.0238907850000001</v>
      </c>
    </row>
    <row r="53" spans="1:3" x14ac:dyDescent="0.35">
      <c r="A53" s="2">
        <v>52</v>
      </c>
      <c r="B53" s="2" t="s">
        <v>53</v>
      </c>
      <c r="C53" s="3">
        <v>2.2379269729</v>
      </c>
    </row>
    <row r="54" spans="1:3" x14ac:dyDescent="0.35">
      <c r="A54" s="2">
        <v>53</v>
      </c>
      <c r="B54" s="2" t="s">
        <v>54</v>
      </c>
      <c r="C54" s="3">
        <v>2.1097046414</v>
      </c>
    </row>
    <row r="55" spans="1:3" x14ac:dyDescent="0.35">
      <c r="A55" s="2">
        <v>54</v>
      </c>
      <c r="B55" s="2" t="s">
        <v>55</v>
      </c>
      <c r="C55" s="3">
        <v>6.0975609756000004</v>
      </c>
    </row>
    <row r="56" spans="1:3" x14ac:dyDescent="0.35">
      <c r="A56" s="2">
        <v>55</v>
      </c>
      <c r="B56" s="2" t="s">
        <v>56</v>
      </c>
      <c r="C56" s="3">
        <v>13.6363636364</v>
      </c>
    </row>
    <row r="57" spans="1:3" x14ac:dyDescent="0.35">
      <c r="A57" s="2">
        <v>56</v>
      </c>
      <c r="B57" s="2" t="s">
        <v>57</v>
      </c>
      <c r="C57" s="3">
        <v>7.5949367088999997</v>
      </c>
    </row>
    <row r="58" spans="1:3" x14ac:dyDescent="0.35">
      <c r="A58" s="2">
        <v>57</v>
      </c>
      <c r="B58" s="2" t="s">
        <v>58</v>
      </c>
      <c r="C58" s="3">
        <v>6.4139941691000004</v>
      </c>
    </row>
    <row r="59" spans="1:3" x14ac:dyDescent="0.35">
      <c r="A59" s="2">
        <v>58</v>
      </c>
      <c r="B59" s="2" t="s">
        <v>1599</v>
      </c>
      <c r="C59" s="3">
        <v>2.7677496991999999</v>
      </c>
    </row>
    <row r="60" spans="1:3" x14ac:dyDescent="0.35">
      <c r="A60" s="2">
        <v>59</v>
      </c>
      <c r="B60" s="2" t="s">
        <v>60</v>
      </c>
      <c r="C60" s="3">
        <v>3.8961038961000001</v>
      </c>
    </row>
    <row r="61" spans="1:3" x14ac:dyDescent="0.35">
      <c r="A61" s="2">
        <v>60</v>
      </c>
      <c r="B61" s="2" t="s">
        <v>61</v>
      </c>
      <c r="C61" s="3">
        <v>3.3132530120000001</v>
      </c>
    </row>
    <row r="62" spans="1:3" x14ac:dyDescent="0.35">
      <c r="A62" s="2">
        <v>61</v>
      </c>
      <c r="B62" s="2" t="s">
        <v>62</v>
      </c>
      <c r="C62" s="3">
        <v>4.3824701194999998</v>
      </c>
    </row>
    <row r="63" spans="1:3" x14ac:dyDescent="0.35">
      <c r="A63" s="2">
        <v>62</v>
      </c>
      <c r="B63" s="2" t="s">
        <v>63</v>
      </c>
      <c r="C63" s="3">
        <v>3.4789045152</v>
      </c>
    </row>
    <row r="64" spans="1:3" x14ac:dyDescent="0.35">
      <c r="A64" s="2">
        <v>63</v>
      </c>
      <c r="B64" s="2" t="s">
        <v>64</v>
      </c>
      <c r="C64" s="3">
        <v>2.3227383863000002</v>
      </c>
    </row>
    <row r="65" spans="1:3" x14ac:dyDescent="0.35">
      <c r="A65" s="2">
        <v>64</v>
      </c>
      <c r="B65" s="2" t="s">
        <v>65</v>
      </c>
      <c r="C65" s="3">
        <v>2.1520803442999998</v>
      </c>
    </row>
    <row r="66" spans="1:3" x14ac:dyDescent="0.35">
      <c r="A66" s="2">
        <v>65</v>
      </c>
      <c r="B66" s="2" t="s">
        <v>66</v>
      </c>
      <c r="C66" s="3">
        <v>2.5531914894000001</v>
      </c>
    </row>
    <row r="67" spans="1:3" x14ac:dyDescent="0.35">
      <c r="A67" s="2">
        <v>66</v>
      </c>
      <c r="B67" s="2" t="s">
        <v>67</v>
      </c>
      <c r="C67" s="3">
        <v>3.8888888889</v>
      </c>
    </row>
    <row r="68" spans="1:3" x14ac:dyDescent="0.35">
      <c r="A68" s="2">
        <v>67</v>
      </c>
      <c r="B68" s="2" t="s">
        <v>68</v>
      </c>
      <c r="C68" s="3">
        <v>3.2258064516</v>
      </c>
    </row>
    <row r="69" spans="1:3" x14ac:dyDescent="0.35">
      <c r="A69" s="2">
        <v>68</v>
      </c>
      <c r="B69" s="2" t="s">
        <v>69</v>
      </c>
      <c r="C69" s="3">
        <v>2.8169014085000001</v>
      </c>
    </row>
    <row r="70" spans="1:3" x14ac:dyDescent="0.35">
      <c r="A70" s="2">
        <v>69</v>
      </c>
      <c r="B70" s="2" t="s">
        <v>70</v>
      </c>
      <c r="C70" s="3">
        <v>2.6356589147</v>
      </c>
    </row>
    <row r="71" spans="1:3" x14ac:dyDescent="0.35">
      <c r="A71" s="2">
        <v>70</v>
      </c>
      <c r="B71" s="2" t="s">
        <v>71</v>
      </c>
      <c r="C71" s="3">
        <v>2.6470588235000001</v>
      </c>
    </row>
    <row r="72" spans="1:3" x14ac:dyDescent="0.35">
      <c r="A72" s="2">
        <v>71</v>
      </c>
      <c r="B72" s="2" t="s">
        <v>72</v>
      </c>
      <c r="C72" s="3">
        <v>0.883218842</v>
      </c>
    </row>
    <row r="73" spans="1:3" x14ac:dyDescent="0.35">
      <c r="A73" s="2">
        <v>72</v>
      </c>
      <c r="B73" s="2" t="s">
        <v>73</v>
      </c>
      <c r="C73" s="3">
        <v>2.1978021978000002</v>
      </c>
    </row>
    <row r="74" spans="1:3" x14ac:dyDescent="0.35">
      <c r="A74" s="2">
        <v>73</v>
      </c>
      <c r="B74" s="2" t="s">
        <v>74</v>
      </c>
      <c r="C74" s="3">
        <v>2.8985507246000002</v>
      </c>
    </row>
    <row r="75" spans="1:3" x14ac:dyDescent="0.35">
      <c r="A75" s="2">
        <v>74</v>
      </c>
      <c r="B75" s="2" t="s">
        <v>75</v>
      </c>
      <c r="C75" s="3">
        <v>4.5092838196000002</v>
      </c>
    </row>
    <row r="76" spans="1:3" x14ac:dyDescent="0.35">
      <c r="A76" s="2">
        <v>75</v>
      </c>
      <c r="B76" s="2" t="s">
        <v>76</v>
      </c>
      <c r="C76" s="3">
        <v>3.2091097307999998</v>
      </c>
    </row>
    <row r="77" spans="1:3" x14ac:dyDescent="0.35">
      <c r="A77" s="2">
        <v>76</v>
      </c>
      <c r="B77" s="2" t="s">
        <v>77</v>
      </c>
      <c r="C77" s="3">
        <v>8.4977238239999995</v>
      </c>
    </row>
    <row r="78" spans="1:3" x14ac:dyDescent="0.35">
      <c r="A78" s="2">
        <v>77</v>
      </c>
      <c r="B78" s="2" t="s">
        <v>78</v>
      </c>
      <c r="C78" s="3">
        <v>3.1767955800999998</v>
      </c>
    </row>
    <row r="79" spans="1:3" x14ac:dyDescent="0.35">
      <c r="A79" s="2">
        <v>78</v>
      </c>
      <c r="B79" s="2" t="s">
        <v>79</v>
      </c>
      <c r="C79" s="3">
        <v>5.4945054945000003</v>
      </c>
    </row>
    <row r="80" spans="1:3" x14ac:dyDescent="0.35">
      <c r="A80" s="2">
        <v>79</v>
      </c>
      <c r="B80" s="2" t="s">
        <v>80</v>
      </c>
      <c r="C80" s="3">
        <v>2.6984126983999999</v>
      </c>
    </row>
    <row r="81" spans="1:3" x14ac:dyDescent="0.35">
      <c r="A81" s="2">
        <v>80</v>
      </c>
      <c r="B81" s="2" t="s">
        <v>81</v>
      </c>
      <c r="C81" s="3">
        <v>2.2156573116999998</v>
      </c>
    </row>
    <row r="82" spans="1:3" x14ac:dyDescent="0.35">
      <c r="A82" s="2">
        <v>81</v>
      </c>
      <c r="B82" s="2" t="s">
        <v>82</v>
      </c>
      <c r="C82" s="3">
        <v>3.7254901961</v>
      </c>
    </row>
    <row r="83" spans="1:3" x14ac:dyDescent="0.35">
      <c r="A83" s="2">
        <v>82</v>
      </c>
      <c r="B83" s="2" t="s">
        <v>83</v>
      </c>
      <c r="C83" s="3">
        <v>1.1467889908</v>
      </c>
    </row>
    <row r="84" spans="1:3" x14ac:dyDescent="0.35">
      <c r="A84" s="2">
        <v>83</v>
      </c>
      <c r="B84" s="2" t="s">
        <v>84</v>
      </c>
      <c r="C84" s="3">
        <v>2.5056947608</v>
      </c>
    </row>
    <row r="85" spans="1:3" x14ac:dyDescent="0.35">
      <c r="A85" s="2">
        <v>84</v>
      </c>
      <c r="B85" s="2" t="s">
        <v>85</v>
      </c>
      <c r="C85" s="3">
        <v>2.0151133501</v>
      </c>
    </row>
    <row r="86" spans="1:3" x14ac:dyDescent="0.35">
      <c r="A86" s="2">
        <v>85</v>
      </c>
      <c r="B86" s="2" t="s">
        <v>86</v>
      </c>
      <c r="C86" s="3">
        <v>2.1929824561000002</v>
      </c>
    </row>
    <row r="87" spans="1:3" x14ac:dyDescent="0.35">
      <c r="A87" s="2">
        <v>86</v>
      </c>
      <c r="B87" s="2" t="s">
        <v>87</v>
      </c>
      <c r="C87" s="3">
        <v>2.3605150214999999</v>
      </c>
    </row>
    <row r="88" spans="1:3" x14ac:dyDescent="0.35">
      <c r="A88" s="2">
        <v>87</v>
      </c>
      <c r="B88" s="2" t="s">
        <v>88</v>
      </c>
      <c r="C88" s="3">
        <v>1.7857142856999999</v>
      </c>
    </row>
    <row r="89" spans="1:3" x14ac:dyDescent="0.35">
      <c r="A89" s="2">
        <v>88</v>
      </c>
      <c r="B89" s="2" t="s">
        <v>89</v>
      </c>
      <c r="C89" s="3">
        <v>1.1111111111</v>
      </c>
    </row>
    <row r="90" spans="1:3" x14ac:dyDescent="0.35">
      <c r="A90" s="2">
        <v>89</v>
      </c>
      <c r="B90" s="2" t="s">
        <v>90</v>
      </c>
      <c r="C90" s="3">
        <v>1.7456359102000001</v>
      </c>
    </row>
    <row r="91" spans="1:3" x14ac:dyDescent="0.35">
      <c r="A91" s="2">
        <v>90</v>
      </c>
      <c r="B91" s="2" t="s">
        <v>91</v>
      </c>
      <c r="C91" s="3">
        <v>0</v>
      </c>
    </row>
    <row r="92" spans="1:3" x14ac:dyDescent="0.35">
      <c r="A92" s="2">
        <v>91</v>
      </c>
      <c r="B92" s="2" t="s">
        <v>92</v>
      </c>
      <c r="C92" s="3">
        <v>0.47846889949999999</v>
      </c>
    </row>
    <row r="93" spans="1:3" x14ac:dyDescent="0.35">
      <c r="A93" s="2">
        <v>92</v>
      </c>
      <c r="B93" s="2" t="s">
        <v>93</v>
      </c>
      <c r="C93" s="3">
        <v>1.9607843137000001</v>
      </c>
    </row>
    <row r="94" spans="1:3" x14ac:dyDescent="0.35">
      <c r="A94" s="2">
        <v>93</v>
      </c>
      <c r="B94" s="2" t="s">
        <v>94</v>
      </c>
      <c r="C94" s="3">
        <v>0.69444444439999997</v>
      </c>
    </row>
    <row r="95" spans="1:3" x14ac:dyDescent="0.35">
      <c r="A95" s="2">
        <v>94</v>
      </c>
      <c r="B95" s="2" t="s">
        <v>95</v>
      </c>
      <c r="C95" s="3">
        <v>2.4096385541999998</v>
      </c>
    </row>
    <row r="96" spans="1:3" x14ac:dyDescent="0.35">
      <c r="A96" s="2">
        <v>95</v>
      </c>
      <c r="B96" s="2" t="s">
        <v>96</v>
      </c>
      <c r="C96" s="3">
        <v>1.1695906433000001</v>
      </c>
    </row>
    <row r="97" spans="1:3" x14ac:dyDescent="0.35">
      <c r="A97" s="2">
        <v>96</v>
      </c>
      <c r="B97" s="2" t="s">
        <v>97</v>
      </c>
      <c r="C97" s="3">
        <v>1.8050541516</v>
      </c>
    </row>
    <row r="98" spans="1:3" x14ac:dyDescent="0.35">
      <c r="A98" s="2">
        <v>97</v>
      </c>
      <c r="B98" s="2" t="s">
        <v>98</v>
      </c>
      <c r="C98" s="3">
        <v>3.125</v>
      </c>
    </row>
    <row r="99" spans="1:3" x14ac:dyDescent="0.35">
      <c r="A99" s="2">
        <v>98</v>
      </c>
      <c r="B99" s="2" t="s">
        <v>99</v>
      </c>
      <c r="C99" s="3">
        <v>1.9138755981</v>
      </c>
    </row>
    <row r="100" spans="1:3" x14ac:dyDescent="0.35">
      <c r="A100" s="2">
        <v>99</v>
      </c>
      <c r="B100" s="2" t="s">
        <v>100</v>
      </c>
      <c r="C100" s="3">
        <v>0.4807692308</v>
      </c>
    </row>
    <row r="101" spans="1:3" x14ac:dyDescent="0.35">
      <c r="A101" s="2">
        <v>100</v>
      </c>
      <c r="B101" s="2" t="s">
        <v>101</v>
      </c>
      <c r="C101" s="3">
        <v>0.1538461538</v>
      </c>
    </row>
    <row r="102" spans="1:3" x14ac:dyDescent="0.35">
      <c r="A102" s="2">
        <v>101</v>
      </c>
      <c r="B102" s="2" t="s">
        <v>102</v>
      </c>
      <c r="C102" s="3">
        <v>0.77821011669999995</v>
      </c>
    </row>
    <row r="103" spans="1:3" x14ac:dyDescent="0.35">
      <c r="A103" s="2">
        <v>102</v>
      </c>
      <c r="B103" s="2" t="s">
        <v>103</v>
      </c>
      <c r="C103" s="3">
        <v>2.1352313167000001</v>
      </c>
    </row>
    <row r="104" spans="1:3" x14ac:dyDescent="0.35">
      <c r="A104" s="2">
        <v>103</v>
      </c>
      <c r="B104" s="2" t="s">
        <v>104</v>
      </c>
      <c r="C104" s="3">
        <v>1.3452914798</v>
      </c>
    </row>
    <row r="105" spans="1:3" x14ac:dyDescent="0.35">
      <c r="A105" s="2">
        <v>104</v>
      </c>
      <c r="B105" s="2" t="s">
        <v>105</v>
      </c>
      <c r="C105" s="3">
        <v>1.7094017094</v>
      </c>
    </row>
    <row r="106" spans="1:3" x14ac:dyDescent="0.35">
      <c r="A106" s="2">
        <v>105</v>
      </c>
      <c r="B106" s="2" t="s">
        <v>106</v>
      </c>
      <c r="C106" s="3">
        <v>0.45871559629999997</v>
      </c>
    </row>
    <row r="107" spans="1:3" x14ac:dyDescent="0.35">
      <c r="A107" s="2">
        <v>106</v>
      </c>
      <c r="B107" s="2" t="s">
        <v>1600</v>
      </c>
      <c r="C107" s="3">
        <v>0.50505050510000005</v>
      </c>
    </row>
    <row r="108" spans="1:3" x14ac:dyDescent="0.35">
      <c r="A108" s="2">
        <v>107</v>
      </c>
      <c r="B108" s="2" t="s">
        <v>108</v>
      </c>
      <c r="C108" s="3">
        <v>0.33222591359999998</v>
      </c>
    </row>
    <row r="109" spans="1:3" x14ac:dyDescent="0.35">
      <c r="A109" s="2">
        <v>108</v>
      </c>
      <c r="B109" s="2" t="s">
        <v>109</v>
      </c>
      <c r="C109" s="3">
        <v>0.59171597629999995</v>
      </c>
    </row>
    <row r="110" spans="1:3" x14ac:dyDescent="0.35">
      <c r="A110" s="2">
        <v>109</v>
      </c>
      <c r="B110" s="2" t="s">
        <v>110</v>
      </c>
      <c r="C110" s="3">
        <v>0</v>
      </c>
    </row>
    <row r="111" spans="1:3" x14ac:dyDescent="0.35">
      <c r="A111" s="2">
        <v>110</v>
      </c>
      <c r="B111" s="2" t="s">
        <v>111</v>
      </c>
      <c r="C111" s="3">
        <v>0</v>
      </c>
    </row>
    <row r="112" spans="1:3" x14ac:dyDescent="0.35">
      <c r="A112" s="2">
        <v>111</v>
      </c>
      <c r="B112" s="2" t="s">
        <v>112</v>
      </c>
      <c r="C112" s="3">
        <v>1.2820512821000001</v>
      </c>
    </row>
    <row r="113" spans="1:3" x14ac:dyDescent="0.35">
      <c r="A113" s="2">
        <v>112</v>
      </c>
      <c r="B113" s="2" t="s">
        <v>113</v>
      </c>
      <c r="C113" s="3">
        <v>7.6388888889000004</v>
      </c>
    </row>
    <row r="114" spans="1:3" x14ac:dyDescent="0.35">
      <c r="A114" s="2">
        <v>113</v>
      </c>
      <c r="B114" s="2" t="s">
        <v>114</v>
      </c>
      <c r="C114" s="3">
        <v>2.6041666666999999</v>
      </c>
    </row>
    <row r="115" spans="1:3" x14ac:dyDescent="0.35">
      <c r="A115" s="2">
        <v>114</v>
      </c>
      <c r="B115" s="2" t="s">
        <v>115</v>
      </c>
      <c r="C115" s="3">
        <v>1.7467248907999999</v>
      </c>
    </row>
    <row r="116" spans="1:3" x14ac:dyDescent="0.35">
      <c r="A116" s="2">
        <v>115</v>
      </c>
      <c r="B116" s="2" t="s">
        <v>116</v>
      </c>
      <c r="C116" s="3">
        <v>3.5416666666999999</v>
      </c>
    </row>
    <row r="117" spans="1:3" x14ac:dyDescent="0.35">
      <c r="A117" s="2">
        <v>116</v>
      </c>
      <c r="B117" s="2" t="s">
        <v>117</v>
      </c>
      <c r="C117" s="3">
        <v>0.74962518739999995</v>
      </c>
    </row>
    <row r="118" spans="1:3" x14ac:dyDescent="0.35">
      <c r="A118" s="2">
        <v>117</v>
      </c>
      <c r="B118" s="2" t="s">
        <v>1601</v>
      </c>
      <c r="C118" s="3">
        <v>0.28653295130000001</v>
      </c>
    </row>
    <row r="119" spans="1:3" x14ac:dyDescent="0.35">
      <c r="A119" s="2">
        <v>118</v>
      </c>
      <c r="B119" s="2" t="s">
        <v>119</v>
      </c>
      <c r="C119" s="3">
        <v>2.0356234096999999</v>
      </c>
    </row>
    <row r="120" spans="1:3" x14ac:dyDescent="0.35">
      <c r="A120" s="2">
        <v>701</v>
      </c>
      <c r="B120" s="2" t="s">
        <v>121</v>
      </c>
      <c r="C120" s="3">
        <v>0</v>
      </c>
    </row>
    <row r="121" spans="1:3" x14ac:dyDescent="0.35">
      <c r="A121" s="2">
        <v>702</v>
      </c>
      <c r="B121" s="2" t="s">
        <v>122</v>
      </c>
      <c r="C121" s="3">
        <v>0</v>
      </c>
    </row>
    <row r="122" spans="1:3" x14ac:dyDescent="0.35">
      <c r="A122" s="2">
        <v>800</v>
      </c>
      <c r="B122" s="2" t="s">
        <v>1602</v>
      </c>
      <c r="C122" s="3">
        <v>0</v>
      </c>
    </row>
    <row r="123" spans="1:3" x14ac:dyDescent="0.35">
      <c r="A123" s="2">
        <v>801</v>
      </c>
      <c r="B123" s="2" t="s">
        <v>1603</v>
      </c>
      <c r="C123" s="3">
        <v>0</v>
      </c>
    </row>
    <row r="124" spans="1:3" x14ac:dyDescent="0.35">
      <c r="A124" s="2">
        <v>802</v>
      </c>
      <c r="B124" s="2" t="s">
        <v>125</v>
      </c>
      <c r="C124" s="3">
        <v>0</v>
      </c>
    </row>
    <row r="125" spans="1:3" x14ac:dyDescent="0.35">
      <c r="A125" s="2">
        <v>803</v>
      </c>
      <c r="B125" s="2" t="s">
        <v>1604</v>
      </c>
      <c r="C125" s="3">
        <v>0</v>
      </c>
    </row>
    <row r="126" spans="1:3" x14ac:dyDescent="0.35">
      <c r="A126" s="2">
        <v>804</v>
      </c>
      <c r="B126" s="2" t="s">
        <v>127</v>
      </c>
      <c r="C126" s="3">
        <v>0</v>
      </c>
    </row>
    <row r="127" spans="1:3" x14ac:dyDescent="0.35">
      <c r="A127" s="2">
        <v>805</v>
      </c>
      <c r="B127" s="2" t="s">
        <v>1605</v>
      </c>
      <c r="C127" s="3">
        <v>0</v>
      </c>
    </row>
    <row r="128" spans="1:3" x14ac:dyDescent="0.35">
      <c r="A128" s="2">
        <v>900</v>
      </c>
      <c r="B128" s="2" t="s">
        <v>129</v>
      </c>
      <c r="C128" s="3">
        <v>0</v>
      </c>
    </row>
    <row r="129" spans="1:3" x14ac:dyDescent="0.35">
      <c r="A129" s="2">
        <v>901</v>
      </c>
      <c r="B129" s="2" t="s">
        <v>130</v>
      </c>
      <c r="C129" s="3">
        <v>0</v>
      </c>
    </row>
    <row r="130" spans="1:3" x14ac:dyDescent="0.35">
      <c r="A130" s="2">
        <v>902</v>
      </c>
      <c r="B130" s="2" t="s">
        <v>131</v>
      </c>
      <c r="C130" s="3">
        <v>0</v>
      </c>
    </row>
    <row r="131" spans="1:3" x14ac:dyDescent="0.35">
      <c r="A131" s="2">
        <v>903</v>
      </c>
      <c r="B131" s="2" t="s">
        <v>132</v>
      </c>
      <c r="C131" s="3">
        <v>0</v>
      </c>
    </row>
    <row r="132" spans="1:3" x14ac:dyDescent="0.35">
      <c r="A132" s="2">
        <v>904</v>
      </c>
      <c r="B132" s="2" t="s">
        <v>133</v>
      </c>
      <c r="C132" s="3">
        <v>0</v>
      </c>
    </row>
    <row r="133" spans="1:3" x14ac:dyDescent="0.35">
      <c r="A133" s="2">
        <v>905</v>
      </c>
      <c r="B133" s="2" t="s">
        <v>134</v>
      </c>
      <c r="C133" s="3">
        <v>0</v>
      </c>
    </row>
    <row r="134" spans="1:3" x14ac:dyDescent="0.35">
      <c r="A134" s="2">
        <v>906</v>
      </c>
      <c r="B134" s="2" t="s">
        <v>135</v>
      </c>
      <c r="C134" s="3">
        <v>0</v>
      </c>
    </row>
    <row r="135" spans="1:3" x14ac:dyDescent="0.35">
      <c r="A135" s="2">
        <v>907</v>
      </c>
      <c r="B135" s="2" t="s">
        <v>136</v>
      </c>
      <c r="C135" s="3">
        <v>0</v>
      </c>
    </row>
    <row r="136" spans="1:3" x14ac:dyDescent="0.35">
      <c r="A136" s="2">
        <v>908</v>
      </c>
      <c r="B136" s="2" t="s">
        <v>1606</v>
      </c>
      <c r="C136" s="3">
        <v>0</v>
      </c>
    </row>
    <row r="137" spans="1:3" x14ac:dyDescent="0.35">
      <c r="A137" s="2">
        <v>909</v>
      </c>
      <c r="B137" s="2" t="s">
        <v>138</v>
      </c>
      <c r="C137" s="3">
        <v>0</v>
      </c>
    </row>
    <row r="138" spans="1:3" x14ac:dyDescent="0.35">
      <c r="A138" s="2">
        <v>910</v>
      </c>
      <c r="B138" s="2" t="s">
        <v>139</v>
      </c>
      <c r="C138" s="3">
        <v>0</v>
      </c>
    </row>
    <row r="139" spans="1:3" x14ac:dyDescent="0.35">
      <c r="A139" s="2">
        <v>911</v>
      </c>
      <c r="B139" s="2" t="s">
        <v>140</v>
      </c>
      <c r="C139" s="3">
        <v>0</v>
      </c>
    </row>
    <row r="140" spans="1:3" x14ac:dyDescent="0.35">
      <c r="A140" s="2">
        <v>912</v>
      </c>
      <c r="B140" s="2" t="s">
        <v>141</v>
      </c>
      <c r="C140" s="3">
        <v>0</v>
      </c>
    </row>
    <row r="141" spans="1:3" x14ac:dyDescent="0.35">
      <c r="A141" s="2">
        <v>913</v>
      </c>
      <c r="B141" s="2" t="s">
        <v>142</v>
      </c>
      <c r="C141" s="3">
        <v>0</v>
      </c>
    </row>
    <row r="142" spans="1:3" x14ac:dyDescent="0.35">
      <c r="A142" s="2">
        <v>914</v>
      </c>
      <c r="B142" s="2" t="s">
        <v>143</v>
      </c>
      <c r="C142" s="3">
        <v>0</v>
      </c>
    </row>
    <row r="143" spans="1:3" x14ac:dyDescent="0.35">
      <c r="A143" s="2">
        <v>915</v>
      </c>
      <c r="B143" s="2" t="s">
        <v>144</v>
      </c>
      <c r="C143" s="3">
        <v>0</v>
      </c>
    </row>
    <row r="144" spans="1:3" x14ac:dyDescent="0.35">
      <c r="A144" s="2">
        <v>916</v>
      </c>
      <c r="B144" s="2" t="s">
        <v>145</v>
      </c>
      <c r="C144" s="3">
        <v>0</v>
      </c>
    </row>
    <row r="145" spans="1:3" x14ac:dyDescent="0.35">
      <c r="A145" s="2">
        <v>917</v>
      </c>
      <c r="B145" s="2" t="s">
        <v>146</v>
      </c>
      <c r="C145" s="3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5"/>
  <sheetViews>
    <sheetView workbookViewId="0">
      <selection activeCell="E8" sqref="E8"/>
    </sheetView>
  </sheetViews>
  <sheetFormatPr baseColWidth="10" defaultColWidth="8.7265625" defaultRowHeight="14.5" x14ac:dyDescent="0.35"/>
  <sheetData>
    <row r="1" spans="1:3" x14ac:dyDescent="0.35">
      <c r="A1" s="4" t="s">
        <v>0</v>
      </c>
      <c r="B1" s="4" t="s">
        <v>1</v>
      </c>
      <c r="C1" s="4" t="s">
        <v>1607</v>
      </c>
    </row>
    <row r="2" spans="1:3" x14ac:dyDescent="0.35">
      <c r="A2" s="4">
        <v>1</v>
      </c>
      <c r="B2" s="4" t="s">
        <v>2</v>
      </c>
      <c r="C2" s="5">
        <v>2.2307692308</v>
      </c>
    </row>
    <row r="3" spans="1:3" x14ac:dyDescent="0.35">
      <c r="A3" s="4">
        <v>2</v>
      </c>
      <c r="B3" s="4" t="s">
        <v>3</v>
      </c>
      <c r="C3" s="5">
        <v>1.3144654088000001</v>
      </c>
    </row>
    <row r="4" spans="1:3" x14ac:dyDescent="0.35">
      <c r="A4" s="4">
        <v>3</v>
      </c>
      <c r="B4" s="4" t="s">
        <v>4</v>
      </c>
      <c r="C4" s="5">
        <v>0.89763779529999999</v>
      </c>
    </row>
    <row r="5" spans="1:3" x14ac:dyDescent="0.35">
      <c r="A5" s="4">
        <v>4</v>
      </c>
      <c r="B5" s="4" t="s">
        <v>5</v>
      </c>
      <c r="C5" s="5">
        <v>3.3835616437999998</v>
      </c>
    </row>
    <row r="6" spans="1:3" x14ac:dyDescent="0.35">
      <c r="A6" s="4">
        <v>5</v>
      </c>
      <c r="B6" s="4" t="s">
        <v>6</v>
      </c>
      <c r="C6" s="5">
        <v>0.96590909089999999</v>
      </c>
    </row>
    <row r="7" spans="1:3" x14ac:dyDescent="0.35">
      <c r="A7" s="4">
        <v>6</v>
      </c>
      <c r="B7" s="4" t="s">
        <v>7</v>
      </c>
      <c r="C7" s="5">
        <v>0</v>
      </c>
    </row>
    <row r="8" spans="1:3" x14ac:dyDescent="0.35">
      <c r="A8" s="4">
        <v>7</v>
      </c>
      <c r="B8" s="4" t="s">
        <v>8</v>
      </c>
      <c r="C8" s="5">
        <v>0</v>
      </c>
    </row>
    <row r="9" spans="1:3" x14ac:dyDescent="0.35">
      <c r="A9" s="4">
        <v>8</v>
      </c>
      <c r="B9" s="4" t="s">
        <v>9</v>
      </c>
      <c r="C9" s="5">
        <v>1.752016129</v>
      </c>
    </row>
    <row r="10" spans="1:3" x14ac:dyDescent="0.35">
      <c r="A10" s="4">
        <v>9</v>
      </c>
      <c r="B10" s="4" t="s">
        <v>10</v>
      </c>
      <c r="C10" s="5">
        <v>0.54609929079999997</v>
      </c>
    </row>
    <row r="11" spans="1:3" x14ac:dyDescent="0.35">
      <c r="A11" s="4">
        <v>10</v>
      </c>
      <c r="B11" s="4" t="s">
        <v>11</v>
      </c>
      <c r="C11" s="5">
        <v>1.1588785047000001</v>
      </c>
    </row>
    <row r="12" spans="1:3" x14ac:dyDescent="0.35">
      <c r="A12" s="4">
        <v>11</v>
      </c>
      <c r="B12" s="4" t="s">
        <v>12</v>
      </c>
      <c r="C12" s="5">
        <v>0.51069518719999996</v>
      </c>
    </row>
    <row r="13" spans="1:3" x14ac:dyDescent="0.35">
      <c r="A13" s="4">
        <v>12</v>
      </c>
      <c r="B13" s="4" t="s">
        <v>13</v>
      </c>
      <c r="C13" s="5">
        <v>0.89464594129999997</v>
      </c>
    </row>
    <row r="14" spans="1:3" x14ac:dyDescent="0.35">
      <c r="A14" s="4">
        <v>13</v>
      </c>
      <c r="B14" s="4" t="s">
        <v>14</v>
      </c>
      <c r="C14" s="5">
        <v>0.91411042939999998</v>
      </c>
    </row>
    <row r="15" spans="1:3" x14ac:dyDescent="0.35">
      <c r="A15" s="4">
        <v>14</v>
      </c>
      <c r="B15" s="4" t="s">
        <v>15</v>
      </c>
      <c r="C15" s="5">
        <v>1.9691011236</v>
      </c>
    </row>
    <row r="16" spans="1:3" x14ac:dyDescent="0.35">
      <c r="A16" s="4">
        <v>15</v>
      </c>
      <c r="B16" s="4" t="s">
        <v>16</v>
      </c>
      <c r="C16" s="5">
        <v>0.12664473679999999</v>
      </c>
    </row>
    <row r="17" spans="1:3" x14ac:dyDescent="0.35">
      <c r="A17" s="4">
        <v>16</v>
      </c>
      <c r="B17" s="4" t="s">
        <v>17</v>
      </c>
      <c r="C17" s="5">
        <v>0.92665289260000006</v>
      </c>
    </row>
    <row r="18" spans="1:3" x14ac:dyDescent="0.35">
      <c r="A18" s="4">
        <v>17</v>
      </c>
      <c r="B18" s="4" t="s">
        <v>18</v>
      </c>
      <c r="C18" s="5">
        <v>1.1247771836</v>
      </c>
    </row>
    <row r="19" spans="1:3" x14ac:dyDescent="0.35">
      <c r="A19" s="4">
        <v>18</v>
      </c>
      <c r="B19" s="4" t="s">
        <v>19</v>
      </c>
      <c r="C19" s="5">
        <v>0.47513321489999999</v>
      </c>
    </row>
    <row r="20" spans="1:3" x14ac:dyDescent="0.35">
      <c r="A20" s="4">
        <v>19</v>
      </c>
      <c r="B20" s="4" t="s">
        <v>20</v>
      </c>
      <c r="C20" s="5">
        <v>0.87598425199999996</v>
      </c>
    </row>
    <row r="21" spans="1:3" x14ac:dyDescent="0.35">
      <c r="A21" s="4">
        <v>20</v>
      </c>
      <c r="B21" s="4" t="s">
        <v>21</v>
      </c>
      <c r="C21" s="5">
        <v>0.99372197309999999</v>
      </c>
    </row>
    <row r="22" spans="1:3" x14ac:dyDescent="0.35">
      <c r="A22" s="4">
        <v>21</v>
      </c>
      <c r="B22" s="4" t="s">
        <v>22</v>
      </c>
      <c r="C22" s="5">
        <v>0.80496054110000004</v>
      </c>
    </row>
    <row r="23" spans="1:3" x14ac:dyDescent="0.35">
      <c r="A23" s="4">
        <v>22</v>
      </c>
      <c r="B23" s="4" t="s">
        <v>23</v>
      </c>
      <c r="C23" s="5">
        <v>0.43123061010000002</v>
      </c>
    </row>
    <row r="24" spans="1:3" x14ac:dyDescent="0.35">
      <c r="A24" s="4">
        <v>23</v>
      </c>
      <c r="B24" s="4" t="s">
        <v>24</v>
      </c>
      <c r="C24" s="5">
        <v>0.97967086160000005</v>
      </c>
    </row>
    <row r="25" spans="1:3" x14ac:dyDescent="0.35">
      <c r="A25" s="4">
        <v>24</v>
      </c>
      <c r="B25" s="4" t="s">
        <v>25</v>
      </c>
      <c r="C25" s="5">
        <v>1.1920965970999999</v>
      </c>
    </row>
    <row r="26" spans="1:3" x14ac:dyDescent="0.35">
      <c r="A26" s="4">
        <v>25</v>
      </c>
      <c r="B26" s="4" t="s">
        <v>26</v>
      </c>
      <c r="C26" s="5">
        <v>0.65328874020000005</v>
      </c>
    </row>
    <row r="27" spans="1:3" x14ac:dyDescent="0.35">
      <c r="A27" s="4">
        <v>26</v>
      </c>
      <c r="B27" s="4" t="s">
        <v>27</v>
      </c>
      <c r="C27" s="5">
        <v>0.60246913580000006</v>
      </c>
    </row>
    <row r="28" spans="1:3" x14ac:dyDescent="0.35">
      <c r="A28" s="4">
        <v>27</v>
      </c>
      <c r="B28" s="4" t="s">
        <v>28</v>
      </c>
      <c r="C28" s="5">
        <v>0.71165644169999998</v>
      </c>
    </row>
    <row r="29" spans="1:3" x14ac:dyDescent="0.35">
      <c r="A29" s="4">
        <v>28</v>
      </c>
      <c r="B29" s="4" t="s">
        <v>29</v>
      </c>
      <c r="C29" s="5">
        <v>0.49731182800000001</v>
      </c>
    </row>
    <row r="30" spans="1:3" x14ac:dyDescent="0.35">
      <c r="A30" s="4">
        <v>29</v>
      </c>
      <c r="B30" s="4" t="s">
        <v>30</v>
      </c>
      <c r="C30" s="5">
        <v>1.7882599581</v>
      </c>
    </row>
    <row r="31" spans="1:3" x14ac:dyDescent="0.35">
      <c r="A31" s="4">
        <v>30</v>
      </c>
      <c r="B31" s="4" t="s">
        <v>31</v>
      </c>
      <c r="C31" s="5">
        <v>3.7588652481999998</v>
      </c>
    </row>
    <row r="32" spans="1:3" x14ac:dyDescent="0.35">
      <c r="A32" s="4">
        <v>31</v>
      </c>
      <c r="B32" s="4" t="s">
        <v>32</v>
      </c>
      <c r="C32" s="5">
        <v>3.4375</v>
      </c>
    </row>
    <row r="33" spans="1:3" x14ac:dyDescent="0.35">
      <c r="A33" s="4">
        <v>32</v>
      </c>
      <c r="B33" s="4" t="s">
        <v>33</v>
      </c>
      <c r="C33" s="5">
        <v>1.0821052631999999</v>
      </c>
    </row>
    <row r="34" spans="1:3" x14ac:dyDescent="0.35">
      <c r="A34" s="4">
        <v>33</v>
      </c>
      <c r="B34" s="4" t="s">
        <v>34</v>
      </c>
      <c r="C34" s="5">
        <v>0.84187408490000004</v>
      </c>
    </row>
    <row r="35" spans="1:3" x14ac:dyDescent="0.35">
      <c r="A35" s="4">
        <v>34</v>
      </c>
      <c r="B35" s="4" t="s">
        <v>35</v>
      </c>
      <c r="C35" s="5">
        <v>0.35164835160000002</v>
      </c>
    </row>
    <row r="36" spans="1:3" x14ac:dyDescent="0.35">
      <c r="A36" s="4">
        <v>35</v>
      </c>
      <c r="B36" s="4" t="s">
        <v>36</v>
      </c>
      <c r="C36" s="5">
        <v>0</v>
      </c>
    </row>
    <row r="37" spans="1:3" x14ac:dyDescent="0.35">
      <c r="A37" s="4">
        <v>36</v>
      </c>
      <c r="B37" s="4" t="s">
        <v>37</v>
      </c>
      <c r="C37" s="5">
        <v>0.68949771689999995</v>
      </c>
    </row>
    <row r="38" spans="1:3" x14ac:dyDescent="0.35">
      <c r="A38" s="4">
        <v>37</v>
      </c>
      <c r="B38" s="4" t="s">
        <v>38</v>
      </c>
      <c r="C38" s="5">
        <v>1.2750582750999999</v>
      </c>
    </row>
    <row r="39" spans="1:3" x14ac:dyDescent="0.35">
      <c r="A39" s="4">
        <v>38</v>
      </c>
      <c r="B39" s="4" t="s">
        <v>39</v>
      </c>
      <c r="C39" s="5">
        <v>1.6654545455</v>
      </c>
    </row>
    <row r="40" spans="1:3" x14ac:dyDescent="0.35">
      <c r="A40" s="4">
        <v>39</v>
      </c>
      <c r="B40" s="4" t="s">
        <v>40</v>
      </c>
      <c r="C40" s="5">
        <v>0.92718446600000004</v>
      </c>
    </row>
    <row r="41" spans="1:3" x14ac:dyDescent="0.35">
      <c r="A41" s="4">
        <v>40</v>
      </c>
      <c r="B41" s="4" t="s">
        <v>41</v>
      </c>
      <c r="C41" s="5">
        <v>1.2913907284999999</v>
      </c>
    </row>
    <row r="42" spans="1:3" x14ac:dyDescent="0.35">
      <c r="A42" s="4">
        <v>41</v>
      </c>
      <c r="B42" s="4" t="s">
        <v>42</v>
      </c>
      <c r="C42" s="5">
        <v>1.1918367347000001</v>
      </c>
    </row>
    <row r="43" spans="1:3" x14ac:dyDescent="0.35">
      <c r="A43" s="4">
        <v>42</v>
      </c>
      <c r="B43" s="4" t="s">
        <v>43</v>
      </c>
      <c r="C43" s="5">
        <v>0.86602870809999999</v>
      </c>
    </row>
    <row r="44" spans="1:3" x14ac:dyDescent="0.35">
      <c r="A44" s="4">
        <v>43</v>
      </c>
      <c r="B44" s="4" t="s">
        <v>44</v>
      </c>
      <c r="C44" s="5">
        <v>0.94132029340000001</v>
      </c>
    </row>
    <row r="45" spans="1:3" x14ac:dyDescent="0.35">
      <c r="A45" s="4">
        <v>44</v>
      </c>
      <c r="B45" s="4" t="s">
        <v>45</v>
      </c>
      <c r="C45" s="5">
        <v>0.72254335260000002</v>
      </c>
    </row>
    <row r="46" spans="1:3" x14ac:dyDescent="0.35">
      <c r="A46" s="4">
        <v>45</v>
      </c>
      <c r="B46" s="4" t="s">
        <v>46</v>
      </c>
      <c r="C46" s="5">
        <v>0.54034229830000002</v>
      </c>
    </row>
    <row r="47" spans="1:3" x14ac:dyDescent="0.35">
      <c r="A47" s="4">
        <v>46</v>
      </c>
      <c r="B47" s="4" t="s">
        <v>47</v>
      </c>
      <c r="C47" s="5">
        <v>2.0839160839000002</v>
      </c>
    </row>
    <row r="48" spans="1:3" x14ac:dyDescent="0.35">
      <c r="A48" s="4">
        <v>47</v>
      </c>
      <c r="B48" s="4" t="s">
        <v>48</v>
      </c>
      <c r="C48" s="5">
        <v>1.7806841045999999</v>
      </c>
    </row>
    <row r="49" spans="1:3" x14ac:dyDescent="0.35">
      <c r="A49" s="4">
        <v>48</v>
      </c>
      <c r="B49" s="4" t="s">
        <v>49</v>
      </c>
      <c r="C49" s="5">
        <v>0.91475409839999999</v>
      </c>
    </row>
    <row r="50" spans="1:3" x14ac:dyDescent="0.35">
      <c r="A50" s="4">
        <v>49</v>
      </c>
      <c r="B50" s="4" t="s">
        <v>50</v>
      </c>
      <c r="C50" s="5">
        <v>0</v>
      </c>
    </row>
    <row r="51" spans="1:3" x14ac:dyDescent="0.35">
      <c r="A51" s="4">
        <v>50</v>
      </c>
      <c r="B51" s="4" t="s">
        <v>51</v>
      </c>
      <c r="C51" s="5">
        <v>0.55601092900000004</v>
      </c>
    </row>
    <row r="52" spans="1:3" x14ac:dyDescent="0.35">
      <c r="A52" s="4">
        <v>51</v>
      </c>
      <c r="B52" s="4" t="s">
        <v>52</v>
      </c>
      <c r="C52" s="5">
        <v>0.65358361769999995</v>
      </c>
    </row>
    <row r="53" spans="1:3" x14ac:dyDescent="0.35">
      <c r="A53" s="4">
        <v>52</v>
      </c>
      <c r="B53" s="4" t="s">
        <v>53</v>
      </c>
      <c r="C53" s="5">
        <v>0.57950530040000003</v>
      </c>
    </row>
    <row r="54" spans="1:3" x14ac:dyDescent="0.35">
      <c r="A54" s="4">
        <v>53</v>
      </c>
      <c r="B54" s="4" t="s">
        <v>54</v>
      </c>
      <c r="C54" s="5">
        <v>0.8748241913</v>
      </c>
    </row>
    <row r="55" spans="1:3" x14ac:dyDescent="0.35">
      <c r="A55" s="4">
        <v>54</v>
      </c>
      <c r="B55" s="4" t="s">
        <v>55</v>
      </c>
      <c r="C55" s="5">
        <v>4.2926829268000004</v>
      </c>
    </row>
    <row r="56" spans="1:3" x14ac:dyDescent="0.35">
      <c r="A56" s="4">
        <v>55</v>
      </c>
      <c r="B56" s="4" t="s">
        <v>56</v>
      </c>
      <c r="C56" s="5">
        <v>6.5</v>
      </c>
    </row>
    <row r="57" spans="1:3" x14ac:dyDescent="0.35">
      <c r="A57" s="4">
        <v>56</v>
      </c>
      <c r="B57" s="4" t="s">
        <v>57</v>
      </c>
      <c r="C57" s="5">
        <v>0.86075949370000004</v>
      </c>
    </row>
    <row r="58" spans="1:3" x14ac:dyDescent="0.35">
      <c r="A58" s="4">
        <v>57</v>
      </c>
      <c r="B58" s="4" t="s">
        <v>58</v>
      </c>
      <c r="C58" s="5">
        <v>2.3994169096000002</v>
      </c>
    </row>
    <row r="59" spans="1:3" x14ac:dyDescent="0.35">
      <c r="A59" s="4">
        <v>58</v>
      </c>
      <c r="B59" s="4" t="s">
        <v>59</v>
      </c>
      <c r="C59" s="5">
        <v>0.79181708780000004</v>
      </c>
    </row>
    <row r="60" spans="1:3" x14ac:dyDescent="0.35">
      <c r="A60" s="4">
        <v>59</v>
      </c>
      <c r="B60" s="4" t="s">
        <v>60</v>
      </c>
      <c r="C60" s="5">
        <v>0.92857142859999997</v>
      </c>
    </row>
    <row r="61" spans="1:3" x14ac:dyDescent="0.35">
      <c r="A61" s="4">
        <v>60</v>
      </c>
      <c r="B61" s="4" t="s">
        <v>61</v>
      </c>
      <c r="C61" s="5">
        <v>0.95180722890000002</v>
      </c>
    </row>
    <row r="62" spans="1:3" x14ac:dyDescent="0.35">
      <c r="A62" s="4">
        <v>61</v>
      </c>
      <c r="B62" s="4" t="s">
        <v>62</v>
      </c>
      <c r="C62" s="5">
        <v>1.4442231076000001</v>
      </c>
    </row>
    <row r="63" spans="1:3" x14ac:dyDescent="0.35">
      <c r="A63" s="4">
        <v>62</v>
      </c>
      <c r="B63" s="4" t="s">
        <v>63</v>
      </c>
      <c r="C63" s="5">
        <v>0.91339748330000003</v>
      </c>
    </row>
    <row r="64" spans="1:3" x14ac:dyDescent="0.35">
      <c r="A64" s="4">
        <v>63</v>
      </c>
      <c r="B64" s="4" t="s">
        <v>64</v>
      </c>
      <c r="C64" s="5">
        <v>1.0562347188000001</v>
      </c>
    </row>
    <row r="65" spans="1:3" x14ac:dyDescent="0.35">
      <c r="A65" s="4">
        <v>64</v>
      </c>
      <c r="B65" s="4" t="s">
        <v>65</v>
      </c>
      <c r="C65" s="5">
        <v>0.71162123389999998</v>
      </c>
    </row>
    <row r="66" spans="1:3" x14ac:dyDescent="0.35">
      <c r="A66" s="4">
        <v>65</v>
      </c>
      <c r="B66" s="4" t="s">
        <v>66</v>
      </c>
      <c r="C66" s="5">
        <v>0.21702127660000001</v>
      </c>
    </row>
    <row r="67" spans="1:3" x14ac:dyDescent="0.35">
      <c r="A67" s="4">
        <v>66</v>
      </c>
      <c r="B67" s="4" t="s">
        <v>67</v>
      </c>
      <c r="C67" s="5">
        <v>1.7111111110999999</v>
      </c>
    </row>
    <row r="68" spans="1:3" x14ac:dyDescent="0.35">
      <c r="A68" s="4">
        <v>67</v>
      </c>
      <c r="B68" s="4" t="s">
        <v>68</v>
      </c>
      <c r="C68" s="5">
        <v>1.0023894863</v>
      </c>
    </row>
    <row r="69" spans="1:3" x14ac:dyDescent="0.35">
      <c r="A69" s="4">
        <v>68</v>
      </c>
      <c r="B69" s="4" t="s">
        <v>69</v>
      </c>
      <c r="C69" s="5">
        <v>1.8556338027999999</v>
      </c>
    </row>
    <row r="70" spans="1:3" x14ac:dyDescent="0.35">
      <c r="A70" s="4">
        <v>69</v>
      </c>
      <c r="B70" s="4" t="s">
        <v>70</v>
      </c>
      <c r="C70" s="5">
        <v>0.89612403100000004</v>
      </c>
    </row>
    <row r="71" spans="1:3" x14ac:dyDescent="0.35">
      <c r="A71" s="4">
        <v>70</v>
      </c>
      <c r="B71" s="4" t="s">
        <v>71</v>
      </c>
      <c r="C71" s="5">
        <v>0.52205882349999999</v>
      </c>
    </row>
    <row r="72" spans="1:3" x14ac:dyDescent="0.35">
      <c r="A72" s="4">
        <v>71</v>
      </c>
      <c r="B72" s="4" t="s">
        <v>72</v>
      </c>
      <c r="C72" s="5">
        <v>1.3650637880000001</v>
      </c>
    </row>
    <row r="73" spans="1:3" x14ac:dyDescent="0.35">
      <c r="A73" s="4">
        <v>72</v>
      </c>
      <c r="B73" s="4" t="s">
        <v>73</v>
      </c>
      <c r="C73" s="5">
        <v>0.43485086340000001</v>
      </c>
    </row>
    <row r="74" spans="1:3" x14ac:dyDescent="0.35">
      <c r="A74" s="4">
        <v>73</v>
      </c>
      <c r="B74" s="4" t="s">
        <v>74</v>
      </c>
      <c r="C74" s="5">
        <v>0.91787439609999999</v>
      </c>
    </row>
    <row r="75" spans="1:3" x14ac:dyDescent="0.35">
      <c r="A75" s="4">
        <v>74</v>
      </c>
      <c r="B75" s="4" t="s">
        <v>75</v>
      </c>
      <c r="C75" s="5">
        <v>1.0172413792999999</v>
      </c>
    </row>
    <row r="76" spans="1:3" x14ac:dyDescent="0.35">
      <c r="A76" s="4">
        <v>75</v>
      </c>
      <c r="B76" s="4" t="s">
        <v>76</v>
      </c>
      <c r="C76" s="5">
        <v>0.73706004140000003</v>
      </c>
    </row>
    <row r="77" spans="1:3" x14ac:dyDescent="0.35">
      <c r="A77" s="4">
        <v>76</v>
      </c>
      <c r="B77" s="4" t="s">
        <v>77</v>
      </c>
      <c r="C77" s="5">
        <v>0.88467374809999999</v>
      </c>
    </row>
    <row r="78" spans="1:3" x14ac:dyDescent="0.35">
      <c r="A78" s="4">
        <v>77</v>
      </c>
      <c r="B78" s="4" t="s">
        <v>78</v>
      </c>
      <c r="C78" s="5">
        <v>1.8038674032999999</v>
      </c>
    </row>
    <row r="79" spans="1:3" x14ac:dyDescent="0.35">
      <c r="A79" s="4">
        <v>78</v>
      </c>
      <c r="B79" s="4" t="s">
        <v>79</v>
      </c>
      <c r="C79" s="5">
        <v>0.70604395600000003</v>
      </c>
    </row>
    <row r="80" spans="1:3" x14ac:dyDescent="0.35">
      <c r="A80" s="4">
        <v>79</v>
      </c>
      <c r="B80" s="4" t="s">
        <v>80</v>
      </c>
      <c r="C80" s="5">
        <v>1.0682539683000001</v>
      </c>
    </row>
    <row r="81" spans="1:3" x14ac:dyDescent="0.35">
      <c r="A81" s="4">
        <v>80</v>
      </c>
      <c r="B81" s="4" t="s">
        <v>81</v>
      </c>
      <c r="C81" s="5">
        <v>1.3899556869</v>
      </c>
    </row>
    <row r="82" spans="1:3" x14ac:dyDescent="0.35">
      <c r="A82" s="4">
        <v>81</v>
      </c>
      <c r="B82" s="4" t="s">
        <v>82</v>
      </c>
      <c r="C82" s="5">
        <v>7.6470588199999995E-2</v>
      </c>
    </row>
    <row r="83" spans="1:3" x14ac:dyDescent="0.35">
      <c r="A83" s="4">
        <v>82</v>
      </c>
      <c r="B83" s="4" t="s">
        <v>83</v>
      </c>
      <c r="C83" s="5">
        <v>1.869266055</v>
      </c>
    </row>
    <row r="84" spans="1:3" x14ac:dyDescent="0.35">
      <c r="A84" s="4">
        <v>83</v>
      </c>
      <c r="B84" s="4" t="s">
        <v>84</v>
      </c>
      <c r="C84" s="5">
        <v>0.94533029609999997</v>
      </c>
    </row>
    <row r="85" spans="1:3" x14ac:dyDescent="0.35">
      <c r="A85" s="4">
        <v>84</v>
      </c>
      <c r="B85" s="4" t="s">
        <v>85</v>
      </c>
      <c r="C85" s="5">
        <v>0.64987405539999998</v>
      </c>
    </row>
    <row r="86" spans="1:3" x14ac:dyDescent="0.35">
      <c r="A86" s="4">
        <v>85</v>
      </c>
      <c r="B86" s="4" t="s">
        <v>86</v>
      </c>
      <c r="C86" s="5">
        <v>1.7543859649</v>
      </c>
    </row>
    <row r="87" spans="1:3" x14ac:dyDescent="0.35">
      <c r="A87" s="4">
        <v>86</v>
      </c>
      <c r="B87" s="4" t="s">
        <v>87</v>
      </c>
      <c r="C87" s="5">
        <v>1.0815450644</v>
      </c>
    </row>
    <row r="88" spans="1:3" x14ac:dyDescent="0.35">
      <c r="A88" s="4">
        <v>87</v>
      </c>
      <c r="B88" s="4" t="s">
        <v>88</v>
      </c>
      <c r="C88" s="5">
        <v>0</v>
      </c>
    </row>
    <row r="89" spans="1:3" x14ac:dyDescent="0.35">
      <c r="A89" s="4">
        <v>88</v>
      </c>
      <c r="B89" s="4" t="s">
        <v>89</v>
      </c>
      <c r="C89" s="5">
        <v>1.3055555556</v>
      </c>
    </row>
    <row r="90" spans="1:3" x14ac:dyDescent="0.35">
      <c r="A90" s="4">
        <v>89</v>
      </c>
      <c r="B90" s="4" t="s">
        <v>90</v>
      </c>
      <c r="C90" s="5">
        <v>0</v>
      </c>
    </row>
    <row r="91" spans="1:3" x14ac:dyDescent="0.35">
      <c r="A91" s="4">
        <v>90</v>
      </c>
      <c r="B91" s="4" t="s">
        <v>91</v>
      </c>
      <c r="C91" s="5">
        <v>1.3802559415</v>
      </c>
    </row>
    <row r="92" spans="1:3" x14ac:dyDescent="0.35">
      <c r="A92" s="4">
        <v>91</v>
      </c>
      <c r="B92" s="4" t="s">
        <v>92</v>
      </c>
      <c r="C92" s="5">
        <v>1.0693779904</v>
      </c>
    </row>
    <row r="93" spans="1:3" x14ac:dyDescent="0.35">
      <c r="A93" s="4">
        <v>92</v>
      </c>
      <c r="B93" s="4" t="s">
        <v>93</v>
      </c>
      <c r="C93" s="5">
        <v>3.2843137255000001</v>
      </c>
    </row>
    <row r="94" spans="1:3" x14ac:dyDescent="0.35">
      <c r="A94" s="4">
        <v>93</v>
      </c>
      <c r="B94" s="4" t="s">
        <v>94</v>
      </c>
      <c r="C94" s="5">
        <v>1.8402777777999999</v>
      </c>
    </row>
    <row r="95" spans="1:3" x14ac:dyDescent="0.35">
      <c r="A95" s="4">
        <v>94</v>
      </c>
      <c r="B95" s="4" t="s">
        <v>95</v>
      </c>
      <c r="C95" s="5">
        <v>3.2951807229000001</v>
      </c>
    </row>
    <row r="96" spans="1:3" x14ac:dyDescent="0.35">
      <c r="A96" s="4">
        <v>95</v>
      </c>
      <c r="B96" s="4" t="s">
        <v>96</v>
      </c>
      <c r="C96" s="5">
        <v>0</v>
      </c>
    </row>
    <row r="97" spans="1:3" x14ac:dyDescent="0.35">
      <c r="A97" s="4">
        <v>96</v>
      </c>
      <c r="B97" s="4" t="s">
        <v>97</v>
      </c>
      <c r="C97" s="5">
        <v>1.3826714801</v>
      </c>
    </row>
    <row r="98" spans="1:3" x14ac:dyDescent="0.35">
      <c r="A98" s="4">
        <v>97</v>
      </c>
      <c r="B98" s="4" t="s">
        <v>98</v>
      </c>
      <c r="C98" s="5">
        <v>0</v>
      </c>
    </row>
    <row r="99" spans="1:3" x14ac:dyDescent="0.35">
      <c r="A99" s="4">
        <v>98</v>
      </c>
      <c r="B99" s="4" t="s">
        <v>99</v>
      </c>
      <c r="C99" s="5">
        <v>0.65550239229999996</v>
      </c>
    </row>
    <row r="100" spans="1:3" x14ac:dyDescent="0.35">
      <c r="A100" s="4">
        <v>99</v>
      </c>
      <c r="B100" s="4" t="s">
        <v>100</v>
      </c>
      <c r="C100" s="5">
        <v>1.6274038462</v>
      </c>
    </row>
    <row r="101" spans="1:3" x14ac:dyDescent="0.35">
      <c r="A101" s="4">
        <v>100</v>
      </c>
      <c r="B101" s="4" t="s">
        <v>101</v>
      </c>
      <c r="C101" s="5">
        <v>0.92615384619999996</v>
      </c>
    </row>
    <row r="102" spans="1:3" x14ac:dyDescent="0.35">
      <c r="A102" s="4">
        <v>101</v>
      </c>
      <c r="B102" s="4" t="s">
        <v>102</v>
      </c>
      <c r="C102" s="5">
        <v>1.8443579767</v>
      </c>
    </row>
    <row r="103" spans="1:3" x14ac:dyDescent="0.35">
      <c r="A103" s="4">
        <v>102</v>
      </c>
      <c r="B103" s="4" t="s">
        <v>103</v>
      </c>
      <c r="C103" s="5">
        <v>1.2206405694</v>
      </c>
    </row>
    <row r="104" spans="1:3" x14ac:dyDescent="0.35">
      <c r="A104" s="4">
        <v>103</v>
      </c>
      <c r="B104" s="4" t="s">
        <v>104</v>
      </c>
      <c r="C104" s="5">
        <v>1.264573991</v>
      </c>
    </row>
    <row r="105" spans="1:3" x14ac:dyDescent="0.35">
      <c r="A105" s="4">
        <v>104</v>
      </c>
      <c r="B105" s="4" t="s">
        <v>105</v>
      </c>
      <c r="C105" s="5">
        <v>1.1339031339000001</v>
      </c>
    </row>
    <row r="106" spans="1:3" x14ac:dyDescent="0.35">
      <c r="A106" s="4">
        <v>105</v>
      </c>
      <c r="B106" s="4" t="s">
        <v>106</v>
      </c>
      <c r="C106" s="5">
        <v>0.48623853210000001</v>
      </c>
    </row>
    <row r="107" spans="1:3" x14ac:dyDescent="0.35">
      <c r="A107" s="4">
        <v>106</v>
      </c>
      <c r="B107" s="4" t="s">
        <v>107</v>
      </c>
      <c r="C107" s="5">
        <v>1.3030303029999999</v>
      </c>
    </row>
    <row r="108" spans="1:3" x14ac:dyDescent="0.35">
      <c r="A108" s="4">
        <v>107</v>
      </c>
      <c r="B108" s="4" t="s">
        <v>108</v>
      </c>
      <c r="C108" s="5">
        <v>0.78737541529999999</v>
      </c>
    </row>
    <row r="109" spans="1:3" x14ac:dyDescent="0.35">
      <c r="A109" s="4">
        <v>108</v>
      </c>
      <c r="B109" s="4" t="s">
        <v>109</v>
      </c>
      <c r="C109" s="5">
        <v>2.2721893491</v>
      </c>
    </row>
    <row r="110" spans="1:3" x14ac:dyDescent="0.35">
      <c r="A110" s="4">
        <v>109</v>
      </c>
      <c r="B110" s="4" t="s">
        <v>110</v>
      </c>
      <c r="C110" s="5">
        <v>1.6279069767000001</v>
      </c>
    </row>
    <row r="111" spans="1:3" x14ac:dyDescent="0.35">
      <c r="A111" s="4">
        <v>110</v>
      </c>
      <c r="B111" s="4" t="s">
        <v>111</v>
      </c>
      <c r="C111" s="5">
        <v>3.3917525773000001</v>
      </c>
    </row>
    <row r="112" spans="1:3" x14ac:dyDescent="0.35">
      <c r="A112" s="4">
        <v>111</v>
      </c>
      <c r="B112" s="4" t="s">
        <v>112</v>
      </c>
      <c r="C112" s="5">
        <v>4.4743589744000003</v>
      </c>
    </row>
    <row r="113" spans="1:3" x14ac:dyDescent="0.35">
      <c r="A113" s="4">
        <v>112</v>
      </c>
      <c r="B113" s="4" t="s">
        <v>113</v>
      </c>
      <c r="C113" s="5">
        <v>2.8680555555999998</v>
      </c>
    </row>
    <row r="114" spans="1:3" x14ac:dyDescent="0.35">
      <c r="A114" s="4">
        <v>113</v>
      </c>
      <c r="B114" s="4" t="s">
        <v>114</v>
      </c>
      <c r="C114" s="5">
        <v>1.5520833332999999</v>
      </c>
    </row>
    <row r="115" spans="1:3" x14ac:dyDescent="0.35">
      <c r="A115" s="4">
        <v>114</v>
      </c>
      <c r="B115" s="4" t="s">
        <v>115</v>
      </c>
      <c r="C115" s="5">
        <v>0.90829694319999998</v>
      </c>
    </row>
    <row r="116" spans="1:3" x14ac:dyDescent="0.35">
      <c r="A116" s="4">
        <v>115</v>
      </c>
      <c r="B116" s="4" t="s">
        <v>116</v>
      </c>
      <c r="C116" s="5">
        <v>1.425</v>
      </c>
    </row>
    <row r="117" spans="1:3" x14ac:dyDescent="0.35">
      <c r="A117" s="4">
        <v>116</v>
      </c>
      <c r="B117" s="4" t="s">
        <v>117</v>
      </c>
      <c r="C117" s="5">
        <v>1.2638680659999999</v>
      </c>
    </row>
    <row r="118" spans="1:3" x14ac:dyDescent="0.35">
      <c r="A118" s="4">
        <v>117</v>
      </c>
      <c r="B118" s="4" t="s">
        <v>118</v>
      </c>
      <c r="C118" s="5">
        <v>1.5100286533</v>
      </c>
    </row>
    <row r="119" spans="1:3" x14ac:dyDescent="0.35">
      <c r="A119" s="4">
        <v>118</v>
      </c>
      <c r="B119" s="4" t="s">
        <v>119</v>
      </c>
      <c r="C119" s="5">
        <v>0.66412213740000003</v>
      </c>
    </row>
    <row r="120" spans="1:3" x14ac:dyDescent="0.35">
      <c r="A120" s="4">
        <v>701</v>
      </c>
      <c r="B120" s="4" t="s">
        <v>121</v>
      </c>
      <c r="C120" s="5" t="s">
        <v>1597</v>
      </c>
    </row>
    <row r="121" spans="1:3" x14ac:dyDescent="0.35">
      <c r="A121" s="4">
        <v>702</v>
      </c>
      <c r="B121" s="4" t="s">
        <v>122</v>
      </c>
      <c r="C121" s="5" t="s">
        <v>1597</v>
      </c>
    </row>
    <row r="122" spans="1:3" x14ac:dyDescent="0.35">
      <c r="A122" s="4">
        <v>800</v>
      </c>
      <c r="B122" s="4" t="s">
        <v>123</v>
      </c>
      <c r="C122" s="5" t="s">
        <v>1597</v>
      </c>
    </row>
    <row r="123" spans="1:3" x14ac:dyDescent="0.35">
      <c r="A123" s="4">
        <v>801</v>
      </c>
      <c r="B123" s="4" t="s">
        <v>124</v>
      </c>
      <c r="C123" s="5" t="s">
        <v>1597</v>
      </c>
    </row>
    <row r="124" spans="1:3" x14ac:dyDescent="0.35">
      <c r="A124" s="4">
        <v>802</v>
      </c>
      <c r="B124" s="4" t="s">
        <v>125</v>
      </c>
      <c r="C124" s="5" t="s">
        <v>1597</v>
      </c>
    </row>
    <row r="125" spans="1:3" x14ac:dyDescent="0.35">
      <c r="A125" s="4">
        <v>803</v>
      </c>
      <c r="B125" s="4" t="s">
        <v>126</v>
      </c>
      <c r="C125" s="5" t="s">
        <v>1597</v>
      </c>
    </row>
    <row r="126" spans="1:3" x14ac:dyDescent="0.35">
      <c r="A126" s="4">
        <v>804</v>
      </c>
      <c r="B126" s="4" t="s">
        <v>127</v>
      </c>
      <c r="C126" s="5" t="s">
        <v>1597</v>
      </c>
    </row>
    <row r="127" spans="1:3" x14ac:dyDescent="0.35">
      <c r="A127" s="4">
        <v>805</v>
      </c>
      <c r="B127" s="4" t="s">
        <v>128</v>
      </c>
      <c r="C127" s="5" t="s">
        <v>1597</v>
      </c>
    </row>
    <row r="128" spans="1:3" x14ac:dyDescent="0.35">
      <c r="A128" s="4">
        <v>900</v>
      </c>
      <c r="B128" s="4" t="s">
        <v>129</v>
      </c>
      <c r="C128" s="5" t="s">
        <v>1597</v>
      </c>
    </row>
    <row r="129" spans="1:3" x14ac:dyDescent="0.35">
      <c r="A129" s="4">
        <v>901</v>
      </c>
      <c r="B129" s="4" t="s">
        <v>130</v>
      </c>
      <c r="C129" s="5" t="s">
        <v>1597</v>
      </c>
    </row>
    <row r="130" spans="1:3" x14ac:dyDescent="0.35">
      <c r="A130" s="4">
        <v>902</v>
      </c>
      <c r="B130" s="4" t="s">
        <v>131</v>
      </c>
      <c r="C130" s="5" t="s">
        <v>1597</v>
      </c>
    </row>
    <row r="131" spans="1:3" x14ac:dyDescent="0.35">
      <c r="A131" s="4">
        <v>903</v>
      </c>
      <c r="B131" s="4" t="s">
        <v>132</v>
      </c>
      <c r="C131" s="5" t="s">
        <v>1597</v>
      </c>
    </row>
    <row r="132" spans="1:3" x14ac:dyDescent="0.35">
      <c r="A132" s="4">
        <v>904</v>
      </c>
      <c r="B132" s="4" t="s">
        <v>133</v>
      </c>
      <c r="C132" s="5" t="s">
        <v>1597</v>
      </c>
    </row>
    <row r="133" spans="1:3" x14ac:dyDescent="0.35">
      <c r="A133" s="4">
        <v>905</v>
      </c>
      <c r="B133" s="4" t="s">
        <v>134</v>
      </c>
      <c r="C133" s="5" t="s">
        <v>1597</v>
      </c>
    </row>
    <row r="134" spans="1:3" x14ac:dyDescent="0.35">
      <c r="A134" s="4">
        <v>906</v>
      </c>
      <c r="B134" s="4" t="s">
        <v>135</v>
      </c>
      <c r="C134" s="5" t="s">
        <v>1597</v>
      </c>
    </row>
    <row r="135" spans="1:3" x14ac:dyDescent="0.35">
      <c r="A135" s="4">
        <v>907</v>
      </c>
      <c r="B135" s="4" t="s">
        <v>136</v>
      </c>
      <c r="C135" s="5" t="s">
        <v>1597</v>
      </c>
    </row>
    <row r="136" spans="1:3" x14ac:dyDescent="0.35">
      <c r="A136" s="4">
        <v>908</v>
      </c>
      <c r="B136" s="4" t="s">
        <v>137</v>
      </c>
      <c r="C136" s="5" t="s">
        <v>1597</v>
      </c>
    </row>
    <row r="137" spans="1:3" x14ac:dyDescent="0.35">
      <c r="A137" s="4">
        <v>909</v>
      </c>
      <c r="B137" s="4" t="s">
        <v>138</v>
      </c>
      <c r="C137" s="5" t="s">
        <v>1597</v>
      </c>
    </row>
    <row r="138" spans="1:3" x14ac:dyDescent="0.35">
      <c r="A138" s="4">
        <v>910</v>
      </c>
      <c r="B138" s="4" t="s">
        <v>139</v>
      </c>
      <c r="C138" s="5" t="s">
        <v>1597</v>
      </c>
    </row>
    <row r="139" spans="1:3" x14ac:dyDescent="0.35">
      <c r="A139" s="4">
        <v>911</v>
      </c>
      <c r="B139" s="4" t="s">
        <v>140</v>
      </c>
      <c r="C139" s="5" t="s">
        <v>1597</v>
      </c>
    </row>
    <row r="140" spans="1:3" x14ac:dyDescent="0.35">
      <c r="A140" s="4">
        <v>912</v>
      </c>
      <c r="B140" s="4" t="s">
        <v>141</v>
      </c>
      <c r="C140" s="5" t="s">
        <v>1597</v>
      </c>
    </row>
    <row r="141" spans="1:3" x14ac:dyDescent="0.35">
      <c r="A141" s="4">
        <v>913</v>
      </c>
      <c r="B141" s="4" t="s">
        <v>142</v>
      </c>
      <c r="C141" s="5" t="s">
        <v>1597</v>
      </c>
    </row>
    <row r="142" spans="1:3" x14ac:dyDescent="0.35">
      <c r="A142" s="4">
        <v>914</v>
      </c>
      <c r="B142" s="4" t="s">
        <v>143</v>
      </c>
      <c r="C142" s="5" t="s">
        <v>1597</v>
      </c>
    </row>
    <row r="143" spans="1:3" x14ac:dyDescent="0.35">
      <c r="A143" s="4">
        <v>915</v>
      </c>
      <c r="B143" s="4" t="s">
        <v>144</v>
      </c>
      <c r="C143" s="5" t="s">
        <v>1597</v>
      </c>
    </row>
    <row r="144" spans="1:3" x14ac:dyDescent="0.35">
      <c r="A144" s="4">
        <v>916</v>
      </c>
      <c r="B144" s="4" t="s">
        <v>145</v>
      </c>
      <c r="C144" s="5" t="s">
        <v>1597</v>
      </c>
    </row>
    <row r="145" spans="1:3" x14ac:dyDescent="0.35">
      <c r="A145" s="4">
        <v>917</v>
      </c>
      <c r="B145" s="4" t="s">
        <v>146</v>
      </c>
      <c r="C145" s="5" t="s">
        <v>1597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R151"/>
  <sheetViews>
    <sheetView topLeftCell="ED1" workbookViewId="0">
      <pane ySplit="1" topLeftCell="A129" activePane="bottomLeft" state="frozen"/>
      <selection activeCell="B1" sqref="B1"/>
      <selection pane="bottomLeft" activeCell="ER129" sqref="ER129"/>
    </sheetView>
  </sheetViews>
  <sheetFormatPr baseColWidth="10" defaultColWidth="8.7265625" defaultRowHeight="14.5" x14ac:dyDescent="0.35"/>
  <sheetData>
    <row r="1" spans="1:148" x14ac:dyDescent="0.35">
      <c r="A1" s="4" t="s">
        <v>0</v>
      </c>
      <c r="B1" s="4" t="s">
        <v>1</v>
      </c>
      <c r="C1" s="4" t="s">
        <v>47</v>
      </c>
      <c r="D1" s="4" t="s">
        <v>59</v>
      </c>
      <c r="E1" s="4" t="s">
        <v>11</v>
      </c>
      <c r="F1" s="4" t="s">
        <v>99</v>
      </c>
      <c r="G1" s="4" t="s">
        <v>85</v>
      </c>
      <c r="H1" s="4" t="s">
        <v>51</v>
      </c>
      <c r="I1" s="4" t="s">
        <v>71</v>
      </c>
      <c r="J1" s="4" t="s">
        <v>4</v>
      </c>
      <c r="K1" s="4" t="s">
        <v>68</v>
      </c>
      <c r="L1" s="4" t="s">
        <v>42</v>
      </c>
      <c r="M1" s="4" t="s">
        <v>54</v>
      </c>
      <c r="N1" s="4" t="s">
        <v>136</v>
      </c>
      <c r="O1" s="4" t="s">
        <v>145</v>
      </c>
      <c r="P1" s="4" t="s">
        <v>104</v>
      </c>
      <c r="Q1" s="4" t="s">
        <v>57</v>
      </c>
      <c r="R1" s="4" t="s">
        <v>107</v>
      </c>
      <c r="S1" s="4" t="s">
        <v>50</v>
      </c>
      <c r="T1" s="4" t="s">
        <v>131</v>
      </c>
      <c r="U1" s="4" t="s">
        <v>94</v>
      </c>
      <c r="V1" s="4" t="s">
        <v>44</v>
      </c>
      <c r="W1" s="4" t="s">
        <v>61</v>
      </c>
      <c r="X1" s="4" t="s">
        <v>100</v>
      </c>
      <c r="Y1" s="4" t="s">
        <v>34</v>
      </c>
      <c r="Z1" s="4" t="s">
        <v>43</v>
      </c>
      <c r="AA1" s="4" t="s">
        <v>25</v>
      </c>
      <c r="AB1" s="4" t="s">
        <v>101</v>
      </c>
      <c r="AC1" s="4" t="s">
        <v>45</v>
      </c>
      <c r="AD1" s="4" t="s">
        <v>120</v>
      </c>
      <c r="AE1" s="4" t="s">
        <v>122</v>
      </c>
      <c r="AF1" s="4" t="s">
        <v>121</v>
      </c>
      <c r="AG1" s="4" t="s">
        <v>132</v>
      </c>
      <c r="AH1" s="4" t="s">
        <v>24</v>
      </c>
      <c r="AI1" s="4" t="s">
        <v>84</v>
      </c>
      <c r="AJ1" s="4" t="s">
        <v>12</v>
      </c>
      <c r="AK1" s="4" t="s">
        <v>14</v>
      </c>
      <c r="AL1" s="4" t="s">
        <v>13</v>
      </c>
      <c r="AM1" s="4" t="s">
        <v>27</v>
      </c>
      <c r="AN1" s="4" t="s">
        <v>3</v>
      </c>
      <c r="AO1" s="4" t="s">
        <v>125</v>
      </c>
      <c r="AP1" s="4" t="s">
        <v>115</v>
      </c>
      <c r="AQ1" s="4" t="s">
        <v>129</v>
      </c>
      <c r="AR1" s="4" t="s">
        <v>106</v>
      </c>
      <c r="AS1" s="4" t="s">
        <v>15</v>
      </c>
      <c r="AT1" s="4" t="s">
        <v>40</v>
      </c>
      <c r="AU1" s="4" t="s">
        <v>38</v>
      </c>
      <c r="AV1" s="4" t="s">
        <v>135</v>
      </c>
      <c r="AW1" s="4" t="s">
        <v>111</v>
      </c>
      <c r="AX1" s="4" t="s">
        <v>70</v>
      </c>
      <c r="AY1" s="4" t="s">
        <v>16</v>
      </c>
      <c r="AZ1" s="4" t="s">
        <v>82</v>
      </c>
      <c r="BA1" s="4" t="s">
        <v>127</v>
      </c>
      <c r="BB1" s="4" t="s">
        <v>86</v>
      </c>
      <c r="BC1" s="4" t="s">
        <v>89</v>
      </c>
      <c r="BD1" s="4" t="s">
        <v>117</v>
      </c>
      <c r="BE1" s="4" t="s">
        <v>2</v>
      </c>
      <c r="BF1" s="4" t="s">
        <v>90</v>
      </c>
      <c r="BG1" s="4" t="s">
        <v>79</v>
      </c>
      <c r="BH1" s="4" t="s">
        <v>48</v>
      </c>
      <c r="BI1" s="4" t="s">
        <v>78</v>
      </c>
      <c r="BJ1" s="4" t="s">
        <v>81</v>
      </c>
      <c r="BK1" s="4" t="s">
        <v>74</v>
      </c>
      <c r="BL1" s="4" t="s">
        <v>75</v>
      </c>
      <c r="BM1" s="4" t="s">
        <v>39</v>
      </c>
      <c r="BN1" s="4" t="s">
        <v>65</v>
      </c>
      <c r="BO1" s="4" t="s">
        <v>76</v>
      </c>
      <c r="BP1" s="4" t="s">
        <v>128</v>
      </c>
      <c r="BQ1" s="4" t="s">
        <v>123</v>
      </c>
      <c r="BR1" s="4" t="s">
        <v>124</v>
      </c>
      <c r="BS1" s="4" t="s">
        <v>126</v>
      </c>
      <c r="BT1" s="4" t="s">
        <v>73</v>
      </c>
      <c r="BU1" s="4" t="s">
        <v>28</v>
      </c>
      <c r="BV1" s="4" t="s">
        <v>35</v>
      </c>
      <c r="BW1" s="4" t="s">
        <v>116</v>
      </c>
      <c r="BX1" s="4" t="s">
        <v>93</v>
      </c>
      <c r="BY1" s="4" t="s">
        <v>64</v>
      </c>
      <c r="BZ1" s="4" t="s">
        <v>18</v>
      </c>
      <c r="CA1" s="4" t="s">
        <v>66</v>
      </c>
      <c r="CB1" s="4" t="s">
        <v>113</v>
      </c>
      <c r="CC1" s="4" t="s">
        <v>41</v>
      </c>
      <c r="CD1" s="4" t="s">
        <v>63</v>
      </c>
      <c r="CE1" s="4" t="s">
        <v>9</v>
      </c>
      <c r="CF1" s="4" t="s">
        <v>5</v>
      </c>
      <c r="CG1" s="4" t="s">
        <v>37</v>
      </c>
      <c r="CH1" s="4" t="s">
        <v>17</v>
      </c>
      <c r="CI1" s="4" t="s">
        <v>46</v>
      </c>
      <c r="CJ1" s="4" t="s">
        <v>109</v>
      </c>
      <c r="CK1" s="4" t="s">
        <v>62</v>
      </c>
      <c r="CL1" s="4" t="s">
        <v>77</v>
      </c>
      <c r="CM1" s="4" t="s">
        <v>56</v>
      </c>
      <c r="CN1" s="4" t="s">
        <v>6</v>
      </c>
      <c r="CO1" s="4" t="s">
        <v>110</v>
      </c>
      <c r="CP1" s="4" t="s">
        <v>87</v>
      </c>
      <c r="CQ1" s="4" t="s">
        <v>80</v>
      </c>
      <c r="CR1" s="4" t="s">
        <v>140</v>
      </c>
      <c r="CS1" s="4" t="s">
        <v>146</v>
      </c>
      <c r="CT1" s="4" t="s">
        <v>134</v>
      </c>
      <c r="CU1" s="4" t="s">
        <v>139</v>
      </c>
      <c r="CV1" s="4" t="s">
        <v>138</v>
      </c>
      <c r="CW1" s="4" t="s">
        <v>144</v>
      </c>
      <c r="CX1" s="4" t="s">
        <v>141</v>
      </c>
      <c r="CY1" s="4" t="s">
        <v>130</v>
      </c>
      <c r="CZ1" s="4" t="s">
        <v>133</v>
      </c>
      <c r="DA1" s="4" t="s">
        <v>142</v>
      </c>
      <c r="DB1" s="4" t="s">
        <v>137</v>
      </c>
      <c r="DC1" s="4" t="s">
        <v>29</v>
      </c>
      <c r="DD1" s="4" t="s">
        <v>49</v>
      </c>
      <c r="DE1" s="4" t="s">
        <v>31</v>
      </c>
      <c r="DF1" s="4" t="s">
        <v>67</v>
      </c>
      <c r="DG1" s="4" t="s">
        <v>98</v>
      </c>
      <c r="DH1" s="4" t="s">
        <v>23</v>
      </c>
      <c r="DI1" s="4" t="s">
        <v>36</v>
      </c>
      <c r="DJ1" s="4" t="s">
        <v>19</v>
      </c>
      <c r="DK1" s="4" t="s">
        <v>22</v>
      </c>
      <c r="DL1" s="4" t="s">
        <v>7</v>
      </c>
      <c r="DM1" s="4" t="s">
        <v>88</v>
      </c>
      <c r="DN1" s="4" t="s">
        <v>91</v>
      </c>
      <c r="DO1" s="4" t="s">
        <v>8</v>
      </c>
      <c r="DP1" s="4" t="s">
        <v>119</v>
      </c>
      <c r="DQ1" s="4" t="s">
        <v>96</v>
      </c>
      <c r="DR1" s="4" t="s">
        <v>114</v>
      </c>
      <c r="DS1" s="4" t="s">
        <v>26</v>
      </c>
      <c r="DT1" s="4" t="s">
        <v>32</v>
      </c>
      <c r="DU1" s="4" t="s">
        <v>97</v>
      </c>
      <c r="DV1" s="4" t="s">
        <v>33</v>
      </c>
      <c r="DW1" s="4" t="s">
        <v>58</v>
      </c>
      <c r="DX1" s="4" t="s">
        <v>60</v>
      </c>
      <c r="DY1" s="4" t="s">
        <v>143</v>
      </c>
      <c r="DZ1" s="4" t="s">
        <v>30</v>
      </c>
      <c r="EA1" s="4" t="s">
        <v>10</v>
      </c>
      <c r="EB1" s="4" t="s">
        <v>95</v>
      </c>
      <c r="EC1" s="4" t="s">
        <v>83</v>
      </c>
      <c r="ED1" s="4" t="s">
        <v>103</v>
      </c>
      <c r="EE1" s="4" t="s">
        <v>102</v>
      </c>
      <c r="EF1" s="4" t="s">
        <v>108</v>
      </c>
      <c r="EG1" s="4" t="s">
        <v>92</v>
      </c>
      <c r="EH1" s="4" t="s">
        <v>52</v>
      </c>
      <c r="EI1" s="4" t="s">
        <v>53</v>
      </c>
      <c r="EJ1" s="4" t="s">
        <v>21</v>
      </c>
      <c r="EK1" s="4" t="s">
        <v>20</v>
      </c>
      <c r="EL1" s="4" t="s">
        <v>69</v>
      </c>
      <c r="EM1" s="4" t="s">
        <v>112</v>
      </c>
      <c r="EN1" s="4" t="s">
        <v>55</v>
      </c>
      <c r="EO1" s="4" t="s">
        <v>118</v>
      </c>
      <c r="EP1" s="4" t="s">
        <v>105</v>
      </c>
      <c r="EQ1" s="4" t="s">
        <v>72</v>
      </c>
      <c r="ER1" s="4" t="s">
        <v>1608</v>
      </c>
    </row>
    <row r="2" spans="1:148" x14ac:dyDescent="0.35">
      <c r="A2" s="4">
        <v>46</v>
      </c>
      <c r="B2" s="4" t="s">
        <v>47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1</v>
      </c>
      <c r="BE2">
        <v>0</v>
      </c>
      <c r="BF2">
        <v>0</v>
      </c>
      <c r="BG2">
        <v>0</v>
      </c>
      <c r="BH2">
        <v>1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1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1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1</v>
      </c>
      <c r="EP2">
        <v>0</v>
      </c>
      <c r="EQ2">
        <v>0</v>
      </c>
      <c r="ER2">
        <f>COUNTA(C2:EQ2)</f>
        <v>145</v>
      </c>
    </row>
    <row r="3" spans="1:148" x14ac:dyDescent="0.35">
      <c r="A3" s="4">
        <v>58</v>
      </c>
      <c r="B3" s="4" t="s">
        <v>59</v>
      </c>
      <c r="C3">
        <v>0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1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1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1</v>
      </c>
      <c r="BQ3">
        <v>0</v>
      </c>
      <c r="BR3">
        <v>0</v>
      </c>
      <c r="BS3">
        <v>1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1</v>
      </c>
      <c r="CS3">
        <v>0</v>
      </c>
      <c r="CT3">
        <v>0</v>
      </c>
      <c r="CU3">
        <v>0</v>
      </c>
      <c r="CV3">
        <v>0</v>
      </c>
      <c r="CW3">
        <v>0</v>
      </c>
      <c r="CX3">
        <v>1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1</v>
      </c>
      <c r="DX3">
        <v>1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1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f t="shared" ref="ER3:ER66" si="0">COUNTA(C3:EQ3)</f>
        <v>145</v>
      </c>
    </row>
    <row r="4" spans="1:148" x14ac:dyDescent="0.35">
      <c r="A4" s="4">
        <v>10</v>
      </c>
      <c r="B4" s="4" t="s">
        <v>11</v>
      </c>
      <c r="C4">
        <v>0</v>
      </c>
      <c r="D4">
        <v>0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1</v>
      </c>
      <c r="AK4">
        <v>1</v>
      </c>
      <c r="AL4">
        <v>0</v>
      </c>
      <c r="AM4">
        <v>0</v>
      </c>
      <c r="AN4">
        <v>1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1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f t="shared" si="0"/>
        <v>145</v>
      </c>
    </row>
    <row r="5" spans="1:148" x14ac:dyDescent="0.35">
      <c r="A5" s="4">
        <v>98</v>
      </c>
      <c r="B5" s="4" t="s">
        <v>99</v>
      </c>
      <c r="C5">
        <v>0</v>
      </c>
      <c r="D5">
        <v>0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1</v>
      </c>
      <c r="Y5">
        <v>0</v>
      </c>
      <c r="Z5">
        <v>0</v>
      </c>
      <c r="AA5">
        <v>0</v>
      </c>
      <c r="AB5">
        <v>1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1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1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1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1</v>
      </c>
      <c r="EE5">
        <v>1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f t="shared" si="0"/>
        <v>145</v>
      </c>
    </row>
    <row r="6" spans="1:148" x14ac:dyDescent="0.35">
      <c r="A6" s="4">
        <v>84</v>
      </c>
      <c r="B6" s="4" t="s">
        <v>85</v>
      </c>
      <c r="C6">
        <v>0</v>
      </c>
      <c r="D6">
        <v>0</v>
      </c>
      <c r="E6">
        <v>0</v>
      </c>
      <c r="F6">
        <v>0</v>
      </c>
      <c r="G6">
        <v>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1</v>
      </c>
      <c r="AE6">
        <v>0</v>
      </c>
      <c r="AF6">
        <v>0</v>
      </c>
      <c r="AG6">
        <v>0</v>
      </c>
      <c r="AH6">
        <v>0</v>
      </c>
      <c r="AI6">
        <v>1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1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1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1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f t="shared" si="0"/>
        <v>145</v>
      </c>
    </row>
    <row r="7" spans="1:148" x14ac:dyDescent="0.35">
      <c r="A7" s="4">
        <v>50</v>
      </c>
      <c r="B7" s="4" t="s">
        <v>51</v>
      </c>
      <c r="C7">
        <v>0</v>
      </c>
      <c r="D7">
        <v>0</v>
      </c>
      <c r="E7">
        <v>0</v>
      </c>
      <c r="F7">
        <v>0</v>
      </c>
      <c r="G7">
        <v>0</v>
      </c>
      <c r="H7">
        <v>1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1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1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1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1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1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1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f t="shared" si="0"/>
        <v>145</v>
      </c>
    </row>
    <row r="8" spans="1:148" x14ac:dyDescent="0.35">
      <c r="A8" s="4">
        <v>70</v>
      </c>
      <c r="B8" s="4" t="s">
        <v>71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1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1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1</v>
      </c>
      <c r="BO8">
        <v>0</v>
      </c>
      <c r="BP8">
        <v>0</v>
      </c>
      <c r="BQ8">
        <v>0</v>
      </c>
      <c r="BR8">
        <v>0</v>
      </c>
      <c r="BS8">
        <v>0</v>
      </c>
      <c r="BT8">
        <v>1</v>
      </c>
      <c r="BU8">
        <v>0</v>
      </c>
      <c r="BV8">
        <v>0</v>
      </c>
      <c r="BW8">
        <v>0</v>
      </c>
      <c r="BX8">
        <v>0</v>
      </c>
      <c r="BY8">
        <v>1</v>
      </c>
      <c r="BZ8">
        <v>1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1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1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1</v>
      </c>
      <c r="ER8">
        <f t="shared" si="0"/>
        <v>145</v>
      </c>
    </row>
    <row r="9" spans="1:148" x14ac:dyDescent="0.35">
      <c r="A9" s="4">
        <v>3</v>
      </c>
      <c r="B9" s="4" t="s">
        <v>4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1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1</v>
      </c>
      <c r="CG9">
        <v>0</v>
      </c>
      <c r="CH9">
        <v>1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1</v>
      </c>
      <c r="DK9">
        <v>1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f t="shared" si="0"/>
        <v>145</v>
      </c>
    </row>
    <row r="10" spans="1:148" x14ac:dyDescent="0.35">
      <c r="A10" s="4">
        <v>67</v>
      </c>
      <c r="B10" s="4" t="s">
        <v>68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0</v>
      </c>
      <c r="M10">
        <v>0</v>
      </c>
      <c r="N10">
        <v>0</v>
      </c>
      <c r="O10">
        <v>1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1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1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1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1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1</v>
      </c>
      <c r="EM10">
        <v>0</v>
      </c>
      <c r="EN10">
        <v>0</v>
      </c>
      <c r="EO10">
        <v>0</v>
      </c>
      <c r="EP10">
        <v>0</v>
      </c>
      <c r="EQ10">
        <v>0</v>
      </c>
      <c r="ER10">
        <f t="shared" si="0"/>
        <v>145</v>
      </c>
    </row>
    <row r="11" spans="1:148" x14ac:dyDescent="0.35">
      <c r="A11" s="4">
        <v>41</v>
      </c>
      <c r="B11" s="4" t="s">
        <v>42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1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1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1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1</v>
      </c>
      <c r="CD11">
        <v>0</v>
      </c>
      <c r="CE11">
        <v>1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1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1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f t="shared" si="0"/>
        <v>145</v>
      </c>
    </row>
    <row r="12" spans="1:148" x14ac:dyDescent="0.35">
      <c r="A12" s="4">
        <v>53</v>
      </c>
      <c r="B12" s="4" t="s">
        <v>54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1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1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1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1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1</v>
      </c>
      <c r="EJ12">
        <v>0</v>
      </c>
      <c r="EK12">
        <v>0</v>
      </c>
      <c r="EL12">
        <v>0</v>
      </c>
      <c r="EM12">
        <v>0</v>
      </c>
      <c r="EN12">
        <v>1</v>
      </c>
      <c r="EO12">
        <v>0</v>
      </c>
      <c r="EP12">
        <v>0</v>
      </c>
      <c r="EQ12">
        <v>0</v>
      </c>
      <c r="ER12">
        <f t="shared" si="0"/>
        <v>145</v>
      </c>
    </row>
    <row r="13" spans="1:148" x14ac:dyDescent="0.35">
      <c r="A13" s="4">
        <v>907</v>
      </c>
      <c r="B13" s="4" t="s">
        <v>136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1</v>
      </c>
      <c r="O13">
        <v>0</v>
      </c>
      <c r="P13">
        <v>0</v>
      </c>
      <c r="Q13">
        <v>0</v>
      </c>
      <c r="R13">
        <v>1</v>
      </c>
      <c r="S13">
        <v>0</v>
      </c>
      <c r="T13">
        <v>0</v>
      </c>
      <c r="U13">
        <v>0</v>
      </c>
      <c r="V13">
        <v>1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1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1</v>
      </c>
      <c r="AS13">
        <v>0</v>
      </c>
      <c r="AT13">
        <v>1</v>
      </c>
      <c r="AU13">
        <v>0</v>
      </c>
      <c r="AV13">
        <v>1</v>
      </c>
      <c r="AW13">
        <v>1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1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f t="shared" si="0"/>
        <v>145</v>
      </c>
    </row>
    <row r="14" spans="1:148" x14ac:dyDescent="0.35">
      <c r="A14" s="4">
        <v>916</v>
      </c>
      <c r="B14" s="4" t="s">
        <v>145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0</v>
      </c>
      <c r="M14">
        <v>0</v>
      </c>
      <c r="N14">
        <v>0</v>
      </c>
      <c r="O14">
        <v>1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1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1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1</v>
      </c>
      <c r="EM14">
        <v>0</v>
      </c>
      <c r="EN14">
        <v>0</v>
      </c>
      <c r="EO14">
        <v>0</v>
      </c>
      <c r="EP14">
        <v>0</v>
      </c>
      <c r="EQ14">
        <v>0</v>
      </c>
      <c r="ER14">
        <f t="shared" si="0"/>
        <v>145</v>
      </c>
    </row>
    <row r="15" spans="1:148" x14ac:dyDescent="0.35">
      <c r="A15" s="4">
        <v>103</v>
      </c>
      <c r="B15" s="4" t="s">
        <v>104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1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1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1</v>
      </c>
      <c r="EE15">
        <v>1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1</v>
      </c>
      <c r="EQ15">
        <v>0</v>
      </c>
      <c r="ER15">
        <f t="shared" si="0"/>
        <v>145</v>
      </c>
    </row>
    <row r="16" spans="1:148" x14ac:dyDescent="0.35">
      <c r="A16" s="4">
        <v>56</v>
      </c>
      <c r="B16" s="4" t="s">
        <v>57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1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1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1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f t="shared" si="0"/>
        <v>145</v>
      </c>
    </row>
    <row r="17" spans="1:148" x14ac:dyDescent="0.35">
      <c r="A17" s="4">
        <v>106</v>
      </c>
      <c r="B17" s="4" t="s">
        <v>107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</v>
      </c>
      <c r="O17">
        <v>0</v>
      </c>
      <c r="P17">
        <v>0</v>
      </c>
      <c r="Q17">
        <v>0</v>
      </c>
      <c r="R17">
        <v>1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1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1</v>
      </c>
      <c r="AP17">
        <v>0</v>
      </c>
      <c r="AQ17">
        <v>0</v>
      </c>
      <c r="AR17">
        <v>1</v>
      </c>
      <c r="AS17">
        <v>0</v>
      </c>
      <c r="AT17">
        <v>1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1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1</v>
      </c>
      <c r="EQ17">
        <v>0</v>
      </c>
      <c r="ER17">
        <f t="shared" si="0"/>
        <v>145</v>
      </c>
    </row>
    <row r="18" spans="1:148" x14ac:dyDescent="0.35">
      <c r="A18" s="4">
        <v>49</v>
      </c>
      <c r="B18" s="4" t="s">
        <v>50</v>
      </c>
      <c r="C18">
        <v>0</v>
      </c>
      <c r="D18">
        <v>0</v>
      </c>
      <c r="E18">
        <v>0</v>
      </c>
      <c r="F18">
        <v>0</v>
      </c>
      <c r="G18">
        <v>0</v>
      </c>
      <c r="H18">
        <v>1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1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1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1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f t="shared" si="0"/>
        <v>145</v>
      </c>
    </row>
    <row r="19" spans="1:148" x14ac:dyDescent="0.35">
      <c r="A19" s="4">
        <v>902</v>
      </c>
      <c r="B19" s="4" t="s">
        <v>131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1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1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1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1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1</v>
      </c>
      <c r="DI19">
        <v>0</v>
      </c>
      <c r="DJ19">
        <v>0</v>
      </c>
      <c r="DK19">
        <v>1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1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f t="shared" si="0"/>
        <v>145</v>
      </c>
    </row>
    <row r="20" spans="1:148" x14ac:dyDescent="0.35">
      <c r="A20" s="4">
        <v>93</v>
      </c>
      <c r="B20" s="4" t="s">
        <v>94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1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1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1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1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1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1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1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f t="shared" si="0"/>
        <v>145</v>
      </c>
    </row>
    <row r="21" spans="1:148" x14ac:dyDescent="0.35">
      <c r="A21" s="4">
        <v>43</v>
      </c>
      <c r="B21" s="4" t="s">
        <v>44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1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1</v>
      </c>
      <c r="W21">
        <v>0</v>
      </c>
      <c r="X21">
        <v>0</v>
      </c>
      <c r="Y21">
        <v>0</v>
      </c>
      <c r="Z21">
        <v>1</v>
      </c>
      <c r="AA21">
        <v>0</v>
      </c>
      <c r="AB21">
        <v>0</v>
      </c>
      <c r="AC21">
        <v>1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1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1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1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f t="shared" si="0"/>
        <v>145</v>
      </c>
    </row>
    <row r="22" spans="1:148" x14ac:dyDescent="0.35">
      <c r="A22" s="4">
        <v>60</v>
      </c>
      <c r="B22" s="4" t="s">
        <v>61</v>
      </c>
      <c r="C22">
        <v>0</v>
      </c>
      <c r="D22">
        <v>1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1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1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1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f t="shared" si="0"/>
        <v>145</v>
      </c>
    </row>
    <row r="23" spans="1:148" x14ac:dyDescent="0.35">
      <c r="A23" s="4">
        <v>99</v>
      </c>
      <c r="B23" s="4" t="s">
        <v>100</v>
      </c>
      <c r="C23">
        <v>0</v>
      </c>
      <c r="D23">
        <v>0</v>
      </c>
      <c r="E23">
        <v>0</v>
      </c>
      <c r="F23">
        <v>1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1</v>
      </c>
      <c r="Y23">
        <v>0</v>
      </c>
      <c r="Z23">
        <v>0</v>
      </c>
      <c r="AA23">
        <v>0</v>
      </c>
      <c r="AB23">
        <v>1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1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1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1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f t="shared" si="0"/>
        <v>145</v>
      </c>
    </row>
    <row r="24" spans="1:148" x14ac:dyDescent="0.35">
      <c r="A24" s="4">
        <v>33</v>
      </c>
      <c r="B24" s="4" t="s">
        <v>34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1</v>
      </c>
      <c r="Z24">
        <v>0</v>
      </c>
      <c r="AA24">
        <v>0</v>
      </c>
      <c r="AB24">
        <v>1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1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1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1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1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1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f t="shared" si="0"/>
        <v>145</v>
      </c>
    </row>
    <row r="25" spans="1:148" x14ac:dyDescent="0.35">
      <c r="A25" s="4">
        <v>42</v>
      </c>
      <c r="B25" s="4" t="s">
        <v>43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1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1</v>
      </c>
      <c r="W25">
        <v>0</v>
      </c>
      <c r="X25">
        <v>0</v>
      </c>
      <c r="Y25">
        <v>0</v>
      </c>
      <c r="Z25">
        <v>1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1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1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1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f t="shared" si="0"/>
        <v>145</v>
      </c>
    </row>
    <row r="26" spans="1:148" x14ac:dyDescent="0.35">
      <c r="A26" s="4">
        <v>24</v>
      </c>
      <c r="B26" s="4" t="s">
        <v>25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1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1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1</v>
      </c>
      <c r="AI26">
        <v>0</v>
      </c>
      <c r="AJ26">
        <v>0</v>
      </c>
      <c r="AK26">
        <v>0</v>
      </c>
      <c r="AL26">
        <v>0</v>
      </c>
      <c r="AM26">
        <v>1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1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1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1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f t="shared" si="0"/>
        <v>145</v>
      </c>
    </row>
    <row r="27" spans="1:148" x14ac:dyDescent="0.35">
      <c r="A27" s="4">
        <v>100</v>
      </c>
      <c r="B27" s="4" t="s">
        <v>101</v>
      </c>
      <c r="C27">
        <v>0</v>
      </c>
      <c r="D27">
        <v>0</v>
      </c>
      <c r="E27">
        <v>0</v>
      </c>
      <c r="F27">
        <v>1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1</v>
      </c>
      <c r="Y27">
        <v>1</v>
      </c>
      <c r="Z27">
        <v>0</v>
      </c>
      <c r="AA27">
        <v>0</v>
      </c>
      <c r="AB27">
        <v>1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1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1</v>
      </c>
      <c r="DU27">
        <v>0</v>
      </c>
      <c r="DV27">
        <v>1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1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1</v>
      </c>
      <c r="EQ27">
        <v>0</v>
      </c>
      <c r="ER27">
        <f t="shared" si="0"/>
        <v>145</v>
      </c>
    </row>
    <row r="28" spans="1:148" x14ac:dyDescent="0.35">
      <c r="A28" s="4">
        <v>44</v>
      </c>
      <c r="B28" s="4" t="s">
        <v>45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1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1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1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1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1</v>
      </c>
      <c r="CJ28">
        <v>1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f t="shared" si="0"/>
        <v>145</v>
      </c>
    </row>
    <row r="29" spans="1:148" x14ac:dyDescent="0.35">
      <c r="A29" s="4">
        <v>700</v>
      </c>
      <c r="B29" s="4" t="s">
        <v>120</v>
      </c>
      <c r="C29">
        <v>0</v>
      </c>
      <c r="D29">
        <v>0</v>
      </c>
      <c r="E29">
        <v>0</v>
      </c>
      <c r="F29">
        <v>0</v>
      </c>
      <c r="G29">
        <v>1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1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1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1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f t="shared" si="0"/>
        <v>145</v>
      </c>
    </row>
    <row r="30" spans="1:148" x14ac:dyDescent="0.35">
      <c r="A30" s="4">
        <v>702</v>
      </c>
      <c r="B30" s="4" t="s">
        <v>122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1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1</v>
      </c>
      <c r="BX30">
        <v>0</v>
      </c>
      <c r="BY30">
        <v>0</v>
      </c>
      <c r="BZ30">
        <v>0</v>
      </c>
      <c r="CA30">
        <v>0</v>
      </c>
      <c r="CB30">
        <v>1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f t="shared" si="0"/>
        <v>145</v>
      </c>
    </row>
    <row r="31" spans="1:148" x14ac:dyDescent="0.35">
      <c r="A31" s="4">
        <v>701</v>
      </c>
      <c r="B31" s="4" t="s">
        <v>121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1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1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1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1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f t="shared" si="0"/>
        <v>145</v>
      </c>
    </row>
    <row r="32" spans="1:148" x14ac:dyDescent="0.35">
      <c r="A32" s="4">
        <v>903</v>
      </c>
      <c r="B32" s="4" t="s">
        <v>132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1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1</v>
      </c>
      <c r="DF32">
        <v>0</v>
      </c>
      <c r="DG32">
        <v>0</v>
      </c>
      <c r="DH32">
        <v>0</v>
      </c>
      <c r="DI32">
        <v>1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1</v>
      </c>
      <c r="DW32">
        <v>0</v>
      </c>
      <c r="DX32">
        <v>0</v>
      </c>
      <c r="DY32">
        <v>0</v>
      </c>
      <c r="DZ32">
        <v>1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f t="shared" si="0"/>
        <v>145</v>
      </c>
    </row>
    <row r="33" spans="1:148" x14ac:dyDescent="0.35">
      <c r="A33" s="4">
        <v>23</v>
      </c>
      <c r="B33" s="4" t="s">
        <v>24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1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1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1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1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1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1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1</v>
      </c>
      <c r="DI33">
        <v>0</v>
      </c>
      <c r="DJ33">
        <v>0</v>
      </c>
      <c r="DK33">
        <v>1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f t="shared" si="0"/>
        <v>145</v>
      </c>
    </row>
    <row r="34" spans="1:148" x14ac:dyDescent="0.35">
      <c r="A34" s="4">
        <v>83</v>
      </c>
      <c r="B34" s="4" t="s">
        <v>84</v>
      </c>
      <c r="C34">
        <v>0</v>
      </c>
      <c r="D34">
        <v>0</v>
      </c>
      <c r="E34">
        <v>0</v>
      </c>
      <c r="F34">
        <v>0</v>
      </c>
      <c r="G34">
        <v>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1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1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1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1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f t="shared" si="0"/>
        <v>145</v>
      </c>
    </row>
    <row r="35" spans="1:148" x14ac:dyDescent="0.35">
      <c r="A35" s="4">
        <v>11</v>
      </c>
      <c r="B35" s="4" t="s">
        <v>12</v>
      </c>
      <c r="C35">
        <v>0</v>
      </c>
      <c r="D35">
        <v>0</v>
      </c>
      <c r="E35">
        <v>1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1</v>
      </c>
      <c r="AK35">
        <v>1</v>
      </c>
      <c r="AL35">
        <v>1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1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1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f t="shared" si="0"/>
        <v>145</v>
      </c>
    </row>
    <row r="36" spans="1:148" x14ac:dyDescent="0.35">
      <c r="A36" s="4">
        <v>13</v>
      </c>
      <c r="B36" s="4" t="s">
        <v>14</v>
      </c>
      <c r="C36">
        <v>0</v>
      </c>
      <c r="D36">
        <v>0</v>
      </c>
      <c r="E36">
        <v>1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1</v>
      </c>
      <c r="AK36">
        <v>1</v>
      </c>
      <c r="AL36">
        <v>1</v>
      </c>
      <c r="AM36">
        <v>0</v>
      </c>
      <c r="AN36">
        <v>1</v>
      </c>
      <c r="AO36">
        <v>0</v>
      </c>
      <c r="AP36">
        <v>0</v>
      </c>
      <c r="AQ36">
        <v>0</v>
      </c>
      <c r="AR36">
        <v>0</v>
      </c>
      <c r="AS36">
        <v>1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1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1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f t="shared" si="0"/>
        <v>145</v>
      </c>
    </row>
    <row r="37" spans="1:148" x14ac:dyDescent="0.35">
      <c r="A37" s="4">
        <v>12</v>
      </c>
      <c r="B37" s="4" t="s">
        <v>13</v>
      </c>
      <c r="C37">
        <v>0</v>
      </c>
      <c r="D37">
        <v>1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1</v>
      </c>
      <c r="AK37">
        <v>1</v>
      </c>
      <c r="AL37">
        <v>1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1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1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f t="shared" si="0"/>
        <v>145</v>
      </c>
    </row>
    <row r="38" spans="1:148" x14ac:dyDescent="0.35">
      <c r="A38" s="4">
        <v>26</v>
      </c>
      <c r="B38" s="4" t="s">
        <v>27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1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1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1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1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1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1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f t="shared" si="0"/>
        <v>145</v>
      </c>
    </row>
    <row r="39" spans="1:148" x14ac:dyDescent="0.35">
      <c r="A39" s="4">
        <v>2</v>
      </c>
      <c r="B39" s="4" t="s">
        <v>3</v>
      </c>
      <c r="C39">
        <v>0</v>
      </c>
      <c r="D39">
        <v>0</v>
      </c>
      <c r="E39">
        <v>1</v>
      </c>
      <c r="F39">
        <v>0</v>
      </c>
      <c r="G39">
        <v>0</v>
      </c>
      <c r="H39">
        <v>0</v>
      </c>
      <c r="I39">
        <v>0</v>
      </c>
      <c r="J39">
        <v>1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1</v>
      </c>
      <c r="AL39">
        <v>0</v>
      </c>
      <c r="AM39">
        <v>0</v>
      </c>
      <c r="AN39">
        <v>1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1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1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1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f>COUNTA(C39:EQ39)</f>
        <v>145</v>
      </c>
    </row>
    <row r="40" spans="1:148" x14ac:dyDescent="0.35">
      <c r="A40" s="4">
        <v>802</v>
      </c>
      <c r="B40" s="4" t="s">
        <v>125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1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1</v>
      </c>
      <c r="AC40">
        <v>0</v>
      </c>
      <c r="AD40">
        <v>0</v>
      </c>
      <c r="AE40">
        <v>0</v>
      </c>
      <c r="AF40">
        <v>1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1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1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1</v>
      </c>
      <c r="EQ40">
        <v>0</v>
      </c>
      <c r="ER40">
        <f t="shared" si="0"/>
        <v>145</v>
      </c>
    </row>
    <row r="41" spans="1:148" x14ac:dyDescent="0.35">
      <c r="A41" s="4">
        <v>114</v>
      </c>
      <c r="B41" s="4" t="s">
        <v>115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1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1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1</v>
      </c>
      <c r="BX41">
        <v>0</v>
      </c>
      <c r="BY41">
        <v>0</v>
      </c>
      <c r="BZ41">
        <v>0</v>
      </c>
      <c r="CA41">
        <v>0</v>
      </c>
      <c r="CB41">
        <v>1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1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1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f t="shared" si="0"/>
        <v>145</v>
      </c>
    </row>
    <row r="42" spans="1:148" x14ac:dyDescent="0.35">
      <c r="A42" s="4">
        <v>900</v>
      </c>
      <c r="B42" s="4" t="s">
        <v>129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1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1</v>
      </c>
      <c r="BJ42">
        <v>0</v>
      </c>
      <c r="BK42">
        <v>0</v>
      </c>
      <c r="BL42">
        <v>1</v>
      </c>
      <c r="BM42">
        <v>0</v>
      </c>
      <c r="BN42">
        <v>0</v>
      </c>
      <c r="BO42">
        <v>1</v>
      </c>
      <c r="BP42">
        <v>0</v>
      </c>
      <c r="BQ42">
        <v>1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1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1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f t="shared" si="0"/>
        <v>145</v>
      </c>
    </row>
    <row r="43" spans="1:148" x14ac:dyDescent="0.35">
      <c r="A43" s="4">
        <v>105</v>
      </c>
      <c r="B43" s="4" t="s">
        <v>106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1</v>
      </c>
      <c r="O43">
        <v>0</v>
      </c>
      <c r="P43">
        <v>0</v>
      </c>
      <c r="Q43">
        <v>0</v>
      </c>
      <c r="R43">
        <v>1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1</v>
      </c>
      <c r="AS43">
        <v>0</v>
      </c>
      <c r="AT43">
        <v>0</v>
      </c>
      <c r="AU43">
        <v>0</v>
      </c>
      <c r="AV43">
        <v>1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1</v>
      </c>
      <c r="EQ43">
        <v>0</v>
      </c>
      <c r="ER43">
        <f t="shared" si="0"/>
        <v>145</v>
      </c>
    </row>
    <row r="44" spans="1:148" x14ac:dyDescent="0.35">
      <c r="A44" s="4">
        <v>14</v>
      </c>
      <c r="B44" s="4" t="s">
        <v>15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1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1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1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1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1</v>
      </c>
      <c r="CE44">
        <v>0</v>
      </c>
      <c r="CF44">
        <v>0</v>
      </c>
      <c r="CG44">
        <v>0</v>
      </c>
      <c r="CH44">
        <v>1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f t="shared" si="0"/>
        <v>145</v>
      </c>
    </row>
    <row r="45" spans="1:148" x14ac:dyDescent="0.35">
      <c r="A45" s="4">
        <v>39</v>
      </c>
      <c r="B45" s="4" t="s">
        <v>40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1</v>
      </c>
      <c r="O45">
        <v>0</v>
      </c>
      <c r="P45">
        <v>0</v>
      </c>
      <c r="Q45">
        <v>0</v>
      </c>
      <c r="R45">
        <v>1</v>
      </c>
      <c r="S45">
        <v>0</v>
      </c>
      <c r="T45">
        <v>0</v>
      </c>
      <c r="U45">
        <v>0</v>
      </c>
      <c r="V45">
        <v>1</v>
      </c>
      <c r="W45">
        <v>0</v>
      </c>
      <c r="X45">
        <v>0</v>
      </c>
      <c r="Y45">
        <v>0</v>
      </c>
      <c r="Z45">
        <v>1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1</v>
      </c>
      <c r="AU45">
        <v>1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1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1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1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f t="shared" si="0"/>
        <v>145</v>
      </c>
    </row>
    <row r="46" spans="1:148" x14ac:dyDescent="0.35">
      <c r="A46" s="4">
        <v>37</v>
      </c>
      <c r="B46" s="4" t="s">
        <v>38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1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1</v>
      </c>
      <c r="AU46">
        <v>1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1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1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1</v>
      </c>
      <c r="CD46">
        <v>0</v>
      </c>
      <c r="CE46">
        <v>0</v>
      </c>
      <c r="CF46">
        <v>0</v>
      </c>
      <c r="CG46">
        <v>1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f t="shared" si="0"/>
        <v>145</v>
      </c>
    </row>
    <row r="47" spans="1:148" x14ac:dyDescent="0.35">
      <c r="A47" s="4">
        <v>906</v>
      </c>
      <c r="B47" s="4" t="s">
        <v>135</v>
      </c>
      <c r="C47">
        <v>0</v>
      </c>
      <c r="D47">
        <v>0</v>
      </c>
      <c r="E47">
        <v>0</v>
      </c>
      <c r="F47">
        <v>1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1</v>
      </c>
      <c r="O47">
        <v>0</v>
      </c>
      <c r="P47">
        <v>1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1</v>
      </c>
      <c r="AS47">
        <v>0</v>
      </c>
      <c r="AT47">
        <v>0</v>
      </c>
      <c r="AU47">
        <v>0</v>
      </c>
      <c r="AV47">
        <v>1</v>
      </c>
      <c r="AW47">
        <v>1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1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1</v>
      </c>
      <c r="DR47">
        <v>0</v>
      </c>
      <c r="DS47">
        <v>0</v>
      </c>
      <c r="DT47">
        <v>0</v>
      </c>
      <c r="DU47">
        <v>1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1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1</v>
      </c>
      <c r="EN47">
        <v>0</v>
      </c>
      <c r="EO47">
        <v>0</v>
      </c>
      <c r="EP47">
        <v>0</v>
      </c>
      <c r="EQ47">
        <v>0</v>
      </c>
      <c r="ER47">
        <f t="shared" si="0"/>
        <v>145</v>
      </c>
    </row>
    <row r="48" spans="1:148" x14ac:dyDescent="0.35">
      <c r="A48" s="4">
        <v>110</v>
      </c>
      <c r="B48" s="4" t="s">
        <v>111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1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1</v>
      </c>
      <c r="AW48">
        <v>1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1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1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1</v>
      </c>
      <c r="EN48">
        <v>0</v>
      </c>
      <c r="EO48">
        <v>0</v>
      </c>
      <c r="EP48">
        <v>0</v>
      </c>
      <c r="EQ48">
        <v>0</v>
      </c>
      <c r="ER48">
        <f t="shared" si="0"/>
        <v>145</v>
      </c>
    </row>
    <row r="49" spans="1:148" x14ac:dyDescent="0.35">
      <c r="A49" s="4">
        <v>69</v>
      </c>
      <c r="B49" s="4" t="s">
        <v>70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1</v>
      </c>
      <c r="J49">
        <v>0</v>
      </c>
      <c r="K49">
        <v>1</v>
      </c>
      <c r="L49">
        <v>0</v>
      </c>
      <c r="M49">
        <v>0</v>
      </c>
      <c r="N49">
        <v>0</v>
      </c>
      <c r="O49">
        <v>1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1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1</v>
      </c>
      <c r="BL49">
        <v>0</v>
      </c>
      <c r="BM49">
        <v>0</v>
      </c>
      <c r="BN49">
        <v>1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1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1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1</v>
      </c>
      <c r="EM49">
        <v>0</v>
      </c>
      <c r="EN49">
        <v>0</v>
      </c>
      <c r="EO49">
        <v>0</v>
      </c>
      <c r="EP49">
        <v>0</v>
      </c>
      <c r="EQ49">
        <v>0</v>
      </c>
      <c r="ER49">
        <f t="shared" si="0"/>
        <v>145</v>
      </c>
    </row>
    <row r="50" spans="1:148" x14ac:dyDescent="0.35">
      <c r="A50" s="4">
        <v>15</v>
      </c>
      <c r="B50" s="4" t="s">
        <v>16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1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1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1</v>
      </c>
      <c r="BZ50">
        <v>1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1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f t="shared" si="0"/>
        <v>145</v>
      </c>
    </row>
    <row r="51" spans="1:148" x14ac:dyDescent="0.35">
      <c r="A51" s="4">
        <v>81</v>
      </c>
      <c r="B51" s="4" t="s">
        <v>82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1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1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1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1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f t="shared" si="0"/>
        <v>145</v>
      </c>
    </row>
    <row r="52" spans="1:148" x14ac:dyDescent="0.35">
      <c r="A52" s="4">
        <v>804</v>
      </c>
      <c r="B52" s="4" t="s">
        <v>127</v>
      </c>
      <c r="C52">
        <v>0</v>
      </c>
      <c r="D52">
        <v>0</v>
      </c>
      <c r="E52">
        <v>0</v>
      </c>
      <c r="F52">
        <v>0</v>
      </c>
      <c r="G52">
        <v>0</v>
      </c>
      <c r="H52">
        <v>1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1</v>
      </c>
      <c r="AK52">
        <v>0</v>
      </c>
      <c r="AL52">
        <v>1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1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1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1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f t="shared" si="0"/>
        <v>145</v>
      </c>
    </row>
    <row r="53" spans="1:148" x14ac:dyDescent="0.35">
      <c r="A53" s="4">
        <v>85</v>
      </c>
      <c r="B53" s="4" t="s">
        <v>86</v>
      </c>
      <c r="C53">
        <v>0</v>
      </c>
      <c r="D53">
        <v>0</v>
      </c>
      <c r="E53">
        <v>0</v>
      </c>
      <c r="F53">
        <v>0</v>
      </c>
      <c r="G53">
        <v>1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1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1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1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1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1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1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1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f t="shared" si="0"/>
        <v>145</v>
      </c>
    </row>
    <row r="54" spans="1:148" x14ac:dyDescent="0.35">
      <c r="A54" s="4">
        <v>88</v>
      </c>
      <c r="B54" s="4" t="s">
        <v>89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1</v>
      </c>
      <c r="BD54">
        <v>0</v>
      </c>
      <c r="BE54">
        <v>0</v>
      </c>
      <c r="BF54">
        <v>1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1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1</v>
      </c>
      <c r="DN54">
        <v>1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f t="shared" si="0"/>
        <v>145</v>
      </c>
    </row>
    <row r="55" spans="1:148" x14ac:dyDescent="0.35">
      <c r="A55" s="4">
        <v>116</v>
      </c>
      <c r="B55" s="4" t="s">
        <v>117</v>
      </c>
      <c r="C55">
        <v>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1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1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1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1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1</v>
      </c>
      <c r="CJ55">
        <v>1</v>
      </c>
      <c r="CK55">
        <v>0</v>
      </c>
      <c r="CL55">
        <v>0</v>
      </c>
      <c r="CM55">
        <v>0</v>
      </c>
      <c r="CN55">
        <v>0</v>
      </c>
      <c r="CO55">
        <v>1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1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1</v>
      </c>
      <c r="EP55">
        <v>0</v>
      </c>
      <c r="EQ55">
        <v>0</v>
      </c>
      <c r="ER55">
        <f t="shared" si="0"/>
        <v>145</v>
      </c>
    </row>
    <row r="56" spans="1:148" x14ac:dyDescent="0.35">
      <c r="A56" s="4">
        <v>1</v>
      </c>
      <c r="B56" s="4" t="s">
        <v>2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1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1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1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1</v>
      </c>
      <c r="DM56">
        <v>0</v>
      </c>
      <c r="DN56">
        <v>0</v>
      </c>
      <c r="DO56">
        <v>1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1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f t="shared" si="0"/>
        <v>145</v>
      </c>
    </row>
    <row r="57" spans="1:148" x14ac:dyDescent="0.35">
      <c r="A57" s="4">
        <v>89</v>
      </c>
      <c r="B57" s="4" t="s">
        <v>90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1</v>
      </c>
      <c r="V57">
        <v>0</v>
      </c>
      <c r="W57">
        <v>0</v>
      </c>
      <c r="X57">
        <v>1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1</v>
      </c>
      <c r="BD57">
        <v>0</v>
      </c>
      <c r="BE57">
        <v>0</v>
      </c>
      <c r="BF57">
        <v>1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1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1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1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1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f t="shared" si="0"/>
        <v>145</v>
      </c>
    </row>
    <row r="58" spans="1:148" x14ac:dyDescent="0.35">
      <c r="A58" s="4">
        <v>78</v>
      </c>
      <c r="B58" s="4" t="s">
        <v>79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1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1</v>
      </c>
      <c r="BR58">
        <v>1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1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f t="shared" si="0"/>
        <v>145</v>
      </c>
    </row>
    <row r="59" spans="1:148" x14ac:dyDescent="0.35">
      <c r="A59" s="4">
        <v>47</v>
      </c>
      <c r="B59" s="4" t="s">
        <v>48</v>
      </c>
      <c r="C59">
        <v>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1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1</v>
      </c>
      <c r="T59">
        <v>0</v>
      </c>
      <c r="U59">
        <v>0</v>
      </c>
      <c r="V59">
        <v>1</v>
      </c>
      <c r="W59">
        <v>0</v>
      </c>
      <c r="X59">
        <v>0</v>
      </c>
      <c r="Y59">
        <v>0</v>
      </c>
      <c r="Z59">
        <v>1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1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1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1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1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f t="shared" si="0"/>
        <v>145</v>
      </c>
    </row>
    <row r="60" spans="1:148" x14ac:dyDescent="0.35">
      <c r="A60" s="4">
        <v>77</v>
      </c>
      <c r="B60" s="4" t="s">
        <v>78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1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1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1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1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f t="shared" si="0"/>
        <v>145</v>
      </c>
    </row>
    <row r="61" spans="1:148" x14ac:dyDescent="0.35">
      <c r="A61" s="4">
        <v>80</v>
      </c>
      <c r="B61" s="4" t="s">
        <v>81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1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1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1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1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1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1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f t="shared" si="0"/>
        <v>145</v>
      </c>
    </row>
    <row r="62" spans="1:148" x14ac:dyDescent="0.35">
      <c r="A62" s="4">
        <v>73</v>
      </c>
      <c r="B62" s="4" t="s">
        <v>74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1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1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1</v>
      </c>
      <c r="BL62">
        <v>1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1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1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f t="shared" si="0"/>
        <v>145</v>
      </c>
    </row>
    <row r="63" spans="1:148" x14ac:dyDescent="0.35">
      <c r="A63" s="4">
        <v>74</v>
      </c>
      <c r="B63" s="4" t="s">
        <v>75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1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1</v>
      </c>
      <c r="BL63">
        <v>1</v>
      </c>
      <c r="BM63">
        <v>0</v>
      </c>
      <c r="BN63">
        <v>0</v>
      </c>
      <c r="BO63">
        <v>1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1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1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f t="shared" si="0"/>
        <v>145</v>
      </c>
    </row>
    <row r="64" spans="1:148" x14ac:dyDescent="0.35">
      <c r="A64" s="4">
        <v>38</v>
      </c>
      <c r="B64" s="4" t="s">
        <v>39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1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1</v>
      </c>
      <c r="AU64">
        <v>1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1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1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f t="shared" si="0"/>
        <v>145</v>
      </c>
    </row>
    <row r="65" spans="1:148" x14ac:dyDescent="0.35">
      <c r="A65" s="4">
        <v>64</v>
      </c>
      <c r="B65" s="4" t="s">
        <v>65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1</v>
      </c>
      <c r="J65">
        <v>0</v>
      </c>
      <c r="K65">
        <v>1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1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1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1</v>
      </c>
      <c r="BZ65">
        <v>0</v>
      </c>
      <c r="CA65">
        <v>1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1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f t="shared" si="0"/>
        <v>145</v>
      </c>
    </row>
    <row r="66" spans="1:148" x14ac:dyDescent="0.35">
      <c r="A66" s="4">
        <v>75</v>
      </c>
      <c r="B66" s="4" t="s">
        <v>76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1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1</v>
      </c>
      <c r="BM66">
        <v>0</v>
      </c>
      <c r="BN66">
        <v>0</v>
      </c>
      <c r="BO66">
        <v>1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1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1</v>
      </c>
      <c r="EK66">
        <v>1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1</v>
      </c>
      <c r="ER66">
        <f t="shared" si="0"/>
        <v>145</v>
      </c>
    </row>
    <row r="67" spans="1:148" x14ac:dyDescent="0.35">
      <c r="A67" s="4">
        <v>805</v>
      </c>
      <c r="B67" s="4" t="s">
        <v>128</v>
      </c>
      <c r="C67">
        <v>0</v>
      </c>
      <c r="D67">
        <v>1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1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1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1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1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f t="shared" ref="ER67:ER130" si="1">COUNTA(C67:EQ67)</f>
        <v>145</v>
      </c>
    </row>
    <row r="68" spans="1:148" x14ac:dyDescent="0.35">
      <c r="A68" s="4">
        <v>800</v>
      </c>
      <c r="B68" s="4" t="s">
        <v>123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1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1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1</v>
      </c>
      <c r="BH68">
        <v>0</v>
      </c>
      <c r="BI68">
        <v>1</v>
      </c>
      <c r="BJ68">
        <v>1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1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1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1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f t="shared" si="1"/>
        <v>145</v>
      </c>
    </row>
    <row r="69" spans="1:148" x14ac:dyDescent="0.35">
      <c r="A69" s="4">
        <v>801</v>
      </c>
      <c r="B69" s="4" t="s">
        <v>124</v>
      </c>
      <c r="C69">
        <v>0</v>
      </c>
      <c r="D69">
        <v>0</v>
      </c>
      <c r="E69">
        <v>0</v>
      </c>
      <c r="F69">
        <v>0</v>
      </c>
      <c r="G69">
        <v>1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1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1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1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1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f t="shared" si="1"/>
        <v>145</v>
      </c>
    </row>
    <row r="70" spans="1:148" x14ac:dyDescent="0.35">
      <c r="A70" s="4">
        <v>803</v>
      </c>
      <c r="B70" s="4" t="s">
        <v>126</v>
      </c>
      <c r="C70">
        <v>0</v>
      </c>
      <c r="D70">
        <v>1</v>
      </c>
      <c r="E70">
        <v>0</v>
      </c>
      <c r="F70">
        <v>0</v>
      </c>
      <c r="G70">
        <v>0</v>
      </c>
      <c r="H70">
        <v>1</v>
      </c>
      <c r="I70">
        <v>0</v>
      </c>
      <c r="J70">
        <v>0</v>
      </c>
      <c r="K70">
        <v>0</v>
      </c>
      <c r="L70">
        <v>0</v>
      </c>
      <c r="M70">
        <v>1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1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1</v>
      </c>
      <c r="BT70">
        <v>0</v>
      </c>
      <c r="BU70">
        <v>0</v>
      </c>
      <c r="BV70">
        <v>0</v>
      </c>
      <c r="BW70">
        <v>1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1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1</v>
      </c>
      <c r="EI70">
        <v>1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f t="shared" si="1"/>
        <v>145</v>
      </c>
    </row>
    <row r="71" spans="1:148" x14ac:dyDescent="0.35">
      <c r="A71" s="4">
        <v>72</v>
      </c>
      <c r="B71" s="4" t="s">
        <v>73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1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1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1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1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1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1</v>
      </c>
      <c r="ER71">
        <f t="shared" si="1"/>
        <v>145</v>
      </c>
    </row>
    <row r="72" spans="1:148" x14ac:dyDescent="0.35">
      <c r="A72" s="4">
        <v>27</v>
      </c>
      <c r="B72" s="4" t="s">
        <v>28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1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1</v>
      </c>
      <c r="AI72">
        <v>0</v>
      </c>
      <c r="AJ72">
        <v>0</v>
      </c>
      <c r="AK72">
        <v>0</v>
      </c>
      <c r="AL72">
        <v>0</v>
      </c>
      <c r="AM72">
        <v>1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1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1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1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f t="shared" si="1"/>
        <v>145</v>
      </c>
    </row>
    <row r="73" spans="1:148" x14ac:dyDescent="0.35">
      <c r="A73" s="4">
        <v>34</v>
      </c>
      <c r="B73" s="4" t="s">
        <v>35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1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1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1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1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1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1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f t="shared" si="1"/>
        <v>145</v>
      </c>
    </row>
    <row r="74" spans="1:148" x14ac:dyDescent="0.35">
      <c r="A74" s="4">
        <v>115</v>
      </c>
      <c r="B74" s="4" t="s">
        <v>116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1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1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1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1</v>
      </c>
      <c r="BT74">
        <v>0</v>
      </c>
      <c r="BU74">
        <v>0</v>
      </c>
      <c r="BV74">
        <v>0</v>
      </c>
      <c r="BW74">
        <v>1</v>
      </c>
      <c r="BX74">
        <v>0</v>
      </c>
      <c r="BY74">
        <v>0</v>
      </c>
      <c r="BZ74">
        <v>0</v>
      </c>
      <c r="CA74">
        <v>0</v>
      </c>
      <c r="CB74">
        <v>1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1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1</v>
      </c>
      <c r="EP74">
        <v>0</v>
      </c>
      <c r="EQ74">
        <v>0</v>
      </c>
      <c r="ER74">
        <f t="shared" si="1"/>
        <v>145</v>
      </c>
    </row>
    <row r="75" spans="1:148" x14ac:dyDescent="0.35">
      <c r="A75" s="4">
        <v>92</v>
      </c>
      <c r="B75" s="4" t="s">
        <v>93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1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1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1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1</v>
      </c>
      <c r="EC75">
        <v>0</v>
      </c>
      <c r="ED75">
        <v>0</v>
      </c>
      <c r="EE75">
        <v>0</v>
      </c>
      <c r="EF75">
        <v>0</v>
      </c>
      <c r="EG75">
        <v>1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f t="shared" si="1"/>
        <v>145</v>
      </c>
    </row>
    <row r="76" spans="1:148" x14ac:dyDescent="0.35">
      <c r="A76" s="4">
        <v>63</v>
      </c>
      <c r="B76" s="4" t="s">
        <v>64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1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1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1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1</v>
      </c>
      <c r="BZ76">
        <v>1</v>
      </c>
      <c r="CA76">
        <v>1</v>
      </c>
      <c r="CB76">
        <v>0</v>
      </c>
      <c r="CC76">
        <v>0</v>
      </c>
      <c r="CD76">
        <v>1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1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f t="shared" si="1"/>
        <v>145</v>
      </c>
    </row>
    <row r="77" spans="1:148" x14ac:dyDescent="0.35">
      <c r="A77" s="4">
        <v>17</v>
      </c>
      <c r="B77" s="4" t="s">
        <v>18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1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1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1</v>
      </c>
      <c r="BZ77">
        <v>1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1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f t="shared" si="1"/>
        <v>145</v>
      </c>
    </row>
    <row r="78" spans="1:148" x14ac:dyDescent="0.35">
      <c r="A78" s="4">
        <v>65</v>
      </c>
      <c r="B78" s="4" t="s">
        <v>66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1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1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1</v>
      </c>
      <c r="BZ78">
        <v>0</v>
      </c>
      <c r="CA78">
        <v>1</v>
      </c>
      <c r="CB78">
        <v>0</v>
      </c>
      <c r="CC78">
        <v>0</v>
      </c>
      <c r="CD78">
        <v>1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1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1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f t="shared" si="1"/>
        <v>145</v>
      </c>
    </row>
    <row r="79" spans="1:148" x14ac:dyDescent="0.35">
      <c r="A79" s="4">
        <v>112</v>
      </c>
      <c r="B79" s="4" t="s">
        <v>113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1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1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1</v>
      </c>
      <c r="BX79">
        <v>0</v>
      </c>
      <c r="BY79">
        <v>0</v>
      </c>
      <c r="BZ79">
        <v>0</v>
      </c>
      <c r="CA79">
        <v>0</v>
      </c>
      <c r="CB79">
        <v>1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1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1</v>
      </c>
      <c r="EN79">
        <v>0</v>
      </c>
      <c r="EO79">
        <v>0</v>
      </c>
      <c r="EP79">
        <v>0</v>
      </c>
      <c r="EQ79">
        <v>0</v>
      </c>
      <c r="ER79">
        <f t="shared" si="1"/>
        <v>145</v>
      </c>
    </row>
    <row r="80" spans="1:148" x14ac:dyDescent="0.35">
      <c r="A80" s="4">
        <v>40</v>
      </c>
      <c r="B80" s="4" t="s">
        <v>41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1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1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1</v>
      </c>
      <c r="AU80">
        <v>1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1</v>
      </c>
      <c r="CD80">
        <v>0</v>
      </c>
      <c r="CE80">
        <v>0</v>
      </c>
      <c r="CF80">
        <v>0</v>
      </c>
      <c r="CG80">
        <v>1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1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f t="shared" si="1"/>
        <v>145</v>
      </c>
    </row>
    <row r="81" spans="1:148" x14ac:dyDescent="0.35">
      <c r="A81" s="4">
        <v>62</v>
      </c>
      <c r="B81" s="4" t="s">
        <v>63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1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1</v>
      </c>
      <c r="BZ81">
        <v>0</v>
      </c>
      <c r="CA81">
        <v>1</v>
      </c>
      <c r="CB81">
        <v>0</v>
      </c>
      <c r="CC81">
        <v>0</v>
      </c>
      <c r="CD81">
        <v>1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1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1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1</v>
      </c>
      <c r="DY81">
        <v>1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f t="shared" si="1"/>
        <v>145</v>
      </c>
    </row>
    <row r="82" spans="1:148" x14ac:dyDescent="0.35">
      <c r="A82" s="4">
        <v>8</v>
      </c>
      <c r="B82" s="4" t="s">
        <v>9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1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1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1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1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1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f t="shared" si="1"/>
        <v>145</v>
      </c>
    </row>
    <row r="83" spans="1:148" x14ac:dyDescent="0.35">
      <c r="A83" s="4">
        <v>4</v>
      </c>
      <c r="B83" s="4" t="s">
        <v>5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1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1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1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1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1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1</v>
      </c>
      <c r="DL83">
        <v>1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f t="shared" si="1"/>
        <v>145</v>
      </c>
    </row>
    <row r="84" spans="1:148" x14ac:dyDescent="0.35">
      <c r="A84" s="4">
        <v>36</v>
      </c>
      <c r="B84" s="4" t="s">
        <v>37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1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1</v>
      </c>
      <c r="CD84">
        <v>0</v>
      </c>
      <c r="CE84">
        <v>0</v>
      </c>
      <c r="CF84">
        <v>0</v>
      </c>
      <c r="CG84">
        <v>1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1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1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f t="shared" si="1"/>
        <v>145</v>
      </c>
    </row>
    <row r="85" spans="1:148" x14ac:dyDescent="0.35">
      <c r="A85" s="4">
        <v>16</v>
      </c>
      <c r="B85" s="4" t="s">
        <v>17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1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1</v>
      </c>
      <c r="AL85">
        <v>0</v>
      </c>
      <c r="AM85">
        <v>0</v>
      </c>
      <c r="AN85">
        <v>1</v>
      </c>
      <c r="AO85">
        <v>0</v>
      </c>
      <c r="AP85">
        <v>0</v>
      </c>
      <c r="AQ85">
        <v>0</v>
      </c>
      <c r="AR85">
        <v>0</v>
      </c>
      <c r="AS85">
        <v>1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1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1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1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1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f t="shared" si="1"/>
        <v>145</v>
      </c>
    </row>
    <row r="86" spans="1:148" x14ac:dyDescent="0.35">
      <c r="A86" s="4">
        <v>45</v>
      </c>
      <c r="B86" s="4" t="s">
        <v>46</v>
      </c>
      <c r="C86">
        <v>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1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1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1</v>
      </c>
      <c r="BE86">
        <v>0</v>
      </c>
      <c r="BF86">
        <v>0</v>
      </c>
      <c r="BG86">
        <v>0</v>
      </c>
      <c r="BH86">
        <v>1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1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f t="shared" si="1"/>
        <v>145</v>
      </c>
    </row>
    <row r="87" spans="1:148" x14ac:dyDescent="0.35">
      <c r="A87" s="4">
        <v>108</v>
      </c>
      <c r="B87" s="4" t="s">
        <v>109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1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1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1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1</v>
      </c>
      <c r="CK87">
        <v>0</v>
      </c>
      <c r="CL87">
        <v>0</v>
      </c>
      <c r="CM87">
        <v>0</v>
      </c>
      <c r="CN87">
        <v>0</v>
      </c>
      <c r="CO87">
        <v>1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1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f t="shared" si="1"/>
        <v>145</v>
      </c>
    </row>
    <row r="88" spans="1:148" x14ac:dyDescent="0.35">
      <c r="A88" s="4">
        <v>61</v>
      </c>
      <c r="B88" s="4" t="s">
        <v>62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1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1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1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1</v>
      </c>
      <c r="DX88">
        <v>0</v>
      </c>
      <c r="DY88">
        <v>1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f t="shared" si="1"/>
        <v>145</v>
      </c>
    </row>
    <row r="89" spans="1:148" x14ac:dyDescent="0.35">
      <c r="A89" s="4">
        <v>76</v>
      </c>
      <c r="B89" s="4" t="s">
        <v>77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1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1</v>
      </c>
      <c r="BJ89">
        <v>0</v>
      </c>
      <c r="BK89">
        <v>0</v>
      </c>
      <c r="BL89">
        <v>1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1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f t="shared" si="1"/>
        <v>145</v>
      </c>
    </row>
    <row r="90" spans="1:148" x14ac:dyDescent="0.35">
      <c r="A90" s="4">
        <v>55</v>
      </c>
      <c r="B90" s="4" t="s">
        <v>56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1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1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1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1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1</v>
      </c>
      <c r="EO90">
        <v>0</v>
      </c>
      <c r="EP90">
        <v>0</v>
      </c>
      <c r="EQ90">
        <v>0</v>
      </c>
      <c r="ER90">
        <f t="shared" si="1"/>
        <v>145</v>
      </c>
    </row>
    <row r="91" spans="1:148" x14ac:dyDescent="0.35">
      <c r="A91" s="4">
        <v>5</v>
      </c>
      <c r="B91" s="4" t="s">
        <v>6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1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1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1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1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1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f t="shared" si="1"/>
        <v>145</v>
      </c>
    </row>
    <row r="92" spans="1:148" x14ac:dyDescent="0.35">
      <c r="A92" s="4">
        <v>109</v>
      </c>
      <c r="B92" s="4" t="s">
        <v>110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1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1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1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1</v>
      </c>
      <c r="CK92">
        <v>0</v>
      </c>
      <c r="CL92">
        <v>0</v>
      </c>
      <c r="CM92">
        <v>0</v>
      </c>
      <c r="CN92">
        <v>0</v>
      </c>
      <c r="CO92">
        <v>1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1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1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f t="shared" si="1"/>
        <v>145</v>
      </c>
    </row>
    <row r="93" spans="1:148" x14ac:dyDescent="0.35">
      <c r="A93" s="4">
        <v>86</v>
      </c>
      <c r="B93" s="4" t="s">
        <v>87</v>
      </c>
      <c r="C93">
        <v>0</v>
      </c>
      <c r="D93">
        <v>0</v>
      </c>
      <c r="E93">
        <v>0</v>
      </c>
      <c r="F93">
        <v>0</v>
      </c>
      <c r="G93">
        <v>1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1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1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1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1</v>
      </c>
      <c r="DN93">
        <v>1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1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f t="shared" si="1"/>
        <v>145</v>
      </c>
    </row>
    <row r="94" spans="1:148" x14ac:dyDescent="0.35">
      <c r="A94" s="4">
        <v>79</v>
      </c>
      <c r="B94" s="4" t="s">
        <v>80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1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1</v>
      </c>
      <c r="BH94">
        <v>0</v>
      </c>
      <c r="BI94">
        <v>0</v>
      </c>
      <c r="BJ94">
        <v>1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1</v>
      </c>
      <c r="BR94">
        <v>1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1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f t="shared" si="1"/>
        <v>145</v>
      </c>
    </row>
    <row r="95" spans="1:148" x14ac:dyDescent="0.35">
      <c r="A95" s="4">
        <v>911</v>
      </c>
      <c r="B95" s="4" t="s">
        <v>140</v>
      </c>
      <c r="C95">
        <v>0</v>
      </c>
      <c r="D95">
        <v>1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1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1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1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f t="shared" si="1"/>
        <v>145</v>
      </c>
    </row>
    <row r="96" spans="1:148" x14ac:dyDescent="0.35">
      <c r="A96" s="4">
        <v>917</v>
      </c>
      <c r="B96" s="4" t="s">
        <v>146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1</v>
      </c>
      <c r="BL96">
        <v>1</v>
      </c>
      <c r="BM96">
        <v>0</v>
      </c>
      <c r="BN96">
        <v>0</v>
      </c>
      <c r="BO96">
        <v>1</v>
      </c>
      <c r="BP96">
        <v>0</v>
      </c>
      <c r="BQ96">
        <v>0</v>
      </c>
      <c r="BR96">
        <v>0</v>
      </c>
      <c r="BS96">
        <v>0</v>
      </c>
      <c r="BT96">
        <v>1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1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1</v>
      </c>
      <c r="ER96">
        <f t="shared" si="1"/>
        <v>145</v>
      </c>
    </row>
    <row r="97" spans="1:148" x14ac:dyDescent="0.35">
      <c r="A97" s="4">
        <v>905</v>
      </c>
      <c r="B97" s="4" t="s">
        <v>134</v>
      </c>
      <c r="C97">
        <v>0</v>
      </c>
      <c r="D97">
        <v>0</v>
      </c>
      <c r="E97">
        <v>0</v>
      </c>
      <c r="F97">
        <v>1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1</v>
      </c>
      <c r="V97">
        <v>0</v>
      </c>
      <c r="W97">
        <v>0</v>
      </c>
      <c r="X97">
        <v>1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1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1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1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1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f t="shared" si="1"/>
        <v>145</v>
      </c>
    </row>
    <row r="98" spans="1:148" x14ac:dyDescent="0.35">
      <c r="A98" s="4">
        <v>910</v>
      </c>
      <c r="B98" s="4" t="s">
        <v>139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1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1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1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1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f t="shared" si="1"/>
        <v>145</v>
      </c>
    </row>
    <row r="99" spans="1:148" x14ac:dyDescent="0.35">
      <c r="A99" s="4">
        <v>909</v>
      </c>
      <c r="B99" s="4" t="s">
        <v>138</v>
      </c>
      <c r="C99">
        <v>1</v>
      </c>
      <c r="D99">
        <v>0</v>
      </c>
      <c r="E99">
        <v>0</v>
      </c>
      <c r="F99">
        <v>0</v>
      </c>
      <c r="G99">
        <v>0</v>
      </c>
      <c r="H99">
        <v>1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1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1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1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1</v>
      </c>
      <c r="EP99">
        <v>0</v>
      </c>
      <c r="EQ99">
        <v>0</v>
      </c>
      <c r="ER99">
        <f t="shared" si="1"/>
        <v>145</v>
      </c>
    </row>
    <row r="100" spans="1:148" x14ac:dyDescent="0.35">
      <c r="A100" s="4">
        <v>915</v>
      </c>
      <c r="B100" s="4" t="s">
        <v>144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1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1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1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1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0</v>
      </c>
      <c r="ER100">
        <f t="shared" si="1"/>
        <v>145</v>
      </c>
    </row>
    <row r="101" spans="1:148" x14ac:dyDescent="0.35">
      <c r="A101" s="4">
        <v>912</v>
      </c>
      <c r="B101" s="4" t="s">
        <v>141</v>
      </c>
      <c r="C101">
        <v>0</v>
      </c>
      <c r="D101">
        <v>1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1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1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0</v>
      </c>
      <c r="ER101">
        <f t="shared" si="1"/>
        <v>145</v>
      </c>
    </row>
    <row r="102" spans="1:148" x14ac:dyDescent="0.35">
      <c r="A102" s="4">
        <v>901</v>
      </c>
      <c r="B102" s="4" t="s">
        <v>130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1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1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1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1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1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f t="shared" si="1"/>
        <v>145</v>
      </c>
    </row>
    <row r="103" spans="1:148" x14ac:dyDescent="0.35">
      <c r="A103" s="4">
        <v>904</v>
      </c>
      <c r="B103" s="4" t="s">
        <v>133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1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1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1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v>0</v>
      </c>
      <c r="EQ103">
        <v>0</v>
      </c>
      <c r="ER103">
        <f t="shared" si="1"/>
        <v>145</v>
      </c>
    </row>
    <row r="104" spans="1:148" x14ac:dyDescent="0.35">
      <c r="A104" s="4">
        <v>913</v>
      </c>
      <c r="B104" s="4" t="s">
        <v>142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1</v>
      </c>
      <c r="BZ104">
        <v>0</v>
      </c>
      <c r="CA104">
        <v>0</v>
      </c>
      <c r="CB104">
        <v>0</v>
      </c>
      <c r="CC104">
        <v>0</v>
      </c>
      <c r="CD104">
        <v>1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1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0</v>
      </c>
      <c r="ER104">
        <f t="shared" si="1"/>
        <v>145</v>
      </c>
    </row>
    <row r="105" spans="1:148" x14ac:dyDescent="0.35">
      <c r="A105" s="4">
        <v>908</v>
      </c>
      <c r="B105" s="4" t="s">
        <v>137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1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1</v>
      </c>
      <c r="CK105">
        <v>0</v>
      </c>
      <c r="CL105">
        <v>0</v>
      </c>
      <c r="CM105">
        <v>0</v>
      </c>
      <c r="CN105">
        <v>0</v>
      </c>
      <c r="CO105">
        <v>1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1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v>0</v>
      </c>
      <c r="EQ105">
        <v>0</v>
      </c>
      <c r="ER105">
        <f t="shared" si="1"/>
        <v>145</v>
      </c>
    </row>
    <row r="106" spans="1:148" x14ac:dyDescent="0.35">
      <c r="A106" s="4">
        <v>28</v>
      </c>
      <c r="B106" s="4" t="s">
        <v>29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1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1</v>
      </c>
      <c r="DD106">
        <v>0</v>
      </c>
      <c r="DE106">
        <v>1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1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1</v>
      </c>
      <c r="EA106">
        <v>0</v>
      </c>
      <c r="EB106">
        <v>0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</v>
      </c>
      <c r="EP106">
        <v>0</v>
      </c>
      <c r="EQ106">
        <v>0</v>
      </c>
      <c r="ER106">
        <f t="shared" si="1"/>
        <v>145</v>
      </c>
    </row>
    <row r="107" spans="1:148" x14ac:dyDescent="0.35">
      <c r="A107" s="4">
        <v>48</v>
      </c>
      <c r="B107" s="4" t="s">
        <v>49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1</v>
      </c>
      <c r="I107">
        <v>0</v>
      </c>
      <c r="J107">
        <v>0</v>
      </c>
      <c r="K107">
        <v>0</v>
      </c>
      <c r="L107">
        <v>1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1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1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1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1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1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v>0</v>
      </c>
      <c r="EQ107">
        <v>0</v>
      </c>
      <c r="ER107">
        <f t="shared" si="1"/>
        <v>145</v>
      </c>
    </row>
    <row r="108" spans="1:148" x14ac:dyDescent="0.35">
      <c r="A108" s="4">
        <v>30</v>
      </c>
      <c r="B108" s="4" t="s">
        <v>31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1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1</v>
      </c>
      <c r="BD108">
        <v>0</v>
      </c>
      <c r="BE108">
        <v>0</v>
      </c>
      <c r="BF108">
        <v>1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1</v>
      </c>
      <c r="DD108">
        <v>0</v>
      </c>
      <c r="DE108">
        <v>1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1</v>
      </c>
      <c r="DU108">
        <v>0</v>
      </c>
      <c r="DV108">
        <v>1</v>
      </c>
      <c r="DW108">
        <v>0</v>
      </c>
      <c r="DX108">
        <v>0</v>
      </c>
      <c r="DY108">
        <v>0</v>
      </c>
      <c r="DZ108">
        <v>1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0</v>
      </c>
      <c r="ER108">
        <f t="shared" si="1"/>
        <v>145</v>
      </c>
    </row>
    <row r="109" spans="1:148" x14ac:dyDescent="0.35">
      <c r="A109" s="4">
        <v>66</v>
      </c>
      <c r="B109" s="4" t="s">
        <v>67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1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1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1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0</v>
      </c>
      <c r="ER109">
        <f t="shared" si="1"/>
        <v>145</v>
      </c>
    </row>
    <row r="110" spans="1:148" x14ac:dyDescent="0.35">
      <c r="A110" s="4">
        <v>97</v>
      </c>
      <c r="B110" s="4" t="s">
        <v>98</v>
      </c>
      <c r="C110">
        <v>0</v>
      </c>
      <c r="D110">
        <v>0</v>
      </c>
      <c r="E110">
        <v>0</v>
      </c>
      <c r="F110">
        <v>1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1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1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1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1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</v>
      </c>
      <c r="EP110">
        <v>0</v>
      </c>
      <c r="EQ110">
        <v>0</v>
      </c>
      <c r="ER110">
        <f t="shared" si="1"/>
        <v>145</v>
      </c>
    </row>
    <row r="111" spans="1:148" x14ac:dyDescent="0.35">
      <c r="A111" s="4">
        <v>22</v>
      </c>
      <c r="B111" s="4" t="s">
        <v>23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1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1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1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1</v>
      </c>
      <c r="DI111">
        <v>0</v>
      </c>
      <c r="DJ111">
        <v>0</v>
      </c>
      <c r="DK111">
        <v>1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0</v>
      </c>
      <c r="EQ111">
        <v>0</v>
      </c>
      <c r="ER111">
        <f t="shared" si="1"/>
        <v>145</v>
      </c>
    </row>
    <row r="112" spans="1:148" x14ac:dyDescent="0.35">
      <c r="A112" s="4">
        <v>35</v>
      </c>
      <c r="B112" s="4" t="s">
        <v>36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1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1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1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1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1</v>
      </c>
      <c r="DJ112">
        <v>0</v>
      </c>
      <c r="DK112">
        <v>0</v>
      </c>
      <c r="DL112">
        <v>1</v>
      </c>
      <c r="DM112">
        <v>0</v>
      </c>
      <c r="DN112">
        <v>0</v>
      </c>
      <c r="DO112">
        <v>1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1</v>
      </c>
      <c r="EA112">
        <v>0</v>
      </c>
      <c r="EB112">
        <v>0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v>0</v>
      </c>
      <c r="EQ112">
        <v>0</v>
      </c>
      <c r="ER112">
        <f t="shared" si="1"/>
        <v>145</v>
      </c>
    </row>
    <row r="113" spans="1:148" x14ac:dyDescent="0.35">
      <c r="A113" s="4">
        <v>18</v>
      </c>
      <c r="B113" s="4" t="s">
        <v>19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1</v>
      </c>
      <c r="J113">
        <v>1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1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1</v>
      </c>
      <c r="DK113">
        <v>1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1</v>
      </c>
      <c r="EK113">
        <v>1</v>
      </c>
      <c r="EL113">
        <v>0</v>
      </c>
      <c r="EM113">
        <v>0</v>
      </c>
      <c r="EN113">
        <v>0</v>
      </c>
      <c r="EO113">
        <v>0</v>
      </c>
      <c r="EP113">
        <v>0</v>
      </c>
      <c r="EQ113">
        <v>1</v>
      </c>
      <c r="ER113">
        <f t="shared" si="1"/>
        <v>145</v>
      </c>
    </row>
    <row r="114" spans="1:148" x14ac:dyDescent="0.35">
      <c r="A114" s="4">
        <v>21</v>
      </c>
      <c r="B114" s="4" t="s">
        <v>22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1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1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1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1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1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1</v>
      </c>
      <c r="DI114">
        <v>0</v>
      </c>
      <c r="DJ114">
        <v>1</v>
      </c>
      <c r="DK114">
        <v>1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v>1</v>
      </c>
      <c r="EK114">
        <v>0</v>
      </c>
      <c r="EL114">
        <v>0</v>
      </c>
      <c r="EM114">
        <v>0</v>
      </c>
      <c r="EN114">
        <v>0</v>
      </c>
      <c r="EO114">
        <v>0</v>
      </c>
      <c r="EP114">
        <v>0</v>
      </c>
      <c r="EQ114">
        <v>0</v>
      </c>
      <c r="ER114">
        <f t="shared" si="1"/>
        <v>145</v>
      </c>
    </row>
    <row r="115" spans="1:148" x14ac:dyDescent="0.35">
      <c r="A115" s="4">
        <v>6</v>
      </c>
      <c r="B115" s="4" t="s">
        <v>7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1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1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1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1</v>
      </c>
      <c r="DJ115">
        <v>0</v>
      </c>
      <c r="DK115">
        <v>0</v>
      </c>
      <c r="DL115">
        <v>1</v>
      </c>
      <c r="DM115">
        <v>0</v>
      </c>
      <c r="DN115">
        <v>0</v>
      </c>
      <c r="DO115">
        <v>1</v>
      </c>
      <c r="DP115">
        <v>0</v>
      </c>
      <c r="DQ115">
        <v>0</v>
      </c>
      <c r="DR115">
        <v>0</v>
      </c>
      <c r="DS115">
        <v>1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1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v>0</v>
      </c>
      <c r="EQ115">
        <v>0</v>
      </c>
      <c r="ER115">
        <f t="shared" si="1"/>
        <v>145</v>
      </c>
    </row>
    <row r="116" spans="1:148" x14ac:dyDescent="0.35">
      <c r="A116" s="4">
        <v>87</v>
      </c>
      <c r="B116" s="4" t="s">
        <v>88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1</v>
      </c>
      <c r="BC116">
        <v>1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1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1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1</v>
      </c>
      <c r="DN116">
        <v>1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</v>
      </c>
      <c r="EP116">
        <v>0</v>
      </c>
      <c r="EQ116">
        <v>0</v>
      </c>
      <c r="ER116">
        <f t="shared" si="1"/>
        <v>145</v>
      </c>
    </row>
    <row r="117" spans="1:148" x14ac:dyDescent="0.35">
      <c r="A117" s="4">
        <v>90</v>
      </c>
      <c r="B117" s="4" t="s">
        <v>91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1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1</v>
      </c>
      <c r="BD117">
        <v>0</v>
      </c>
      <c r="BE117">
        <v>0</v>
      </c>
      <c r="BF117">
        <v>1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1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1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1</v>
      </c>
      <c r="DN117">
        <v>1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0</v>
      </c>
      <c r="EE117">
        <v>0</v>
      </c>
      <c r="EF117">
        <v>0</v>
      </c>
      <c r="EG117">
        <v>1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</v>
      </c>
      <c r="EP117">
        <v>0</v>
      </c>
      <c r="EQ117">
        <v>0</v>
      </c>
      <c r="ER117">
        <f t="shared" si="1"/>
        <v>145</v>
      </c>
    </row>
    <row r="118" spans="1:148" x14ac:dyDescent="0.35">
      <c r="A118" s="4">
        <v>7</v>
      </c>
      <c r="B118" s="4" t="s">
        <v>8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1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1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1</v>
      </c>
      <c r="CD118">
        <v>0</v>
      </c>
      <c r="CE118">
        <v>1</v>
      </c>
      <c r="CF118">
        <v>0</v>
      </c>
      <c r="CG118">
        <v>1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1</v>
      </c>
      <c r="DJ118">
        <v>0</v>
      </c>
      <c r="DK118">
        <v>0</v>
      </c>
      <c r="DL118">
        <v>1</v>
      </c>
      <c r="DM118">
        <v>0</v>
      </c>
      <c r="DN118">
        <v>0</v>
      </c>
      <c r="DO118">
        <v>1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</v>
      </c>
      <c r="EP118">
        <v>0</v>
      </c>
      <c r="EQ118">
        <v>0</v>
      </c>
      <c r="ER118">
        <f t="shared" si="1"/>
        <v>145</v>
      </c>
    </row>
    <row r="119" spans="1:148" x14ac:dyDescent="0.35">
      <c r="A119" s="4">
        <v>118</v>
      </c>
      <c r="B119" s="4" t="s">
        <v>119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1</v>
      </c>
      <c r="BT119">
        <v>0</v>
      </c>
      <c r="BU119">
        <v>0</v>
      </c>
      <c r="BV119">
        <v>0</v>
      </c>
      <c r="BW119">
        <v>1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1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0</v>
      </c>
      <c r="EE119">
        <v>0</v>
      </c>
      <c r="EF119">
        <v>0</v>
      </c>
      <c r="EG119">
        <v>0</v>
      </c>
      <c r="EH119">
        <v>1</v>
      </c>
      <c r="EI119">
        <v>0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1</v>
      </c>
      <c r="EP119">
        <v>0</v>
      </c>
      <c r="EQ119">
        <v>0</v>
      </c>
      <c r="ER119">
        <f t="shared" si="1"/>
        <v>145</v>
      </c>
    </row>
    <row r="120" spans="1:148" x14ac:dyDescent="0.35">
      <c r="A120" s="4">
        <v>95</v>
      </c>
      <c r="B120" s="4" t="s">
        <v>96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1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1</v>
      </c>
      <c r="DR120">
        <v>0</v>
      </c>
      <c r="DS120">
        <v>0</v>
      </c>
      <c r="DT120">
        <v>0</v>
      </c>
      <c r="DU120">
        <v>1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1</v>
      </c>
      <c r="EC120">
        <v>0</v>
      </c>
      <c r="ED120">
        <v>0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</v>
      </c>
      <c r="EP120">
        <v>0</v>
      </c>
      <c r="EQ120">
        <v>0</v>
      </c>
      <c r="ER120">
        <f t="shared" si="1"/>
        <v>145</v>
      </c>
    </row>
    <row r="121" spans="1:148" x14ac:dyDescent="0.35">
      <c r="A121" s="4">
        <v>113</v>
      </c>
      <c r="B121" s="4" t="s">
        <v>114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1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1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1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1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1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v>0</v>
      </c>
      <c r="EK121">
        <v>0</v>
      </c>
      <c r="EL121">
        <v>0</v>
      </c>
      <c r="EM121">
        <v>1</v>
      </c>
      <c r="EN121">
        <v>0</v>
      </c>
      <c r="EO121">
        <v>0</v>
      </c>
      <c r="EP121">
        <v>0</v>
      </c>
      <c r="EQ121">
        <v>0</v>
      </c>
      <c r="ER121">
        <f t="shared" si="1"/>
        <v>145</v>
      </c>
    </row>
    <row r="122" spans="1:148" x14ac:dyDescent="0.35">
      <c r="A122" s="4">
        <v>25</v>
      </c>
      <c r="B122" s="4" t="s">
        <v>26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1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1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1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1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1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0</v>
      </c>
      <c r="DS122">
        <v>1</v>
      </c>
      <c r="DT122">
        <v>0</v>
      </c>
      <c r="DU122">
        <v>0</v>
      </c>
      <c r="DV122">
        <v>0</v>
      </c>
      <c r="DW122">
        <v>0</v>
      </c>
      <c r="DX122">
        <v>0</v>
      </c>
      <c r="DY122">
        <v>0</v>
      </c>
      <c r="DZ122">
        <v>1</v>
      </c>
      <c r="EA122">
        <v>0</v>
      </c>
      <c r="EB122">
        <v>0</v>
      </c>
      <c r="EC122">
        <v>0</v>
      </c>
      <c r="ED122">
        <v>0</v>
      </c>
      <c r="EE122">
        <v>0</v>
      </c>
      <c r="EF122">
        <v>0</v>
      </c>
      <c r="EG122">
        <v>0</v>
      </c>
      <c r="EH122">
        <v>0</v>
      </c>
      <c r="EI122">
        <v>0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</v>
      </c>
      <c r="EP122">
        <v>0</v>
      </c>
      <c r="EQ122">
        <v>0</v>
      </c>
      <c r="ER122">
        <f t="shared" si="1"/>
        <v>145</v>
      </c>
    </row>
    <row r="123" spans="1:148" x14ac:dyDescent="0.35">
      <c r="A123" s="4">
        <v>31</v>
      </c>
      <c r="B123" s="4" t="s">
        <v>32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1</v>
      </c>
      <c r="Y123">
        <v>0</v>
      </c>
      <c r="Z123">
        <v>0</v>
      </c>
      <c r="AA123">
        <v>0</v>
      </c>
      <c r="AB123">
        <v>1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1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1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0</v>
      </c>
      <c r="DT123">
        <v>1</v>
      </c>
      <c r="DU123">
        <v>0</v>
      </c>
      <c r="DV123">
        <v>1</v>
      </c>
      <c r="DW123">
        <v>0</v>
      </c>
      <c r="DX123">
        <v>0</v>
      </c>
      <c r="DY123">
        <v>0</v>
      </c>
      <c r="DZ123">
        <v>0</v>
      </c>
      <c r="EA123">
        <v>0</v>
      </c>
      <c r="EB123">
        <v>0</v>
      </c>
      <c r="EC123">
        <v>0</v>
      </c>
      <c r="ED123">
        <v>0</v>
      </c>
      <c r="EE123">
        <v>0</v>
      </c>
      <c r="EF123">
        <v>0</v>
      </c>
      <c r="EG123">
        <v>0</v>
      </c>
      <c r="EH123">
        <v>0</v>
      </c>
      <c r="EI123">
        <v>0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</v>
      </c>
      <c r="EP123">
        <v>0</v>
      </c>
      <c r="EQ123">
        <v>0</v>
      </c>
      <c r="ER123">
        <f t="shared" si="1"/>
        <v>145</v>
      </c>
    </row>
    <row r="124" spans="1:148" x14ac:dyDescent="0.35">
      <c r="A124" s="4">
        <v>96</v>
      </c>
      <c r="B124" s="4" t="s">
        <v>97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1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1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1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1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1</v>
      </c>
      <c r="DR124">
        <v>0</v>
      </c>
      <c r="DS124">
        <v>0</v>
      </c>
      <c r="DT124">
        <v>0</v>
      </c>
      <c r="DU124">
        <v>1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1</v>
      </c>
      <c r="EC124">
        <v>0</v>
      </c>
      <c r="ED124">
        <v>0</v>
      </c>
      <c r="EE124">
        <v>0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</v>
      </c>
      <c r="EP124">
        <v>0</v>
      </c>
      <c r="EQ124">
        <v>0</v>
      </c>
      <c r="ER124">
        <f t="shared" si="1"/>
        <v>145</v>
      </c>
    </row>
    <row r="125" spans="1:148" x14ac:dyDescent="0.35">
      <c r="A125" s="4">
        <v>32</v>
      </c>
      <c r="B125" s="4" t="s">
        <v>33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1</v>
      </c>
      <c r="Z125">
        <v>0</v>
      </c>
      <c r="AA125">
        <v>0</v>
      </c>
      <c r="AB125">
        <v>1</v>
      </c>
      <c r="AC125">
        <v>0</v>
      </c>
      <c r="AD125">
        <v>0</v>
      </c>
      <c r="AE125">
        <v>0</v>
      </c>
      <c r="AF125">
        <v>0</v>
      </c>
      <c r="AG125">
        <v>1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1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1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1</v>
      </c>
      <c r="DU125">
        <v>0</v>
      </c>
      <c r="DV125">
        <v>1</v>
      </c>
      <c r="DW125">
        <v>0</v>
      </c>
      <c r="DX125">
        <v>0</v>
      </c>
      <c r="DY125">
        <v>0</v>
      </c>
      <c r="DZ125">
        <v>0</v>
      </c>
      <c r="EA125">
        <v>0</v>
      </c>
      <c r="EB125">
        <v>0</v>
      </c>
      <c r="EC125">
        <v>0</v>
      </c>
      <c r="ED125">
        <v>0</v>
      </c>
      <c r="EE125">
        <v>0</v>
      </c>
      <c r="EF125">
        <v>0</v>
      </c>
      <c r="EG125">
        <v>0</v>
      </c>
      <c r="EH125">
        <v>0</v>
      </c>
      <c r="EI125">
        <v>0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</v>
      </c>
      <c r="EP125">
        <v>0</v>
      </c>
      <c r="EQ125">
        <v>0</v>
      </c>
      <c r="ER125">
        <f t="shared" si="1"/>
        <v>145</v>
      </c>
    </row>
    <row r="126" spans="1:148" x14ac:dyDescent="0.35">
      <c r="A126" s="4">
        <v>57</v>
      </c>
      <c r="B126" s="4" t="s">
        <v>58</v>
      </c>
      <c r="C126">
        <v>0</v>
      </c>
      <c r="D126">
        <v>1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1</v>
      </c>
      <c r="N126">
        <v>0</v>
      </c>
      <c r="O126">
        <v>0</v>
      </c>
      <c r="P126">
        <v>0</v>
      </c>
      <c r="Q126">
        <v>1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1</v>
      </c>
      <c r="CL126">
        <v>0</v>
      </c>
      <c r="CM126">
        <v>1</v>
      </c>
      <c r="CN126">
        <v>0</v>
      </c>
      <c r="CO126">
        <v>0</v>
      </c>
      <c r="CP126">
        <v>0</v>
      </c>
      <c r="CQ126">
        <v>0</v>
      </c>
      <c r="CR126">
        <v>1</v>
      </c>
      <c r="CS126">
        <v>0</v>
      </c>
      <c r="CT126">
        <v>0</v>
      </c>
      <c r="CU126">
        <v>1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0</v>
      </c>
      <c r="DW126">
        <v>1</v>
      </c>
      <c r="DX126">
        <v>0</v>
      </c>
      <c r="DY126">
        <v>0</v>
      </c>
      <c r="DZ126">
        <v>0</v>
      </c>
      <c r="EA126">
        <v>0</v>
      </c>
      <c r="EB126">
        <v>0</v>
      </c>
      <c r="EC126">
        <v>0</v>
      </c>
      <c r="ED126">
        <v>0</v>
      </c>
      <c r="EE126">
        <v>0</v>
      </c>
      <c r="EF126">
        <v>0</v>
      </c>
      <c r="EG126">
        <v>0</v>
      </c>
      <c r="EH126">
        <v>0</v>
      </c>
      <c r="EI126">
        <v>1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</v>
      </c>
      <c r="EP126">
        <v>0</v>
      </c>
      <c r="EQ126">
        <v>0</v>
      </c>
      <c r="ER126">
        <f t="shared" si="1"/>
        <v>145</v>
      </c>
    </row>
    <row r="127" spans="1:148" x14ac:dyDescent="0.35">
      <c r="A127" s="4">
        <v>59</v>
      </c>
      <c r="B127" s="4" t="s">
        <v>60</v>
      </c>
      <c r="C127">
        <v>0</v>
      </c>
      <c r="D127">
        <v>1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1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1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1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1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0</v>
      </c>
      <c r="DT127">
        <v>0</v>
      </c>
      <c r="DU127">
        <v>0</v>
      </c>
      <c r="DV127">
        <v>0</v>
      </c>
      <c r="DW127">
        <v>0</v>
      </c>
      <c r="DX127">
        <v>1</v>
      </c>
      <c r="DY127">
        <v>0</v>
      </c>
      <c r="DZ127">
        <v>0</v>
      </c>
      <c r="EA127">
        <v>0</v>
      </c>
      <c r="EB127">
        <v>0</v>
      </c>
      <c r="EC127">
        <v>0</v>
      </c>
      <c r="ED127">
        <v>0</v>
      </c>
      <c r="EE127">
        <v>0</v>
      </c>
      <c r="EF127">
        <v>0</v>
      </c>
      <c r="EG127">
        <v>0</v>
      </c>
      <c r="EH127">
        <v>0</v>
      </c>
      <c r="EI127">
        <v>0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</v>
      </c>
      <c r="EP127">
        <v>0</v>
      </c>
      <c r="EQ127">
        <v>0</v>
      </c>
      <c r="ER127">
        <f t="shared" si="1"/>
        <v>145</v>
      </c>
    </row>
    <row r="128" spans="1:148" x14ac:dyDescent="0.35">
      <c r="A128" s="4">
        <v>914</v>
      </c>
      <c r="B128" s="4" t="s">
        <v>143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1</v>
      </c>
      <c r="CB128">
        <v>0</v>
      </c>
      <c r="CC128">
        <v>0</v>
      </c>
      <c r="CD128">
        <v>1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1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0</v>
      </c>
      <c r="DT128">
        <v>0</v>
      </c>
      <c r="DU128">
        <v>0</v>
      </c>
      <c r="DV128">
        <v>0</v>
      </c>
      <c r="DW128">
        <v>0</v>
      </c>
      <c r="DX128">
        <v>0</v>
      </c>
      <c r="DY128">
        <v>1</v>
      </c>
      <c r="DZ128">
        <v>0</v>
      </c>
      <c r="EA128">
        <v>0</v>
      </c>
      <c r="EB128">
        <v>0</v>
      </c>
      <c r="EC128">
        <v>0</v>
      </c>
      <c r="ED128">
        <v>0</v>
      </c>
      <c r="EE128">
        <v>0</v>
      </c>
      <c r="EF128">
        <v>0</v>
      </c>
      <c r="EG128">
        <v>0</v>
      </c>
      <c r="EH128">
        <v>0</v>
      </c>
      <c r="EI128">
        <v>0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</v>
      </c>
      <c r="EP128">
        <v>0</v>
      </c>
      <c r="EQ128">
        <v>0</v>
      </c>
      <c r="ER128">
        <f t="shared" si="1"/>
        <v>145</v>
      </c>
    </row>
    <row r="129" spans="1:148" x14ac:dyDescent="0.35">
      <c r="A129" s="4">
        <v>29</v>
      </c>
      <c r="B129" s="4" t="s">
        <v>30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1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1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1</v>
      </c>
      <c r="DD129">
        <v>0</v>
      </c>
      <c r="DE129">
        <v>1</v>
      </c>
      <c r="DF129">
        <v>0</v>
      </c>
      <c r="DG129">
        <v>0</v>
      </c>
      <c r="DH129">
        <v>0</v>
      </c>
      <c r="DI129">
        <v>1</v>
      </c>
      <c r="DJ129">
        <v>0</v>
      </c>
      <c r="DK129">
        <v>0</v>
      </c>
      <c r="DL129">
        <v>1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1</v>
      </c>
      <c r="DT129">
        <v>0</v>
      </c>
      <c r="DU129">
        <v>0</v>
      </c>
      <c r="DV129">
        <v>0</v>
      </c>
      <c r="DW129">
        <v>0</v>
      </c>
      <c r="DX129">
        <v>0</v>
      </c>
      <c r="DY129">
        <v>0</v>
      </c>
      <c r="DZ129">
        <v>1</v>
      </c>
      <c r="EA129">
        <v>0</v>
      </c>
      <c r="EB129">
        <v>0</v>
      </c>
      <c r="EC129">
        <v>0</v>
      </c>
      <c r="ED129">
        <v>0</v>
      </c>
      <c r="EE129">
        <v>0</v>
      </c>
      <c r="EF129">
        <v>0</v>
      </c>
      <c r="EG129">
        <v>0</v>
      </c>
      <c r="EH129">
        <v>0</v>
      </c>
      <c r="EI129">
        <v>0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</v>
      </c>
      <c r="EP129">
        <v>0</v>
      </c>
      <c r="EQ129">
        <v>0</v>
      </c>
      <c r="ER129">
        <f t="shared" si="1"/>
        <v>145</v>
      </c>
    </row>
    <row r="130" spans="1:148" x14ac:dyDescent="0.35">
      <c r="A130" s="4">
        <v>9</v>
      </c>
      <c r="B130" s="4" t="s">
        <v>10</v>
      </c>
      <c r="C130">
        <v>0</v>
      </c>
      <c r="D130">
        <v>0</v>
      </c>
      <c r="E130">
        <v>1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1</v>
      </c>
      <c r="AK130">
        <v>0</v>
      </c>
      <c r="AL130">
        <v>0</v>
      </c>
      <c r="AM130">
        <v>0</v>
      </c>
      <c r="AN130">
        <v>1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1</v>
      </c>
      <c r="BB130">
        <v>0</v>
      </c>
      <c r="BC130">
        <v>0</v>
      </c>
      <c r="BD130">
        <v>0</v>
      </c>
      <c r="BE130">
        <v>1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1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0</v>
      </c>
      <c r="DT130">
        <v>0</v>
      </c>
      <c r="DU130">
        <v>0</v>
      </c>
      <c r="DV130">
        <v>0</v>
      </c>
      <c r="DW130">
        <v>0</v>
      </c>
      <c r="DX130">
        <v>0</v>
      </c>
      <c r="DY130">
        <v>0</v>
      </c>
      <c r="DZ130">
        <v>0</v>
      </c>
      <c r="EA130">
        <v>1</v>
      </c>
      <c r="EB130">
        <v>0</v>
      </c>
      <c r="EC130">
        <v>0</v>
      </c>
      <c r="ED130">
        <v>0</v>
      </c>
      <c r="EE130">
        <v>0</v>
      </c>
      <c r="EF130">
        <v>0</v>
      </c>
      <c r="EG130">
        <v>0</v>
      </c>
      <c r="EH130">
        <v>0</v>
      </c>
      <c r="EI130">
        <v>0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</v>
      </c>
      <c r="EP130">
        <v>0</v>
      </c>
      <c r="EQ130">
        <v>0</v>
      </c>
      <c r="ER130">
        <f t="shared" si="1"/>
        <v>145</v>
      </c>
    </row>
    <row r="131" spans="1:148" x14ac:dyDescent="0.35">
      <c r="A131" s="4">
        <v>94</v>
      </c>
      <c r="B131" s="4" t="s">
        <v>95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1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1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0</v>
      </c>
      <c r="DN131">
        <v>0</v>
      </c>
      <c r="DO131">
        <v>0</v>
      </c>
      <c r="DP131">
        <v>0</v>
      </c>
      <c r="DQ131">
        <v>1</v>
      </c>
      <c r="DR131">
        <v>0</v>
      </c>
      <c r="DS131">
        <v>0</v>
      </c>
      <c r="DT131">
        <v>0</v>
      </c>
      <c r="DU131">
        <v>1</v>
      </c>
      <c r="DV131">
        <v>0</v>
      </c>
      <c r="DW131">
        <v>0</v>
      </c>
      <c r="DX131">
        <v>0</v>
      </c>
      <c r="DY131">
        <v>0</v>
      </c>
      <c r="DZ131">
        <v>0</v>
      </c>
      <c r="EA131">
        <v>0</v>
      </c>
      <c r="EB131">
        <v>1</v>
      </c>
      <c r="EC131">
        <v>0</v>
      </c>
      <c r="ED131">
        <v>0</v>
      </c>
      <c r="EE131">
        <v>0</v>
      </c>
      <c r="EF131">
        <v>0</v>
      </c>
      <c r="EG131">
        <v>0</v>
      </c>
      <c r="EH131">
        <v>0</v>
      </c>
      <c r="EI131">
        <v>0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</v>
      </c>
      <c r="EP131">
        <v>0</v>
      </c>
      <c r="EQ131">
        <v>0</v>
      </c>
      <c r="ER131">
        <f t="shared" ref="ER131:ER146" si="2">COUNTA(C131:EQ131)</f>
        <v>145</v>
      </c>
    </row>
    <row r="132" spans="1:148" x14ac:dyDescent="0.35">
      <c r="A132" s="4">
        <v>82</v>
      </c>
      <c r="B132" s="4" t="s">
        <v>83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1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1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1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1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0</v>
      </c>
      <c r="DJ132">
        <v>0</v>
      </c>
      <c r="DK132">
        <v>0</v>
      </c>
      <c r="DL132">
        <v>0</v>
      </c>
      <c r="DM132">
        <v>0</v>
      </c>
      <c r="DN132">
        <v>0</v>
      </c>
      <c r="DO132">
        <v>0</v>
      </c>
      <c r="DP132">
        <v>0</v>
      </c>
      <c r="DQ132">
        <v>0</v>
      </c>
      <c r="DR132">
        <v>0</v>
      </c>
      <c r="DS132">
        <v>0</v>
      </c>
      <c r="DT132">
        <v>0</v>
      </c>
      <c r="DU132">
        <v>0</v>
      </c>
      <c r="DV132">
        <v>0</v>
      </c>
      <c r="DW132">
        <v>0</v>
      </c>
      <c r="DX132">
        <v>0</v>
      </c>
      <c r="DY132">
        <v>0</v>
      </c>
      <c r="DZ132">
        <v>0</v>
      </c>
      <c r="EA132">
        <v>0</v>
      </c>
      <c r="EB132">
        <v>0</v>
      </c>
      <c r="EC132">
        <v>1</v>
      </c>
      <c r="ED132">
        <v>0</v>
      </c>
      <c r="EE132">
        <v>0</v>
      </c>
      <c r="EF132">
        <v>0</v>
      </c>
      <c r="EG132">
        <v>0</v>
      </c>
      <c r="EH132">
        <v>0</v>
      </c>
      <c r="EI132">
        <v>0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</v>
      </c>
      <c r="EP132">
        <v>0</v>
      </c>
      <c r="EQ132">
        <v>0</v>
      </c>
      <c r="ER132">
        <f t="shared" si="2"/>
        <v>145</v>
      </c>
    </row>
    <row r="133" spans="1:148" x14ac:dyDescent="0.35">
      <c r="A133" s="4">
        <v>102</v>
      </c>
      <c r="B133" s="4" t="s">
        <v>103</v>
      </c>
      <c r="C133">
        <v>0</v>
      </c>
      <c r="D133">
        <v>0</v>
      </c>
      <c r="E133">
        <v>0</v>
      </c>
      <c r="F133">
        <v>1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1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1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0</v>
      </c>
      <c r="DK133">
        <v>0</v>
      </c>
      <c r="DL133">
        <v>0</v>
      </c>
      <c r="DM133">
        <v>0</v>
      </c>
      <c r="DN133">
        <v>0</v>
      </c>
      <c r="DO133">
        <v>0</v>
      </c>
      <c r="DP133">
        <v>0</v>
      </c>
      <c r="DQ133">
        <v>0</v>
      </c>
      <c r="DR133">
        <v>0</v>
      </c>
      <c r="DS133">
        <v>0</v>
      </c>
      <c r="DT133">
        <v>0</v>
      </c>
      <c r="DU133">
        <v>0</v>
      </c>
      <c r="DV133">
        <v>0</v>
      </c>
      <c r="DW133">
        <v>0</v>
      </c>
      <c r="DX133">
        <v>0</v>
      </c>
      <c r="DY133">
        <v>0</v>
      </c>
      <c r="DZ133">
        <v>0</v>
      </c>
      <c r="EA133">
        <v>0</v>
      </c>
      <c r="EB133">
        <v>0</v>
      </c>
      <c r="EC133">
        <v>0</v>
      </c>
      <c r="ED133">
        <v>1</v>
      </c>
      <c r="EE133">
        <v>1</v>
      </c>
      <c r="EF133">
        <v>0</v>
      </c>
      <c r="EG133">
        <v>0</v>
      </c>
      <c r="EH133">
        <v>0</v>
      </c>
      <c r="EI133">
        <v>0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</v>
      </c>
      <c r="EP133">
        <v>0</v>
      </c>
      <c r="EQ133">
        <v>0</v>
      </c>
      <c r="ER133">
        <f t="shared" si="2"/>
        <v>145</v>
      </c>
    </row>
    <row r="134" spans="1:148" x14ac:dyDescent="0.35">
      <c r="A134" s="4">
        <v>101</v>
      </c>
      <c r="B134" s="4" t="s">
        <v>102</v>
      </c>
      <c r="C134">
        <v>0</v>
      </c>
      <c r="D134">
        <v>0</v>
      </c>
      <c r="E134">
        <v>0</v>
      </c>
      <c r="F134">
        <v>1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1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0</v>
      </c>
      <c r="DL134">
        <v>0</v>
      </c>
      <c r="DM134">
        <v>0</v>
      </c>
      <c r="DN134">
        <v>0</v>
      </c>
      <c r="DO134">
        <v>0</v>
      </c>
      <c r="DP134">
        <v>0</v>
      </c>
      <c r="DQ134">
        <v>0</v>
      </c>
      <c r="DR134">
        <v>0</v>
      </c>
      <c r="DS134">
        <v>0</v>
      </c>
      <c r="DT134">
        <v>0</v>
      </c>
      <c r="DU134">
        <v>0</v>
      </c>
      <c r="DV134">
        <v>0</v>
      </c>
      <c r="DW134">
        <v>0</v>
      </c>
      <c r="DX134">
        <v>0</v>
      </c>
      <c r="DY134">
        <v>0</v>
      </c>
      <c r="DZ134">
        <v>0</v>
      </c>
      <c r="EA134">
        <v>0</v>
      </c>
      <c r="EB134">
        <v>0</v>
      </c>
      <c r="EC134">
        <v>0</v>
      </c>
      <c r="ED134">
        <v>1</v>
      </c>
      <c r="EE134">
        <v>1</v>
      </c>
      <c r="EF134">
        <v>0</v>
      </c>
      <c r="EG134">
        <v>0</v>
      </c>
      <c r="EH134">
        <v>0</v>
      </c>
      <c r="EI134">
        <v>0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0</v>
      </c>
      <c r="EP134">
        <v>1</v>
      </c>
      <c r="EQ134">
        <v>0</v>
      </c>
      <c r="ER134">
        <f t="shared" si="2"/>
        <v>145</v>
      </c>
    </row>
    <row r="135" spans="1:148" x14ac:dyDescent="0.35">
      <c r="A135" s="4">
        <v>107</v>
      </c>
      <c r="B135" s="4" t="s">
        <v>108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1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1</v>
      </c>
      <c r="Z135">
        <v>0</v>
      </c>
      <c r="AA135">
        <v>0</v>
      </c>
      <c r="AB135">
        <v>1</v>
      </c>
      <c r="AC135">
        <v>0</v>
      </c>
      <c r="AD135">
        <v>0</v>
      </c>
      <c r="AE135">
        <v>0</v>
      </c>
      <c r="AF135">
        <v>1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1</v>
      </c>
      <c r="AP135">
        <v>0</v>
      </c>
      <c r="AQ135">
        <v>0</v>
      </c>
      <c r="AR135">
        <v>0</v>
      </c>
      <c r="AS135">
        <v>0</v>
      </c>
      <c r="AT135">
        <v>1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1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0</v>
      </c>
      <c r="DR135">
        <v>0</v>
      </c>
      <c r="DS135">
        <v>0</v>
      </c>
      <c r="DT135">
        <v>0</v>
      </c>
      <c r="DU135">
        <v>0</v>
      </c>
      <c r="DV135">
        <v>0</v>
      </c>
      <c r="DW135">
        <v>0</v>
      </c>
      <c r="DX135">
        <v>0</v>
      </c>
      <c r="DY135">
        <v>0</v>
      </c>
      <c r="DZ135">
        <v>0</v>
      </c>
      <c r="EA135">
        <v>0</v>
      </c>
      <c r="EB135">
        <v>0</v>
      </c>
      <c r="EC135">
        <v>0</v>
      </c>
      <c r="ED135">
        <v>0</v>
      </c>
      <c r="EE135">
        <v>0</v>
      </c>
      <c r="EF135">
        <v>1</v>
      </c>
      <c r="EG135">
        <v>0</v>
      </c>
      <c r="EH135">
        <v>0</v>
      </c>
      <c r="EI135">
        <v>0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</v>
      </c>
      <c r="EP135">
        <v>0</v>
      </c>
      <c r="EQ135">
        <v>0</v>
      </c>
      <c r="ER135">
        <f t="shared" si="2"/>
        <v>145</v>
      </c>
    </row>
    <row r="136" spans="1:148" x14ac:dyDescent="0.35">
      <c r="A136" s="4">
        <v>91</v>
      </c>
      <c r="B136" s="4" t="s">
        <v>92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1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1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0</v>
      </c>
      <c r="DJ136">
        <v>0</v>
      </c>
      <c r="DK136">
        <v>0</v>
      </c>
      <c r="DL136">
        <v>0</v>
      </c>
      <c r="DM136">
        <v>0</v>
      </c>
      <c r="DN136">
        <v>1</v>
      </c>
      <c r="DO136">
        <v>0</v>
      </c>
      <c r="DP136">
        <v>0</v>
      </c>
      <c r="DQ136">
        <v>0</v>
      </c>
      <c r="DR136">
        <v>0</v>
      </c>
      <c r="DS136">
        <v>0</v>
      </c>
      <c r="DT136">
        <v>0</v>
      </c>
      <c r="DU136">
        <v>0</v>
      </c>
      <c r="DV136">
        <v>0</v>
      </c>
      <c r="DW136">
        <v>0</v>
      </c>
      <c r="DX136">
        <v>0</v>
      </c>
      <c r="DY136">
        <v>0</v>
      </c>
      <c r="DZ136">
        <v>0</v>
      </c>
      <c r="EA136">
        <v>0</v>
      </c>
      <c r="EB136">
        <v>0</v>
      </c>
      <c r="EC136">
        <v>0</v>
      </c>
      <c r="ED136">
        <v>0</v>
      </c>
      <c r="EE136">
        <v>0</v>
      </c>
      <c r="EF136">
        <v>0</v>
      </c>
      <c r="EG136">
        <v>1</v>
      </c>
      <c r="EH136">
        <v>0</v>
      </c>
      <c r="EI136">
        <v>0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0</v>
      </c>
      <c r="EP136">
        <v>0</v>
      </c>
      <c r="EQ136">
        <v>0</v>
      </c>
      <c r="ER136">
        <f t="shared" si="2"/>
        <v>145</v>
      </c>
    </row>
    <row r="137" spans="1:148" x14ac:dyDescent="0.35">
      <c r="A137" s="4">
        <v>51</v>
      </c>
      <c r="B137" s="4" t="s">
        <v>52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1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1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1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0</v>
      </c>
      <c r="DL137">
        <v>0</v>
      </c>
      <c r="DM137">
        <v>0</v>
      </c>
      <c r="DN137">
        <v>0</v>
      </c>
      <c r="DO137">
        <v>0</v>
      </c>
      <c r="DP137">
        <v>1</v>
      </c>
      <c r="DQ137">
        <v>0</v>
      </c>
      <c r="DR137">
        <v>0</v>
      </c>
      <c r="DS137">
        <v>0</v>
      </c>
      <c r="DT137">
        <v>0</v>
      </c>
      <c r="DU137">
        <v>0</v>
      </c>
      <c r="DV137">
        <v>0</v>
      </c>
      <c r="DW137">
        <v>0</v>
      </c>
      <c r="DX137">
        <v>0</v>
      </c>
      <c r="DY137">
        <v>0</v>
      </c>
      <c r="DZ137">
        <v>0</v>
      </c>
      <c r="EA137">
        <v>0</v>
      </c>
      <c r="EB137">
        <v>0</v>
      </c>
      <c r="EC137">
        <v>0</v>
      </c>
      <c r="ED137">
        <v>0</v>
      </c>
      <c r="EE137">
        <v>0</v>
      </c>
      <c r="EF137">
        <v>0</v>
      </c>
      <c r="EG137">
        <v>0</v>
      </c>
      <c r="EH137">
        <v>1</v>
      </c>
      <c r="EI137">
        <v>0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1</v>
      </c>
      <c r="EP137">
        <v>0</v>
      </c>
      <c r="EQ137">
        <v>0</v>
      </c>
      <c r="ER137">
        <f t="shared" si="2"/>
        <v>145</v>
      </c>
    </row>
    <row r="138" spans="1:148" x14ac:dyDescent="0.35">
      <c r="A138" s="4">
        <v>52</v>
      </c>
      <c r="B138" s="4" t="s">
        <v>53</v>
      </c>
      <c r="C138">
        <v>0</v>
      </c>
      <c r="D138">
        <v>1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1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1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1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0</v>
      </c>
      <c r="DM138">
        <v>0</v>
      </c>
      <c r="DN138">
        <v>0</v>
      </c>
      <c r="DO138">
        <v>0</v>
      </c>
      <c r="DP138">
        <v>0</v>
      </c>
      <c r="DQ138">
        <v>0</v>
      </c>
      <c r="DR138">
        <v>0</v>
      </c>
      <c r="DS138">
        <v>0</v>
      </c>
      <c r="DT138">
        <v>0</v>
      </c>
      <c r="DU138">
        <v>0</v>
      </c>
      <c r="DV138">
        <v>0</v>
      </c>
      <c r="DW138">
        <v>1</v>
      </c>
      <c r="DX138">
        <v>0</v>
      </c>
      <c r="DY138">
        <v>0</v>
      </c>
      <c r="DZ138">
        <v>0</v>
      </c>
      <c r="EA138">
        <v>0</v>
      </c>
      <c r="EB138">
        <v>0</v>
      </c>
      <c r="EC138">
        <v>0</v>
      </c>
      <c r="ED138">
        <v>0</v>
      </c>
      <c r="EE138">
        <v>0</v>
      </c>
      <c r="EF138">
        <v>0</v>
      </c>
      <c r="EG138">
        <v>0</v>
      </c>
      <c r="EH138">
        <v>0</v>
      </c>
      <c r="EI138">
        <v>1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0</v>
      </c>
      <c r="EP138">
        <v>0</v>
      </c>
      <c r="EQ138">
        <v>0</v>
      </c>
      <c r="ER138">
        <f t="shared" si="2"/>
        <v>145</v>
      </c>
    </row>
    <row r="139" spans="1:148" x14ac:dyDescent="0.35">
      <c r="A139" s="4">
        <v>20</v>
      </c>
      <c r="B139" s="4" t="s">
        <v>21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1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1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0</v>
      </c>
      <c r="DG139">
        <v>0</v>
      </c>
      <c r="DH139">
        <v>0</v>
      </c>
      <c r="DI139">
        <v>0</v>
      </c>
      <c r="DJ139">
        <v>1</v>
      </c>
      <c r="DK139">
        <v>1</v>
      </c>
      <c r="DL139">
        <v>0</v>
      </c>
      <c r="DM139">
        <v>0</v>
      </c>
      <c r="DN139">
        <v>0</v>
      </c>
      <c r="DO139">
        <v>0</v>
      </c>
      <c r="DP139">
        <v>0</v>
      </c>
      <c r="DQ139">
        <v>0</v>
      </c>
      <c r="DR139">
        <v>0</v>
      </c>
      <c r="DS139">
        <v>0</v>
      </c>
      <c r="DT139">
        <v>0</v>
      </c>
      <c r="DU139">
        <v>0</v>
      </c>
      <c r="DV139">
        <v>0</v>
      </c>
      <c r="DW139">
        <v>0</v>
      </c>
      <c r="DX139">
        <v>0</v>
      </c>
      <c r="DY139">
        <v>0</v>
      </c>
      <c r="DZ139">
        <v>0</v>
      </c>
      <c r="EA139">
        <v>0</v>
      </c>
      <c r="EB139">
        <v>0</v>
      </c>
      <c r="EC139">
        <v>0</v>
      </c>
      <c r="ED139">
        <v>0</v>
      </c>
      <c r="EE139">
        <v>0</v>
      </c>
      <c r="EF139">
        <v>0</v>
      </c>
      <c r="EG139">
        <v>0</v>
      </c>
      <c r="EH139">
        <v>0</v>
      </c>
      <c r="EI139">
        <v>0</v>
      </c>
      <c r="EJ139">
        <v>1</v>
      </c>
      <c r="EK139">
        <v>1</v>
      </c>
      <c r="EL139">
        <v>0</v>
      </c>
      <c r="EM139">
        <v>0</v>
      </c>
      <c r="EN139">
        <v>0</v>
      </c>
      <c r="EO139">
        <v>0</v>
      </c>
      <c r="EP139">
        <v>0</v>
      </c>
      <c r="EQ139">
        <v>0</v>
      </c>
      <c r="ER139">
        <f t="shared" si="2"/>
        <v>145</v>
      </c>
    </row>
    <row r="140" spans="1:148" x14ac:dyDescent="0.35">
      <c r="A140" s="4">
        <v>19</v>
      </c>
      <c r="B140" s="4" t="s">
        <v>20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1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0</v>
      </c>
      <c r="DF140">
        <v>0</v>
      </c>
      <c r="DG140">
        <v>0</v>
      </c>
      <c r="DH140">
        <v>0</v>
      </c>
      <c r="DI140">
        <v>0</v>
      </c>
      <c r="DJ140">
        <v>1</v>
      </c>
      <c r="DK140">
        <v>0</v>
      </c>
      <c r="DL140">
        <v>0</v>
      </c>
      <c r="DM140">
        <v>0</v>
      </c>
      <c r="DN140">
        <v>0</v>
      </c>
      <c r="DO140">
        <v>0</v>
      </c>
      <c r="DP140">
        <v>0</v>
      </c>
      <c r="DQ140">
        <v>0</v>
      </c>
      <c r="DR140">
        <v>0</v>
      </c>
      <c r="DS140">
        <v>0</v>
      </c>
      <c r="DT140">
        <v>0</v>
      </c>
      <c r="DU140">
        <v>0</v>
      </c>
      <c r="DV140">
        <v>0</v>
      </c>
      <c r="DW140">
        <v>0</v>
      </c>
      <c r="DX140">
        <v>0</v>
      </c>
      <c r="DY140">
        <v>0</v>
      </c>
      <c r="DZ140">
        <v>0</v>
      </c>
      <c r="EA140">
        <v>0</v>
      </c>
      <c r="EB140">
        <v>0</v>
      </c>
      <c r="EC140">
        <v>0</v>
      </c>
      <c r="ED140">
        <v>0</v>
      </c>
      <c r="EE140">
        <v>0</v>
      </c>
      <c r="EF140">
        <v>0</v>
      </c>
      <c r="EG140">
        <v>0</v>
      </c>
      <c r="EH140">
        <v>0</v>
      </c>
      <c r="EI140">
        <v>0</v>
      </c>
      <c r="EJ140">
        <v>1</v>
      </c>
      <c r="EK140">
        <v>1</v>
      </c>
      <c r="EL140">
        <v>0</v>
      </c>
      <c r="EM140">
        <v>0</v>
      </c>
      <c r="EN140">
        <v>0</v>
      </c>
      <c r="EO140">
        <v>0</v>
      </c>
      <c r="EP140">
        <v>0</v>
      </c>
      <c r="EQ140">
        <v>1</v>
      </c>
      <c r="ER140">
        <f t="shared" si="2"/>
        <v>145</v>
      </c>
    </row>
    <row r="141" spans="1:148" x14ac:dyDescent="0.35">
      <c r="A141" s="4">
        <v>68</v>
      </c>
      <c r="B141" s="4" t="s">
        <v>69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1</v>
      </c>
      <c r="L141">
        <v>0</v>
      </c>
      <c r="M141">
        <v>0</v>
      </c>
      <c r="N141">
        <v>0</v>
      </c>
      <c r="O141">
        <v>1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1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v>0</v>
      </c>
      <c r="DI141">
        <v>0</v>
      </c>
      <c r="DJ141">
        <v>0</v>
      </c>
      <c r="DK141">
        <v>0</v>
      </c>
      <c r="DL141">
        <v>0</v>
      </c>
      <c r="DM141">
        <v>0</v>
      </c>
      <c r="DN141">
        <v>0</v>
      </c>
      <c r="DO141">
        <v>0</v>
      </c>
      <c r="DP141">
        <v>0</v>
      </c>
      <c r="DQ141">
        <v>0</v>
      </c>
      <c r="DR141">
        <v>0</v>
      </c>
      <c r="DS141">
        <v>0</v>
      </c>
      <c r="DT141">
        <v>0</v>
      </c>
      <c r="DU141">
        <v>0</v>
      </c>
      <c r="DV141">
        <v>0</v>
      </c>
      <c r="DW141">
        <v>0</v>
      </c>
      <c r="DX141">
        <v>0</v>
      </c>
      <c r="DY141">
        <v>0</v>
      </c>
      <c r="DZ141">
        <v>0</v>
      </c>
      <c r="EA141">
        <v>0</v>
      </c>
      <c r="EB141">
        <v>0</v>
      </c>
      <c r="EC141">
        <v>0</v>
      </c>
      <c r="ED141">
        <v>0</v>
      </c>
      <c r="EE141">
        <v>0</v>
      </c>
      <c r="EF141">
        <v>0</v>
      </c>
      <c r="EG141">
        <v>0</v>
      </c>
      <c r="EH141">
        <v>0</v>
      </c>
      <c r="EI141">
        <v>0</v>
      </c>
      <c r="EJ141">
        <v>0</v>
      </c>
      <c r="EK141">
        <v>0</v>
      </c>
      <c r="EL141">
        <v>1</v>
      </c>
      <c r="EM141">
        <v>0</v>
      </c>
      <c r="EN141">
        <v>0</v>
      </c>
      <c r="EO141">
        <v>0</v>
      </c>
      <c r="EP141">
        <v>0</v>
      </c>
      <c r="EQ141">
        <v>0</v>
      </c>
      <c r="ER141">
        <f t="shared" si="2"/>
        <v>145</v>
      </c>
    </row>
    <row r="142" spans="1:148" x14ac:dyDescent="0.35">
      <c r="A142" s="4">
        <v>111</v>
      </c>
      <c r="B142" s="4" t="s">
        <v>112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1</v>
      </c>
      <c r="AW142">
        <v>1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1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0</v>
      </c>
      <c r="DF142">
        <v>0</v>
      </c>
      <c r="DG142">
        <v>0</v>
      </c>
      <c r="DH142">
        <v>0</v>
      </c>
      <c r="DI142">
        <v>0</v>
      </c>
      <c r="DJ142">
        <v>0</v>
      </c>
      <c r="DK142">
        <v>0</v>
      </c>
      <c r="DL142">
        <v>0</v>
      </c>
      <c r="DM142">
        <v>0</v>
      </c>
      <c r="DN142">
        <v>0</v>
      </c>
      <c r="DO142">
        <v>0</v>
      </c>
      <c r="DP142">
        <v>0</v>
      </c>
      <c r="DQ142">
        <v>0</v>
      </c>
      <c r="DR142">
        <v>1</v>
      </c>
      <c r="DS142">
        <v>0</v>
      </c>
      <c r="DT142">
        <v>0</v>
      </c>
      <c r="DU142">
        <v>0</v>
      </c>
      <c r="DV142">
        <v>0</v>
      </c>
      <c r="DW142">
        <v>0</v>
      </c>
      <c r="DX142">
        <v>0</v>
      </c>
      <c r="DY142">
        <v>0</v>
      </c>
      <c r="DZ142">
        <v>0</v>
      </c>
      <c r="EA142">
        <v>0</v>
      </c>
      <c r="EB142">
        <v>0</v>
      </c>
      <c r="EC142">
        <v>0</v>
      </c>
      <c r="ED142">
        <v>0</v>
      </c>
      <c r="EE142">
        <v>0</v>
      </c>
      <c r="EF142">
        <v>0</v>
      </c>
      <c r="EG142">
        <v>0</v>
      </c>
      <c r="EH142">
        <v>0</v>
      </c>
      <c r="EI142">
        <v>0</v>
      </c>
      <c r="EJ142">
        <v>0</v>
      </c>
      <c r="EK142">
        <v>0</v>
      </c>
      <c r="EL142">
        <v>0</v>
      </c>
      <c r="EM142">
        <v>1</v>
      </c>
      <c r="EN142">
        <v>0</v>
      </c>
      <c r="EO142">
        <v>0</v>
      </c>
      <c r="EP142">
        <v>0</v>
      </c>
      <c r="EQ142">
        <v>0</v>
      </c>
      <c r="ER142">
        <f t="shared" si="2"/>
        <v>145</v>
      </c>
    </row>
    <row r="143" spans="1:148" x14ac:dyDescent="0.35">
      <c r="A143" s="4">
        <v>54</v>
      </c>
      <c r="B143" s="4" t="s">
        <v>55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1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1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0</v>
      </c>
      <c r="DF143">
        <v>0</v>
      </c>
      <c r="DG143">
        <v>0</v>
      </c>
      <c r="DH143">
        <v>0</v>
      </c>
      <c r="DI143">
        <v>0</v>
      </c>
      <c r="DJ143">
        <v>0</v>
      </c>
      <c r="DK143">
        <v>0</v>
      </c>
      <c r="DL143">
        <v>0</v>
      </c>
      <c r="DM143">
        <v>0</v>
      </c>
      <c r="DN143">
        <v>0</v>
      </c>
      <c r="DO143">
        <v>0</v>
      </c>
      <c r="DP143">
        <v>0</v>
      </c>
      <c r="DQ143">
        <v>0</v>
      </c>
      <c r="DR143">
        <v>0</v>
      </c>
      <c r="DS143">
        <v>0</v>
      </c>
      <c r="DT143">
        <v>0</v>
      </c>
      <c r="DU143">
        <v>0</v>
      </c>
      <c r="DV143">
        <v>0</v>
      </c>
      <c r="DW143">
        <v>0</v>
      </c>
      <c r="DX143">
        <v>0</v>
      </c>
      <c r="DY143">
        <v>0</v>
      </c>
      <c r="DZ143">
        <v>0</v>
      </c>
      <c r="EA143">
        <v>0</v>
      </c>
      <c r="EB143">
        <v>0</v>
      </c>
      <c r="EC143">
        <v>0</v>
      </c>
      <c r="ED143">
        <v>0</v>
      </c>
      <c r="EE143">
        <v>0</v>
      </c>
      <c r="EF143">
        <v>0</v>
      </c>
      <c r="EG143">
        <v>0</v>
      </c>
      <c r="EH143">
        <v>0</v>
      </c>
      <c r="EI143">
        <v>0</v>
      </c>
      <c r="EJ143">
        <v>0</v>
      </c>
      <c r="EK143">
        <v>0</v>
      </c>
      <c r="EL143">
        <v>0</v>
      </c>
      <c r="EM143">
        <v>0</v>
      </c>
      <c r="EN143">
        <v>1</v>
      </c>
      <c r="EO143">
        <v>0</v>
      </c>
      <c r="EP143">
        <v>0</v>
      </c>
      <c r="EQ143">
        <v>0</v>
      </c>
      <c r="ER143">
        <f t="shared" si="2"/>
        <v>145</v>
      </c>
    </row>
    <row r="144" spans="1:148" x14ac:dyDescent="0.35">
      <c r="A144" s="4">
        <v>117</v>
      </c>
      <c r="B144" s="4" t="s">
        <v>118</v>
      </c>
      <c r="C144">
        <v>1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1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1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1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0</v>
      </c>
      <c r="DF144">
        <v>0</v>
      </c>
      <c r="DG144">
        <v>0</v>
      </c>
      <c r="DH144">
        <v>0</v>
      </c>
      <c r="DI144">
        <v>0</v>
      </c>
      <c r="DJ144">
        <v>0</v>
      </c>
      <c r="DK144">
        <v>0</v>
      </c>
      <c r="DL144">
        <v>0</v>
      </c>
      <c r="DM144">
        <v>0</v>
      </c>
      <c r="DN144">
        <v>0</v>
      </c>
      <c r="DO144">
        <v>0</v>
      </c>
      <c r="DP144">
        <v>1</v>
      </c>
      <c r="DQ144">
        <v>0</v>
      </c>
      <c r="DR144">
        <v>0</v>
      </c>
      <c r="DS144">
        <v>0</v>
      </c>
      <c r="DT144">
        <v>0</v>
      </c>
      <c r="DU144">
        <v>0</v>
      </c>
      <c r="DV144">
        <v>0</v>
      </c>
      <c r="DW144">
        <v>0</v>
      </c>
      <c r="DX144">
        <v>0</v>
      </c>
      <c r="DY144">
        <v>0</v>
      </c>
      <c r="DZ144">
        <v>0</v>
      </c>
      <c r="EA144">
        <v>0</v>
      </c>
      <c r="EB144">
        <v>0</v>
      </c>
      <c r="EC144">
        <v>0</v>
      </c>
      <c r="ED144">
        <v>0</v>
      </c>
      <c r="EE144">
        <v>0</v>
      </c>
      <c r="EF144">
        <v>0</v>
      </c>
      <c r="EG144">
        <v>0</v>
      </c>
      <c r="EH144">
        <v>1</v>
      </c>
      <c r="EI144">
        <v>0</v>
      </c>
      <c r="EJ144">
        <v>0</v>
      </c>
      <c r="EK144">
        <v>0</v>
      </c>
      <c r="EL144">
        <v>0</v>
      </c>
      <c r="EM144">
        <v>0</v>
      </c>
      <c r="EN144">
        <v>0</v>
      </c>
      <c r="EO144">
        <v>1</v>
      </c>
      <c r="EP144">
        <v>0</v>
      </c>
      <c r="EQ144">
        <v>0</v>
      </c>
      <c r="ER144">
        <f t="shared" si="2"/>
        <v>145</v>
      </c>
    </row>
    <row r="145" spans="1:148" x14ac:dyDescent="0.35">
      <c r="A145" s="4">
        <v>104</v>
      </c>
      <c r="B145" s="4" t="s">
        <v>105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1</v>
      </c>
      <c r="Q145">
        <v>0</v>
      </c>
      <c r="R145">
        <v>1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1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1</v>
      </c>
      <c r="AP145">
        <v>0</v>
      </c>
      <c r="AQ145">
        <v>0</v>
      </c>
      <c r="AR145">
        <v>1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0</v>
      </c>
      <c r="DG145">
        <v>0</v>
      </c>
      <c r="DH145">
        <v>0</v>
      </c>
      <c r="DI145">
        <v>0</v>
      </c>
      <c r="DJ145">
        <v>0</v>
      </c>
      <c r="DK145">
        <v>0</v>
      </c>
      <c r="DL145">
        <v>0</v>
      </c>
      <c r="DM145">
        <v>0</v>
      </c>
      <c r="DN145">
        <v>0</v>
      </c>
      <c r="DO145">
        <v>0</v>
      </c>
      <c r="DP145">
        <v>0</v>
      </c>
      <c r="DQ145">
        <v>0</v>
      </c>
      <c r="DR145">
        <v>0</v>
      </c>
      <c r="DS145">
        <v>0</v>
      </c>
      <c r="DT145">
        <v>0</v>
      </c>
      <c r="DU145">
        <v>0</v>
      </c>
      <c r="DV145">
        <v>0</v>
      </c>
      <c r="DW145">
        <v>0</v>
      </c>
      <c r="DX145">
        <v>0</v>
      </c>
      <c r="DY145">
        <v>0</v>
      </c>
      <c r="DZ145">
        <v>0</v>
      </c>
      <c r="EA145">
        <v>0</v>
      </c>
      <c r="EB145">
        <v>0</v>
      </c>
      <c r="EC145">
        <v>0</v>
      </c>
      <c r="ED145">
        <v>0</v>
      </c>
      <c r="EE145">
        <v>1</v>
      </c>
      <c r="EF145">
        <v>0</v>
      </c>
      <c r="EG145">
        <v>0</v>
      </c>
      <c r="EH145">
        <v>0</v>
      </c>
      <c r="EI145">
        <v>0</v>
      </c>
      <c r="EJ145">
        <v>0</v>
      </c>
      <c r="EK145">
        <v>0</v>
      </c>
      <c r="EL145">
        <v>0</v>
      </c>
      <c r="EM145">
        <v>0</v>
      </c>
      <c r="EN145">
        <v>0</v>
      </c>
      <c r="EO145">
        <v>0</v>
      </c>
      <c r="EP145">
        <v>1</v>
      </c>
      <c r="EQ145">
        <v>0</v>
      </c>
      <c r="ER145">
        <f t="shared" si="2"/>
        <v>145</v>
      </c>
    </row>
    <row r="146" spans="1:148" x14ac:dyDescent="0.35">
      <c r="A146" s="4">
        <v>71</v>
      </c>
      <c r="B146" s="4" t="s">
        <v>72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1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1</v>
      </c>
      <c r="BP146">
        <v>0</v>
      </c>
      <c r="BQ146">
        <v>0</v>
      </c>
      <c r="BR146">
        <v>0</v>
      </c>
      <c r="BS146">
        <v>0</v>
      </c>
      <c r="BT146">
        <v>1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1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0</v>
      </c>
      <c r="DJ146">
        <v>1</v>
      </c>
      <c r="DK146">
        <v>0</v>
      </c>
      <c r="DL146">
        <v>0</v>
      </c>
      <c r="DM146">
        <v>0</v>
      </c>
      <c r="DN146">
        <v>0</v>
      </c>
      <c r="DO146">
        <v>0</v>
      </c>
      <c r="DP146">
        <v>0</v>
      </c>
      <c r="DQ146">
        <v>0</v>
      </c>
      <c r="DR146">
        <v>0</v>
      </c>
      <c r="DS146">
        <v>0</v>
      </c>
      <c r="DT146">
        <v>0</v>
      </c>
      <c r="DU146">
        <v>0</v>
      </c>
      <c r="DV146">
        <v>0</v>
      </c>
      <c r="DW146">
        <v>0</v>
      </c>
      <c r="DX146">
        <v>0</v>
      </c>
      <c r="DY146">
        <v>0</v>
      </c>
      <c r="DZ146">
        <v>0</v>
      </c>
      <c r="EA146">
        <v>0</v>
      </c>
      <c r="EB146">
        <v>0</v>
      </c>
      <c r="EC146">
        <v>0</v>
      </c>
      <c r="ED146">
        <v>0</v>
      </c>
      <c r="EE146">
        <v>0</v>
      </c>
      <c r="EF146">
        <v>0</v>
      </c>
      <c r="EG146">
        <v>0</v>
      </c>
      <c r="EH146">
        <v>0</v>
      </c>
      <c r="EI146">
        <v>0</v>
      </c>
      <c r="EJ146">
        <v>0</v>
      </c>
      <c r="EK146">
        <v>1</v>
      </c>
      <c r="EL146">
        <v>0</v>
      </c>
      <c r="EM146">
        <v>0</v>
      </c>
      <c r="EN146">
        <v>0</v>
      </c>
      <c r="EO146">
        <v>0</v>
      </c>
      <c r="EP146">
        <v>0</v>
      </c>
      <c r="EQ146">
        <v>1</v>
      </c>
      <c r="ER146">
        <f t="shared" si="2"/>
        <v>145</v>
      </c>
    </row>
    <row r="149" spans="1:148" x14ac:dyDescent="0.35">
      <c r="C149">
        <f>COUNTA(C2:C146)</f>
        <v>145</v>
      </c>
      <c r="D149">
        <f t="shared" ref="D149:BO149" si="3">COUNTA(D2:D146)</f>
        <v>145</v>
      </c>
      <c r="E149">
        <f t="shared" si="3"/>
        <v>145</v>
      </c>
      <c r="F149">
        <f t="shared" si="3"/>
        <v>145</v>
      </c>
      <c r="G149">
        <f t="shared" si="3"/>
        <v>145</v>
      </c>
      <c r="H149">
        <f t="shared" si="3"/>
        <v>145</v>
      </c>
      <c r="I149">
        <f t="shared" si="3"/>
        <v>145</v>
      </c>
      <c r="J149">
        <f t="shared" si="3"/>
        <v>145</v>
      </c>
      <c r="K149">
        <f t="shared" si="3"/>
        <v>145</v>
      </c>
      <c r="L149">
        <f t="shared" si="3"/>
        <v>145</v>
      </c>
      <c r="M149">
        <f t="shared" si="3"/>
        <v>145</v>
      </c>
      <c r="N149">
        <f t="shared" si="3"/>
        <v>145</v>
      </c>
      <c r="O149">
        <f t="shared" si="3"/>
        <v>145</v>
      </c>
      <c r="P149">
        <f t="shared" si="3"/>
        <v>145</v>
      </c>
      <c r="Q149">
        <f t="shared" si="3"/>
        <v>145</v>
      </c>
      <c r="R149">
        <f t="shared" si="3"/>
        <v>145</v>
      </c>
      <c r="S149">
        <f t="shared" si="3"/>
        <v>145</v>
      </c>
      <c r="T149">
        <f t="shared" si="3"/>
        <v>145</v>
      </c>
      <c r="U149">
        <f t="shared" si="3"/>
        <v>145</v>
      </c>
      <c r="V149">
        <f t="shared" si="3"/>
        <v>145</v>
      </c>
      <c r="W149">
        <f t="shared" si="3"/>
        <v>145</v>
      </c>
      <c r="X149">
        <f t="shared" si="3"/>
        <v>145</v>
      </c>
      <c r="Y149">
        <f t="shared" si="3"/>
        <v>145</v>
      </c>
      <c r="Z149">
        <f t="shared" si="3"/>
        <v>145</v>
      </c>
      <c r="AA149">
        <f t="shared" si="3"/>
        <v>145</v>
      </c>
      <c r="AB149">
        <f t="shared" si="3"/>
        <v>145</v>
      </c>
      <c r="AC149">
        <f t="shared" si="3"/>
        <v>145</v>
      </c>
      <c r="AD149">
        <f t="shared" si="3"/>
        <v>145</v>
      </c>
      <c r="AE149">
        <f t="shared" si="3"/>
        <v>145</v>
      </c>
      <c r="AF149">
        <f t="shared" si="3"/>
        <v>145</v>
      </c>
      <c r="AG149">
        <f t="shared" si="3"/>
        <v>145</v>
      </c>
      <c r="AH149">
        <f t="shared" si="3"/>
        <v>145</v>
      </c>
      <c r="AI149">
        <f t="shared" si="3"/>
        <v>145</v>
      </c>
      <c r="AJ149">
        <f t="shared" si="3"/>
        <v>145</v>
      </c>
      <c r="AK149">
        <f t="shared" si="3"/>
        <v>145</v>
      </c>
      <c r="AL149">
        <f t="shared" si="3"/>
        <v>145</v>
      </c>
      <c r="AM149">
        <f t="shared" si="3"/>
        <v>145</v>
      </c>
      <c r="AN149">
        <f t="shared" si="3"/>
        <v>145</v>
      </c>
      <c r="AO149">
        <f t="shared" si="3"/>
        <v>145</v>
      </c>
      <c r="AP149">
        <f t="shared" si="3"/>
        <v>145</v>
      </c>
      <c r="AQ149">
        <f t="shared" si="3"/>
        <v>145</v>
      </c>
      <c r="AR149">
        <f t="shared" si="3"/>
        <v>145</v>
      </c>
      <c r="AS149">
        <f t="shared" si="3"/>
        <v>145</v>
      </c>
      <c r="AT149">
        <f t="shared" si="3"/>
        <v>145</v>
      </c>
      <c r="AU149">
        <f t="shared" si="3"/>
        <v>145</v>
      </c>
      <c r="AV149">
        <f t="shared" si="3"/>
        <v>145</v>
      </c>
      <c r="AW149">
        <f t="shared" si="3"/>
        <v>145</v>
      </c>
      <c r="AX149">
        <f t="shared" si="3"/>
        <v>145</v>
      </c>
      <c r="AY149">
        <f t="shared" si="3"/>
        <v>145</v>
      </c>
      <c r="AZ149">
        <f t="shared" si="3"/>
        <v>145</v>
      </c>
      <c r="BA149">
        <f t="shared" si="3"/>
        <v>145</v>
      </c>
      <c r="BB149">
        <f t="shared" si="3"/>
        <v>145</v>
      </c>
      <c r="BC149">
        <f t="shared" si="3"/>
        <v>145</v>
      </c>
      <c r="BD149">
        <f t="shared" si="3"/>
        <v>145</v>
      </c>
      <c r="BE149">
        <f t="shared" si="3"/>
        <v>145</v>
      </c>
      <c r="BF149">
        <f t="shared" si="3"/>
        <v>145</v>
      </c>
      <c r="BG149">
        <f t="shared" si="3"/>
        <v>145</v>
      </c>
      <c r="BH149">
        <f t="shared" si="3"/>
        <v>145</v>
      </c>
      <c r="BI149">
        <f t="shared" si="3"/>
        <v>145</v>
      </c>
      <c r="BJ149">
        <f t="shared" si="3"/>
        <v>145</v>
      </c>
      <c r="BK149">
        <f t="shared" si="3"/>
        <v>145</v>
      </c>
      <c r="BL149">
        <f t="shared" si="3"/>
        <v>145</v>
      </c>
      <c r="BM149">
        <f t="shared" si="3"/>
        <v>145</v>
      </c>
      <c r="BN149">
        <f t="shared" si="3"/>
        <v>145</v>
      </c>
      <c r="BO149">
        <f t="shared" si="3"/>
        <v>145</v>
      </c>
      <c r="BP149">
        <f t="shared" ref="BP149:EA149" si="4">COUNTA(BP2:BP146)</f>
        <v>145</v>
      </c>
      <c r="BQ149">
        <f t="shared" si="4"/>
        <v>145</v>
      </c>
      <c r="BR149">
        <f t="shared" si="4"/>
        <v>145</v>
      </c>
      <c r="BS149">
        <f t="shared" si="4"/>
        <v>145</v>
      </c>
      <c r="BT149">
        <f t="shared" si="4"/>
        <v>145</v>
      </c>
      <c r="BU149">
        <f t="shared" si="4"/>
        <v>145</v>
      </c>
      <c r="BV149">
        <f t="shared" si="4"/>
        <v>145</v>
      </c>
      <c r="BW149">
        <f t="shared" si="4"/>
        <v>145</v>
      </c>
      <c r="BX149">
        <f t="shared" si="4"/>
        <v>145</v>
      </c>
      <c r="BY149">
        <f t="shared" si="4"/>
        <v>145</v>
      </c>
      <c r="BZ149">
        <f t="shared" si="4"/>
        <v>145</v>
      </c>
      <c r="CA149">
        <f t="shared" si="4"/>
        <v>145</v>
      </c>
      <c r="CB149">
        <f t="shared" si="4"/>
        <v>145</v>
      </c>
      <c r="CC149">
        <f t="shared" si="4"/>
        <v>145</v>
      </c>
      <c r="CD149">
        <f t="shared" si="4"/>
        <v>145</v>
      </c>
      <c r="CE149">
        <f t="shared" si="4"/>
        <v>145</v>
      </c>
      <c r="CF149">
        <f t="shared" si="4"/>
        <v>145</v>
      </c>
      <c r="CG149">
        <f t="shared" si="4"/>
        <v>145</v>
      </c>
      <c r="CH149">
        <f t="shared" si="4"/>
        <v>145</v>
      </c>
      <c r="CI149">
        <f t="shared" si="4"/>
        <v>145</v>
      </c>
      <c r="CJ149">
        <f t="shared" si="4"/>
        <v>145</v>
      </c>
      <c r="CK149">
        <f t="shared" si="4"/>
        <v>145</v>
      </c>
      <c r="CL149">
        <f t="shared" si="4"/>
        <v>145</v>
      </c>
      <c r="CM149">
        <f t="shared" si="4"/>
        <v>145</v>
      </c>
      <c r="CN149">
        <f t="shared" si="4"/>
        <v>145</v>
      </c>
      <c r="CO149">
        <f t="shared" si="4"/>
        <v>145</v>
      </c>
      <c r="CP149">
        <f t="shared" si="4"/>
        <v>145</v>
      </c>
      <c r="CQ149">
        <f t="shared" si="4"/>
        <v>145</v>
      </c>
      <c r="CR149">
        <f t="shared" si="4"/>
        <v>145</v>
      </c>
      <c r="CS149">
        <f t="shared" si="4"/>
        <v>145</v>
      </c>
      <c r="CT149">
        <f t="shared" si="4"/>
        <v>145</v>
      </c>
      <c r="CU149">
        <f t="shared" si="4"/>
        <v>145</v>
      </c>
      <c r="CV149">
        <f t="shared" si="4"/>
        <v>145</v>
      </c>
      <c r="CW149">
        <f t="shared" si="4"/>
        <v>145</v>
      </c>
      <c r="CX149">
        <f t="shared" si="4"/>
        <v>145</v>
      </c>
      <c r="CY149">
        <f t="shared" si="4"/>
        <v>145</v>
      </c>
      <c r="CZ149">
        <f t="shared" si="4"/>
        <v>145</v>
      </c>
      <c r="DA149">
        <f t="shared" si="4"/>
        <v>145</v>
      </c>
      <c r="DB149">
        <f t="shared" si="4"/>
        <v>145</v>
      </c>
      <c r="DC149">
        <f t="shared" si="4"/>
        <v>145</v>
      </c>
      <c r="DD149">
        <f t="shared" si="4"/>
        <v>145</v>
      </c>
      <c r="DE149">
        <f t="shared" si="4"/>
        <v>145</v>
      </c>
      <c r="DF149">
        <f t="shared" si="4"/>
        <v>145</v>
      </c>
      <c r="DG149">
        <f t="shared" si="4"/>
        <v>145</v>
      </c>
      <c r="DH149">
        <f t="shared" si="4"/>
        <v>145</v>
      </c>
      <c r="DI149">
        <f t="shared" si="4"/>
        <v>145</v>
      </c>
      <c r="DJ149">
        <f t="shared" si="4"/>
        <v>145</v>
      </c>
      <c r="DK149">
        <f t="shared" si="4"/>
        <v>145</v>
      </c>
      <c r="DL149">
        <f t="shared" si="4"/>
        <v>145</v>
      </c>
      <c r="DM149">
        <f t="shared" si="4"/>
        <v>145</v>
      </c>
      <c r="DN149">
        <f t="shared" si="4"/>
        <v>145</v>
      </c>
      <c r="DO149">
        <f t="shared" si="4"/>
        <v>145</v>
      </c>
      <c r="DP149">
        <f t="shared" si="4"/>
        <v>145</v>
      </c>
      <c r="DQ149">
        <f t="shared" si="4"/>
        <v>145</v>
      </c>
      <c r="DR149">
        <f t="shared" si="4"/>
        <v>145</v>
      </c>
      <c r="DS149">
        <f t="shared" si="4"/>
        <v>145</v>
      </c>
      <c r="DT149">
        <f t="shared" si="4"/>
        <v>145</v>
      </c>
      <c r="DU149">
        <f t="shared" si="4"/>
        <v>145</v>
      </c>
      <c r="DV149">
        <f t="shared" si="4"/>
        <v>145</v>
      </c>
      <c r="DW149">
        <f t="shared" si="4"/>
        <v>145</v>
      </c>
      <c r="DX149">
        <f t="shared" si="4"/>
        <v>145</v>
      </c>
      <c r="DY149">
        <f t="shared" si="4"/>
        <v>145</v>
      </c>
      <c r="DZ149">
        <f t="shared" si="4"/>
        <v>145</v>
      </c>
      <c r="EA149">
        <f t="shared" si="4"/>
        <v>145</v>
      </c>
      <c r="EB149">
        <f t="shared" ref="EB149:EQ149" si="5">COUNTA(EB2:EB146)</f>
        <v>145</v>
      </c>
      <c r="EC149">
        <f t="shared" si="5"/>
        <v>145</v>
      </c>
      <c r="ED149">
        <f t="shared" si="5"/>
        <v>145</v>
      </c>
      <c r="EE149">
        <f t="shared" si="5"/>
        <v>145</v>
      </c>
      <c r="EF149">
        <f t="shared" si="5"/>
        <v>145</v>
      </c>
      <c r="EG149">
        <f t="shared" si="5"/>
        <v>145</v>
      </c>
      <c r="EH149">
        <f t="shared" si="5"/>
        <v>145</v>
      </c>
      <c r="EI149">
        <f t="shared" si="5"/>
        <v>145</v>
      </c>
      <c r="EJ149">
        <f t="shared" si="5"/>
        <v>145</v>
      </c>
      <c r="EK149">
        <f t="shared" si="5"/>
        <v>145</v>
      </c>
      <c r="EL149">
        <f t="shared" si="5"/>
        <v>145</v>
      </c>
      <c r="EM149">
        <f t="shared" si="5"/>
        <v>145</v>
      </c>
      <c r="EN149">
        <f t="shared" si="5"/>
        <v>145</v>
      </c>
      <c r="EO149">
        <f>COUNTA(EO2:EO146)</f>
        <v>145</v>
      </c>
      <c r="EP149">
        <f t="shared" si="5"/>
        <v>145</v>
      </c>
      <c r="EQ149">
        <f t="shared" si="5"/>
        <v>145</v>
      </c>
    </row>
    <row r="150" spans="1:148" x14ac:dyDescent="0.35">
      <c r="C150">
        <v>6</v>
      </c>
      <c r="D150">
        <v>10</v>
      </c>
      <c r="E150">
        <v>5</v>
      </c>
      <c r="F150">
        <v>8</v>
      </c>
      <c r="G150">
        <v>6</v>
      </c>
      <c r="H150">
        <v>7</v>
      </c>
      <c r="I150">
        <v>9</v>
      </c>
      <c r="J150">
        <v>6</v>
      </c>
      <c r="K150">
        <v>7</v>
      </c>
      <c r="L150">
        <v>7</v>
      </c>
      <c r="M150">
        <v>6</v>
      </c>
      <c r="N150">
        <v>9</v>
      </c>
      <c r="O150">
        <v>5</v>
      </c>
      <c r="P150">
        <v>5</v>
      </c>
      <c r="Q150">
        <v>3</v>
      </c>
      <c r="R150">
        <v>8</v>
      </c>
      <c r="S150">
        <v>4</v>
      </c>
      <c r="T150">
        <v>7</v>
      </c>
      <c r="U150">
        <v>7</v>
      </c>
      <c r="V150">
        <v>7</v>
      </c>
      <c r="W150">
        <v>4</v>
      </c>
      <c r="X150">
        <v>6</v>
      </c>
      <c r="Y150">
        <v>7</v>
      </c>
      <c r="Z150">
        <v>6</v>
      </c>
      <c r="AA150">
        <v>7</v>
      </c>
      <c r="AB150">
        <v>9</v>
      </c>
      <c r="AC150">
        <v>6</v>
      </c>
      <c r="AD150">
        <v>4</v>
      </c>
      <c r="AE150">
        <v>3</v>
      </c>
      <c r="AF150">
        <v>4</v>
      </c>
      <c r="AG150">
        <v>5</v>
      </c>
      <c r="AH150">
        <v>8</v>
      </c>
      <c r="AI150">
        <v>5</v>
      </c>
      <c r="AJ150">
        <v>6</v>
      </c>
      <c r="AK150">
        <v>8</v>
      </c>
      <c r="AL150">
        <v>6</v>
      </c>
      <c r="AM150">
        <v>6</v>
      </c>
      <c r="AN150">
        <v>7</v>
      </c>
      <c r="AO150">
        <v>6</v>
      </c>
      <c r="AP150">
        <v>6</v>
      </c>
      <c r="AQ150">
        <v>7</v>
      </c>
      <c r="AR150">
        <v>5</v>
      </c>
      <c r="AS150">
        <v>6</v>
      </c>
      <c r="AT150">
        <v>9</v>
      </c>
      <c r="AU150">
        <v>7</v>
      </c>
      <c r="AV150">
        <v>11</v>
      </c>
      <c r="AW150">
        <v>6</v>
      </c>
      <c r="AX150">
        <v>9</v>
      </c>
      <c r="AY150">
        <v>5</v>
      </c>
      <c r="AZ150">
        <v>4</v>
      </c>
      <c r="BA150">
        <v>6</v>
      </c>
      <c r="BB150">
        <v>8</v>
      </c>
      <c r="BC150">
        <v>5</v>
      </c>
      <c r="BD150">
        <v>10</v>
      </c>
      <c r="BE150">
        <v>6</v>
      </c>
      <c r="BF150">
        <v>8</v>
      </c>
      <c r="BG150">
        <v>4</v>
      </c>
      <c r="BH150">
        <v>9</v>
      </c>
      <c r="BI150">
        <v>4</v>
      </c>
      <c r="BJ150">
        <v>6</v>
      </c>
      <c r="BK150">
        <v>6</v>
      </c>
      <c r="BL150">
        <v>6</v>
      </c>
      <c r="BM150">
        <v>5</v>
      </c>
      <c r="BN150">
        <v>7</v>
      </c>
      <c r="BO150">
        <v>7</v>
      </c>
      <c r="BP150">
        <v>5</v>
      </c>
      <c r="BQ150">
        <v>8</v>
      </c>
      <c r="BR150">
        <v>5</v>
      </c>
      <c r="BS150">
        <v>9</v>
      </c>
      <c r="BT150">
        <v>6</v>
      </c>
      <c r="BU150">
        <v>6</v>
      </c>
      <c r="BV150">
        <v>6</v>
      </c>
      <c r="BW150">
        <v>8</v>
      </c>
      <c r="BX150">
        <v>5</v>
      </c>
      <c r="BY150">
        <v>8</v>
      </c>
      <c r="BZ150">
        <v>5</v>
      </c>
      <c r="CA150">
        <v>7</v>
      </c>
      <c r="CB150">
        <v>6</v>
      </c>
      <c r="CC150">
        <v>7</v>
      </c>
      <c r="CD150">
        <v>8</v>
      </c>
      <c r="CE150">
        <v>5</v>
      </c>
      <c r="CF150">
        <v>7</v>
      </c>
      <c r="CG150">
        <v>5</v>
      </c>
      <c r="CH150">
        <v>8</v>
      </c>
      <c r="CI150">
        <v>6</v>
      </c>
      <c r="CJ150">
        <v>6</v>
      </c>
      <c r="CK150">
        <v>5</v>
      </c>
      <c r="CL150">
        <v>4</v>
      </c>
      <c r="CM150">
        <v>5</v>
      </c>
      <c r="CN150">
        <v>5</v>
      </c>
      <c r="CO150">
        <v>7</v>
      </c>
      <c r="CP150">
        <v>7</v>
      </c>
      <c r="CQ150">
        <v>6</v>
      </c>
      <c r="CR150">
        <v>4</v>
      </c>
      <c r="CS150">
        <v>6</v>
      </c>
      <c r="CT150">
        <v>7</v>
      </c>
      <c r="CU150">
        <v>4</v>
      </c>
      <c r="CV150">
        <v>6</v>
      </c>
      <c r="CW150">
        <v>4</v>
      </c>
      <c r="CX150">
        <v>3</v>
      </c>
      <c r="CY150">
        <v>5</v>
      </c>
      <c r="CZ150">
        <v>3</v>
      </c>
      <c r="DA150">
        <v>3</v>
      </c>
      <c r="DB150">
        <v>4</v>
      </c>
      <c r="DC150">
        <v>5</v>
      </c>
      <c r="DD150">
        <v>7</v>
      </c>
      <c r="DE150">
        <v>8</v>
      </c>
      <c r="DF150">
        <v>3</v>
      </c>
      <c r="DG150">
        <v>5</v>
      </c>
      <c r="DH150">
        <v>5</v>
      </c>
      <c r="DI150">
        <v>8</v>
      </c>
      <c r="DJ150">
        <v>8</v>
      </c>
      <c r="DK150">
        <v>9</v>
      </c>
      <c r="DL150">
        <v>8</v>
      </c>
      <c r="DM150">
        <v>6</v>
      </c>
      <c r="DN150">
        <v>8</v>
      </c>
      <c r="DO150">
        <v>8</v>
      </c>
      <c r="DP150">
        <v>5</v>
      </c>
      <c r="DQ150">
        <v>4</v>
      </c>
      <c r="DR150">
        <v>6</v>
      </c>
      <c r="DS150">
        <v>7</v>
      </c>
      <c r="DT150">
        <v>6</v>
      </c>
      <c r="DU150">
        <v>7</v>
      </c>
      <c r="DV150">
        <v>7</v>
      </c>
      <c r="DW150">
        <v>9</v>
      </c>
      <c r="DX150">
        <v>6</v>
      </c>
      <c r="DY150">
        <v>4</v>
      </c>
      <c r="DZ150">
        <v>8</v>
      </c>
      <c r="EA150">
        <v>7</v>
      </c>
      <c r="EB150">
        <v>5</v>
      </c>
      <c r="EC150">
        <v>5</v>
      </c>
      <c r="ED150">
        <v>5</v>
      </c>
      <c r="EE150">
        <v>5</v>
      </c>
      <c r="EF150">
        <v>8</v>
      </c>
      <c r="EG150">
        <v>4</v>
      </c>
      <c r="EH150">
        <v>6</v>
      </c>
      <c r="EI150">
        <v>6</v>
      </c>
      <c r="EJ150">
        <v>6</v>
      </c>
      <c r="EK150">
        <v>5</v>
      </c>
      <c r="EL150">
        <v>4</v>
      </c>
      <c r="EM150">
        <v>5</v>
      </c>
      <c r="EN150">
        <v>3</v>
      </c>
      <c r="EO150">
        <v>7</v>
      </c>
      <c r="EP150">
        <v>7</v>
      </c>
      <c r="EQ150">
        <v>7</v>
      </c>
    </row>
    <row r="151" spans="1:148" x14ac:dyDescent="0.35">
      <c r="C151" t="str">
        <f>IF(C149=C150,"","HERE")</f>
        <v>HERE</v>
      </c>
      <c r="D151" t="str">
        <f t="shared" ref="D151:BO151" si="6">IF(D149=D150,"","HERE")</f>
        <v>HERE</v>
      </c>
      <c r="E151" t="str">
        <f t="shared" si="6"/>
        <v>HERE</v>
      </c>
      <c r="F151" t="str">
        <f t="shared" si="6"/>
        <v>HERE</v>
      </c>
      <c r="G151" t="str">
        <f t="shared" si="6"/>
        <v>HERE</v>
      </c>
      <c r="H151" t="str">
        <f t="shared" si="6"/>
        <v>HERE</v>
      </c>
      <c r="I151" t="str">
        <f t="shared" si="6"/>
        <v>HERE</v>
      </c>
      <c r="J151" t="str">
        <f t="shared" si="6"/>
        <v>HERE</v>
      </c>
      <c r="K151" t="str">
        <f t="shared" si="6"/>
        <v>HERE</v>
      </c>
      <c r="L151" t="str">
        <f t="shared" si="6"/>
        <v>HERE</v>
      </c>
      <c r="M151" t="str">
        <f t="shared" si="6"/>
        <v>HERE</v>
      </c>
      <c r="N151" t="str">
        <f t="shared" si="6"/>
        <v>HERE</v>
      </c>
      <c r="O151" t="str">
        <f t="shared" si="6"/>
        <v>HERE</v>
      </c>
      <c r="P151" t="str">
        <f t="shared" si="6"/>
        <v>HERE</v>
      </c>
      <c r="Q151" t="str">
        <f t="shared" si="6"/>
        <v>HERE</v>
      </c>
      <c r="R151" t="str">
        <f t="shared" si="6"/>
        <v>HERE</v>
      </c>
      <c r="S151" t="str">
        <f t="shared" si="6"/>
        <v>HERE</v>
      </c>
      <c r="T151" t="str">
        <f t="shared" si="6"/>
        <v>HERE</v>
      </c>
      <c r="U151" t="str">
        <f t="shared" si="6"/>
        <v>HERE</v>
      </c>
      <c r="V151" t="str">
        <f t="shared" si="6"/>
        <v>HERE</v>
      </c>
      <c r="W151" t="str">
        <f t="shared" si="6"/>
        <v>HERE</v>
      </c>
      <c r="X151" t="str">
        <f t="shared" si="6"/>
        <v>HERE</v>
      </c>
      <c r="Y151" t="str">
        <f t="shared" si="6"/>
        <v>HERE</v>
      </c>
      <c r="Z151" t="str">
        <f t="shared" si="6"/>
        <v>HERE</v>
      </c>
      <c r="AA151" t="str">
        <f t="shared" si="6"/>
        <v>HERE</v>
      </c>
      <c r="AB151" t="str">
        <f t="shared" si="6"/>
        <v>HERE</v>
      </c>
      <c r="AC151" t="str">
        <f t="shared" si="6"/>
        <v>HERE</v>
      </c>
      <c r="AD151" t="str">
        <f t="shared" si="6"/>
        <v>HERE</v>
      </c>
      <c r="AE151" t="str">
        <f t="shared" si="6"/>
        <v>HERE</v>
      </c>
      <c r="AF151" t="str">
        <f t="shared" si="6"/>
        <v>HERE</v>
      </c>
      <c r="AG151" t="str">
        <f t="shared" si="6"/>
        <v>HERE</v>
      </c>
      <c r="AH151" t="str">
        <f t="shared" si="6"/>
        <v>HERE</v>
      </c>
      <c r="AI151" t="str">
        <f t="shared" si="6"/>
        <v>HERE</v>
      </c>
      <c r="AJ151" t="str">
        <f t="shared" si="6"/>
        <v>HERE</v>
      </c>
      <c r="AK151" t="str">
        <f t="shared" si="6"/>
        <v>HERE</v>
      </c>
      <c r="AL151" t="str">
        <f t="shared" si="6"/>
        <v>HERE</v>
      </c>
      <c r="AM151" t="str">
        <f t="shared" si="6"/>
        <v>HERE</v>
      </c>
      <c r="AN151" t="str">
        <f t="shared" si="6"/>
        <v>HERE</v>
      </c>
      <c r="AO151" t="str">
        <f t="shared" si="6"/>
        <v>HERE</v>
      </c>
      <c r="AP151" t="str">
        <f t="shared" si="6"/>
        <v>HERE</v>
      </c>
      <c r="AQ151" t="str">
        <f t="shared" si="6"/>
        <v>HERE</v>
      </c>
      <c r="AR151" t="str">
        <f t="shared" si="6"/>
        <v>HERE</v>
      </c>
      <c r="AS151" t="str">
        <f t="shared" si="6"/>
        <v>HERE</v>
      </c>
      <c r="AT151" t="str">
        <f t="shared" si="6"/>
        <v>HERE</v>
      </c>
      <c r="AU151" t="str">
        <f t="shared" si="6"/>
        <v>HERE</v>
      </c>
      <c r="AV151" t="str">
        <f t="shared" si="6"/>
        <v>HERE</v>
      </c>
      <c r="AW151" t="str">
        <f t="shared" si="6"/>
        <v>HERE</v>
      </c>
      <c r="AX151" t="str">
        <f t="shared" si="6"/>
        <v>HERE</v>
      </c>
      <c r="AY151" t="str">
        <f t="shared" si="6"/>
        <v>HERE</v>
      </c>
      <c r="AZ151" t="str">
        <f t="shared" si="6"/>
        <v>HERE</v>
      </c>
      <c r="BA151" t="str">
        <f t="shared" si="6"/>
        <v>HERE</v>
      </c>
      <c r="BB151" t="str">
        <f t="shared" si="6"/>
        <v>HERE</v>
      </c>
      <c r="BC151" t="str">
        <f t="shared" si="6"/>
        <v>HERE</v>
      </c>
      <c r="BD151" t="str">
        <f t="shared" si="6"/>
        <v>HERE</v>
      </c>
      <c r="BE151" t="str">
        <f t="shared" si="6"/>
        <v>HERE</v>
      </c>
      <c r="BF151" t="str">
        <f t="shared" si="6"/>
        <v>HERE</v>
      </c>
      <c r="BG151" t="str">
        <f t="shared" si="6"/>
        <v>HERE</v>
      </c>
      <c r="BH151" t="str">
        <f t="shared" si="6"/>
        <v>HERE</v>
      </c>
      <c r="BI151" t="str">
        <f t="shared" si="6"/>
        <v>HERE</v>
      </c>
      <c r="BJ151" t="str">
        <f t="shared" si="6"/>
        <v>HERE</v>
      </c>
      <c r="BK151" t="str">
        <f t="shared" si="6"/>
        <v>HERE</v>
      </c>
      <c r="BL151" t="str">
        <f t="shared" si="6"/>
        <v>HERE</v>
      </c>
      <c r="BM151" t="str">
        <f t="shared" si="6"/>
        <v>HERE</v>
      </c>
      <c r="BN151" t="str">
        <f t="shared" si="6"/>
        <v>HERE</v>
      </c>
      <c r="BO151" t="str">
        <f t="shared" si="6"/>
        <v>HERE</v>
      </c>
      <c r="BP151" t="str">
        <f t="shared" ref="BP151:EA151" si="7">IF(BP149=BP150,"","HERE")</f>
        <v>HERE</v>
      </c>
      <c r="BQ151" t="str">
        <f t="shared" si="7"/>
        <v>HERE</v>
      </c>
      <c r="BR151" t="str">
        <f t="shared" si="7"/>
        <v>HERE</v>
      </c>
      <c r="BS151" t="str">
        <f t="shared" si="7"/>
        <v>HERE</v>
      </c>
      <c r="BT151" t="str">
        <f t="shared" si="7"/>
        <v>HERE</v>
      </c>
      <c r="BU151" t="str">
        <f t="shared" si="7"/>
        <v>HERE</v>
      </c>
      <c r="BV151" t="str">
        <f t="shared" si="7"/>
        <v>HERE</v>
      </c>
      <c r="BW151" t="str">
        <f t="shared" si="7"/>
        <v>HERE</v>
      </c>
      <c r="BX151" t="str">
        <f t="shared" si="7"/>
        <v>HERE</v>
      </c>
      <c r="BY151" t="str">
        <f t="shared" si="7"/>
        <v>HERE</v>
      </c>
      <c r="BZ151" t="str">
        <f t="shared" si="7"/>
        <v>HERE</v>
      </c>
      <c r="CA151" t="str">
        <f t="shared" si="7"/>
        <v>HERE</v>
      </c>
      <c r="CB151" t="str">
        <f t="shared" si="7"/>
        <v>HERE</v>
      </c>
      <c r="CC151" t="str">
        <f t="shared" si="7"/>
        <v>HERE</v>
      </c>
      <c r="CD151" t="str">
        <f t="shared" si="7"/>
        <v>HERE</v>
      </c>
      <c r="CE151" t="str">
        <f t="shared" si="7"/>
        <v>HERE</v>
      </c>
      <c r="CF151" t="str">
        <f t="shared" si="7"/>
        <v>HERE</v>
      </c>
      <c r="CG151" t="str">
        <f t="shared" si="7"/>
        <v>HERE</v>
      </c>
      <c r="CH151" t="str">
        <f t="shared" si="7"/>
        <v>HERE</v>
      </c>
      <c r="CI151" t="str">
        <f t="shared" si="7"/>
        <v>HERE</v>
      </c>
      <c r="CJ151" t="str">
        <f t="shared" si="7"/>
        <v>HERE</v>
      </c>
      <c r="CK151" t="str">
        <f t="shared" si="7"/>
        <v>HERE</v>
      </c>
      <c r="CL151" t="str">
        <f t="shared" si="7"/>
        <v>HERE</v>
      </c>
      <c r="CM151" t="str">
        <f t="shared" si="7"/>
        <v>HERE</v>
      </c>
      <c r="CN151" t="str">
        <f t="shared" si="7"/>
        <v>HERE</v>
      </c>
      <c r="CO151" t="str">
        <f t="shared" si="7"/>
        <v>HERE</v>
      </c>
      <c r="CP151" t="str">
        <f t="shared" si="7"/>
        <v>HERE</v>
      </c>
      <c r="CQ151" t="str">
        <f t="shared" si="7"/>
        <v>HERE</v>
      </c>
      <c r="CR151" t="str">
        <f t="shared" si="7"/>
        <v>HERE</v>
      </c>
      <c r="CS151" t="str">
        <f t="shared" si="7"/>
        <v>HERE</v>
      </c>
      <c r="CT151" t="str">
        <f t="shared" si="7"/>
        <v>HERE</v>
      </c>
      <c r="CU151" t="str">
        <f t="shared" si="7"/>
        <v>HERE</v>
      </c>
      <c r="CV151" t="str">
        <f t="shared" si="7"/>
        <v>HERE</v>
      </c>
      <c r="CW151" t="str">
        <f t="shared" si="7"/>
        <v>HERE</v>
      </c>
      <c r="CX151" t="str">
        <f t="shared" si="7"/>
        <v>HERE</v>
      </c>
      <c r="CY151" t="str">
        <f t="shared" si="7"/>
        <v>HERE</v>
      </c>
      <c r="CZ151" t="str">
        <f t="shared" si="7"/>
        <v>HERE</v>
      </c>
      <c r="DA151" t="str">
        <f t="shared" si="7"/>
        <v>HERE</v>
      </c>
      <c r="DB151" t="str">
        <f t="shared" si="7"/>
        <v>HERE</v>
      </c>
      <c r="DC151" t="str">
        <f t="shared" si="7"/>
        <v>HERE</v>
      </c>
      <c r="DD151" t="str">
        <f t="shared" si="7"/>
        <v>HERE</v>
      </c>
      <c r="DE151" t="str">
        <f t="shared" si="7"/>
        <v>HERE</v>
      </c>
      <c r="DF151" t="str">
        <f t="shared" si="7"/>
        <v>HERE</v>
      </c>
      <c r="DG151" t="str">
        <f t="shared" si="7"/>
        <v>HERE</v>
      </c>
      <c r="DH151" t="str">
        <f t="shared" si="7"/>
        <v>HERE</v>
      </c>
      <c r="DI151" t="str">
        <f t="shared" si="7"/>
        <v>HERE</v>
      </c>
      <c r="DJ151" t="str">
        <f t="shared" si="7"/>
        <v>HERE</v>
      </c>
      <c r="DK151" t="str">
        <f t="shared" si="7"/>
        <v>HERE</v>
      </c>
      <c r="DL151" t="str">
        <f t="shared" si="7"/>
        <v>HERE</v>
      </c>
      <c r="DM151" t="str">
        <f t="shared" si="7"/>
        <v>HERE</v>
      </c>
      <c r="DN151" t="str">
        <f t="shared" si="7"/>
        <v>HERE</v>
      </c>
      <c r="DO151" t="str">
        <f t="shared" si="7"/>
        <v>HERE</v>
      </c>
      <c r="DP151" t="str">
        <f t="shared" si="7"/>
        <v>HERE</v>
      </c>
      <c r="DQ151" t="str">
        <f t="shared" si="7"/>
        <v>HERE</v>
      </c>
      <c r="DR151" t="str">
        <f t="shared" si="7"/>
        <v>HERE</v>
      </c>
      <c r="DS151" t="str">
        <f t="shared" si="7"/>
        <v>HERE</v>
      </c>
      <c r="DT151" t="str">
        <f t="shared" si="7"/>
        <v>HERE</v>
      </c>
      <c r="DU151" t="str">
        <f t="shared" si="7"/>
        <v>HERE</v>
      </c>
      <c r="DV151" t="str">
        <f t="shared" si="7"/>
        <v>HERE</v>
      </c>
      <c r="DW151" t="str">
        <f t="shared" si="7"/>
        <v>HERE</v>
      </c>
      <c r="DX151" t="str">
        <f t="shared" si="7"/>
        <v>HERE</v>
      </c>
      <c r="DY151" t="str">
        <f t="shared" si="7"/>
        <v>HERE</v>
      </c>
      <c r="DZ151" t="str">
        <f t="shared" si="7"/>
        <v>HERE</v>
      </c>
      <c r="EA151" t="str">
        <f t="shared" si="7"/>
        <v>HERE</v>
      </c>
      <c r="EB151" t="str">
        <f t="shared" ref="EB151:EQ151" si="8">IF(EB149=EB150,"","HERE")</f>
        <v>HERE</v>
      </c>
      <c r="EC151" t="str">
        <f t="shared" si="8"/>
        <v>HERE</v>
      </c>
      <c r="ED151" t="str">
        <f t="shared" si="8"/>
        <v>HERE</v>
      </c>
      <c r="EE151" t="str">
        <f t="shared" si="8"/>
        <v>HERE</v>
      </c>
      <c r="EF151" t="str">
        <f t="shared" si="8"/>
        <v>HERE</v>
      </c>
      <c r="EG151" t="str">
        <f t="shared" si="8"/>
        <v>HERE</v>
      </c>
      <c r="EH151" t="str">
        <f t="shared" si="8"/>
        <v>HERE</v>
      </c>
      <c r="EI151" t="str">
        <f t="shared" si="8"/>
        <v>HERE</v>
      </c>
      <c r="EJ151" t="str">
        <f t="shared" si="8"/>
        <v>HERE</v>
      </c>
      <c r="EK151" t="str">
        <f t="shared" si="8"/>
        <v>HERE</v>
      </c>
      <c r="EL151" t="str">
        <f t="shared" si="8"/>
        <v>HERE</v>
      </c>
      <c r="EM151" t="str">
        <f t="shared" si="8"/>
        <v>HERE</v>
      </c>
      <c r="EN151" t="str">
        <f t="shared" si="8"/>
        <v>HERE</v>
      </c>
      <c r="EO151" t="str">
        <f t="shared" si="8"/>
        <v>HERE</v>
      </c>
      <c r="EP151" t="str">
        <f t="shared" si="8"/>
        <v>HERE</v>
      </c>
      <c r="EQ151" t="str">
        <f t="shared" si="8"/>
        <v>HERE</v>
      </c>
    </row>
  </sheetData>
  <autoFilter ref="A1:ER146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1"/>
  <sheetViews>
    <sheetView workbookViewId="0">
      <selection activeCell="C1" sqref="C1"/>
    </sheetView>
  </sheetViews>
  <sheetFormatPr baseColWidth="10" defaultRowHeight="14.5" x14ac:dyDescent="0.35"/>
  <cols>
    <col min="1" max="1" width="3.81640625" bestFit="1" customWidth="1"/>
    <col min="2" max="2" width="32" bestFit="1" customWidth="1"/>
    <col min="3" max="3" width="47.7265625" bestFit="1" customWidth="1"/>
  </cols>
  <sheetData>
    <row r="1" spans="1:3" x14ac:dyDescent="0.35">
      <c r="B1" t="s">
        <v>1574</v>
      </c>
      <c r="C1" t="s">
        <v>1609</v>
      </c>
    </row>
    <row r="2" spans="1:3" x14ac:dyDescent="0.35">
      <c r="A2">
        <v>0</v>
      </c>
      <c r="B2" t="s">
        <v>53</v>
      </c>
      <c r="C2">
        <v>754</v>
      </c>
    </row>
    <row r="3" spans="1:3" x14ac:dyDescent="0.35">
      <c r="A3">
        <v>1</v>
      </c>
      <c r="B3" t="s">
        <v>54</v>
      </c>
      <c r="C3">
        <v>658</v>
      </c>
    </row>
    <row r="4" spans="1:3" x14ac:dyDescent="0.35">
      <c r="A4">
        <v>2</v>
      </c>
      <c r="B4" t="s">
        <v>62</v>
      </c>
      <c r="C4">
        <v>440</v>
      </c>
    </row>
    <row r="5" spans="1:3" x14ac:dyDescent="0.35">
      <c r="A5">
        <v>3</v>
      </c>
      <c r="B5" t="s">
        <v>58</v>
      </c>
      <c r="C5">
        <v>393</v>
      </c>
    </row>
    <row r="6" spans="1:3" x14ac:dyDescent="0.35">
      <c r="A6">
        <v>4</v>
      </c>
      <c r="B6" t="s">
        <v>60</v>
      </c>
      <c r="C6">
        <v>740</v>
      </c>
    </row>
    <row r="7" spans="1:3" x14ac:dyDescent="0.35">
      <c r="A7">
        <v>5</v>
      </c>
      <c r="B7" t="s">
        <v>57</v>
      </c>
      <c r="C7">
        <v>56</v>
      </c>
    </row>
    <row r="8" spans="1:3" x14ac:dyDescent="0.35">
      <c r="A8">
        <v>6</v>
      </c>
      <c r="B8" t="s">
        <v>55</v>
      </c>
      <c r="C8">
        <v>49</v>
      </c>
    </row>
    <row r="9" spans="1:3" x14ac:dyDescent="0.35">
      <c r="A9">
        <v>7</v>
      </c>
      <c r="B9" t="s">
        <v>56</v>
      </c>
      <c r="C9">
        <v>36</v>
      </c>
    </row>
    <row r="10" spans="1:3" x14ac:dyDescent="0.35">
      <c r="A10">
        <v>8</v>
      </c>
      <c r="B10" t="s">
        <v>12</v>
      </c>
      <c r="C10">
        <v>673</v>
      </c>
    </row>
    <row r="11" spans="1:3" x14ac:dyDescent="0.35">
      <c r="A11">
        <v>9</v>
      </c>
      <c r="B11" t="s">
        <v>1610</v>
      </c>
      <c r="C11">
        <v>531</v>
      </c>
    </row>
    <row r="12" spans="1:3" x14ac:dyDescent="0.35">
      <c r="A12">
        <v>10</v>
      </c>
      <c r="B12" t="s">
        <v>59</v>
      </c>
      <c r="C12">
        <v>759</v>
      </c>
    </row>
    <row r="13" spans="1:3" x14ac:dyDescent="0.35">
      <c r="A13">
        <v>11</v>
      </c>
      <c r="B13" t="s">
        <v>61</v>
      </c>
      <c r="C13">
        <v>293</v>
      </c>
    </row>
    <row r="14" spans="1:3" x14ac:dyDescent="0.35">
      <c r="A14">
        <v>12</v>
      </c>
      <c r="B14" t="s">
        <v>1611</v>
      </c>
      <c r="C14">
        <v>341</v>
      </c>
    </row>
    <row r="15" spans="1:3" x14ac:dyDescent="0.35">
      <c r="A15">
        <v>13</v>
      </c>
      <c r="B15" t="s">
        <v>63</v>
      </c>
      <c r="C15">
        <v>1191</v>
      </c>
    </row>
    <row r="16" spans="1:3" x14ac:dyDescent="0.35">
      <c r="A16">
        <v>14</v>
      </c>
      <c r="B16" t="s">
        <v>128</v>
      </c>
      <c r="C16">
        <v>23</v>
      </c>
    </row>
    <row r="17" spans="1:3" x14ac:dyDescent="0.35">
      <c r="A17">
        <v>15</v>
      </c>
      <c r="B17" t="s">
        <v>1612</v>
      </c>
      <c r="C17">
        <v>641</v>
      </c>
    </row>
    <row r="18" spans="1:3" x14ac:dyDescent="0.35">
      <c r="A18">
        <v>16</v>
      </c>
      <c r="B18" t="s">
        <v>105</v>
      </c>
      <c r="C18">
        <v>315</v>
      </c>
    </row>
    <row r="19" spans="1:3" x14ac:dyDescent="0.35">
      <c r="A19">
        <v>17</v>
      </c>
      <c r="B19" t="s">
        <v>100</v>
      </c>
      <c r="C19">
        <v>404</v>
      </c>
    </row>
    <row r="20" spans="1:3" x14ac:dyDescent="0.35">
      <c r="A20">
        <v>18</v>
      </c>
      <c r="B20" t="s">
        <v>103</v>
      </c>
      <c r="C20">
        <v>232</v>
      </c>
    </row>
    <row r="21" spans="1:3" x14ac:dyDescent="0.35">
      <c r="A21">
        <v>19</v>
      </c>
      <c r="B21" t="s">
        <v>98</v>
      </c>
      <c r="C21">
        <v>35</v>
      </c>
    </row>
    <row r="22" spans="1:3" x14ac:dyDescent="0.35">
      <c r="A22">
        <v>20</v>
      </c>
      <c r="B22" t="s">
        <v>99</v>
      </c>
      <c r="C22">
        <v>201</v>
      </c>
    </row>
    <row r="23" spans="1:3" x14ac:dyDescent="0.35">
      <c r="A23">
        <v>21</v>
      </c>
      <c r="B23" t="s">
        <v>102</v>
      </c>
      <c r="C23">
        <v>234</v>
      </c>
    </row>
    <row r="24" spans="1:3" x14ac:dyDescent="0.35">
      <c r="A24">
        <v>22</v>
      </c>
      <c r="B24" t="s">
        <v>67</v>
      </c>
      <c r="C24">
        <v>143</v>
      </c>
    </row>
    <row r="25" spans="1:3" x14ac:dyDescent="0.35">
      <c r="A25">
        <v>23</v>
      </c>
      <c r="B25" t="s">
        <v>68</v>
      </c>
      <c r="C25">
        <v>738</v>
      </c>
    </row>
    <row r="26" spans="1:3" x14ac:dyDescent="0.35">
      <c r="A26">
        <v>24</v>
      </c>
      <c r="B26" t="s">
        <v>66</v>
      </c>
      <c r="C26">
        <v>418</v>
      </c>
    </row>
    <row r="27" spans="1:3" x14ac:dyDescent="0.35">
      <c r="A27">
        <v>25</v>
      </c>
      <c r="B27" t="s">
        <v>1613</v>
      </c>
      <c r="C27">
        <v>620</v>
      </c>
    </row>
    <row r="28" spans="1:3" x14ac:dyDescent="0.35">
      <c r="A28">
        <v>26</v>
      </c>
      <c r="B28" t="s">
        <v>30</v>
      </c>
      <c r="C28">
        <v>521</v>
      </c>
    </row>
    <row r="29" spans="1:3" x14ac:dyDescent="0.35">
      <c r="A29">
        <v>27</v>
      </c>
      <c r="B29" t="s">
        <v>77</v>
      </c>
      <c r="C29">
        <v>603</v>
      </c>
    </row>
    <row r="30" spans="1:3" x14ac:dyDescent="0.35">
      <c r="A30">
        <v>28</v>
      </c>
      <c r="B30" t="s">
        <v>107</v>
      </c>
      <c r="C30">
        <v>363</v>
      </c>
    </row>
    <row r="31" spans="1:3" x14ac:dyDescent="0.35">
      <c r="A31">
        <v>29</v>
      </c>
      <c r="B31" t="s">
        <v>111</v>
      </c>
      <c r="C31">
        <v>78</v>
      </c>
    </row>
    <row r="32" spans="1:3" x14ac:dyDescent="0.35">
      <c r="A32">
        <v>30</v>
      </c>
      <c r="B32" t="s">
        <v>79</v>
      </c>
      <c r="C32">
        <v>305</v>
      </c>
    </row>
    <row r="33" spans="1:3" x14ac:dyDescent="0.35">
      <c r="A33">
        <v>31</v>
      </c>
      <c r="B33" t="s">
        <v>78</v>
      </c>
      <c r="C33">
        <v>680</v>
      </c>
    </row>
    <row r="34" spans="1:3" x14ac:dyDescent="0.35">
      <c r="A34">
        <v>32</v>
      </c>
      <c r="B34" t="s">
        <v>1614</v>
      </c>
      <c r="C34">
        <v>63</v>
      </c>
    </row>
    <row r="35" spans="1:3" x14ac:dyDescent="0.35">
      <c r="A35">
        <v>33</v>
      </c>
      <c r="B35" t="s">
        <v>31</v>
      </c>
      <c r="C35">
        <v>334</v>
      </c>
    </row>
    <row r="36" spans="1:3" x14ac:dyDescent="0.35">
      <c r="A36">
        <v>34</v>
      </c>
      <c r="B36" t="s">
        <v>1615</v>
      </c>
      <c r="C36">
        <v>253</v>
      </c>
    </row>
    <row r="37" spans="1:3" x14ac:dyDescent="0.35">
      <c r="A37">
        <v>35</v>
      </c>
      <c r="B37" t="s">
        <v>3</v>
      </c>
      <c r="C37">
        <v>332</v>
      </c>
    </row>
    <row r="38" spans="1:3" x14ac:dyDescent="0.35">
      <c r="A38">
        <v>36</v>
      </c>
      <c r="B38" t="s">
        <v>5</v>
      </c>
      <c r="C38">
        <v>76</v>
      </c>
    </row>
    <row r="39" spans="1:3" x14ac:dyDescent="0.35">
      <c r="A39">
        <v>37</v>
      </c>
      <c r="B39" t="s">
        <v>124</v>
      </c>
      <c r="C39">
        <v>25</v>
      </c>
    </row>
    <row r="40" spans="1:3" x14ac:dyDescent="0.35">
      <c r="A40">
        <v>38</v>
      </c>
      <c r="B40" t="s">
        <v>40</v>
      </c>
      <c r="C40">
        <v>187</v>
      </c>
    </row>
    <row r="41" spans="1:3" x14ac:dyDescent="0.35">
      <c r="A41">
        <v>39</v>
      </c>
      <c r="B41" t="s">
        <v>106</v>
      </c>
      <c r="C41">
        <v>210</v>
      </c>
    </row>
    <row r="42" spans="1:3" x14ac:dyDescent="0.35">
      <c r="A42">
        <v>40</v>
      </c>
      <c r="B42" t="s">
        <v>123</v>
      </c>
      <c r="C42">
        <v>125</v>
      </c>
    </row>
    <row r="43" spans="1:3" x14ac:dyDescent="0.35">
      <c r="A43">
        <v>41</v>
      </c>
      <c r="B43" t="s">
        <v>10</v>
      </c>
      <c r="C43">
        <v>131</v>
      </c>
    </row>
    <row r="44" spans="1:3" x14ac:dyDescent="0.35">
      <c r="A44">
        <v>42</v>
      </c>
      <c r="B44" t="s">
        <v>9</v>
      </c>
      <c r="C44">
        <v>490</v>
      </c>
    </row>
    <row r="45" spans="1:3" x14ac:dyDescent="0.35">
      <c r="A45">
        <v>43</v>
      </c>
      <c r="B45" t="s">
        <v>2</v>
      </c>
      <c r="C45">
        <v>78</v>
      </c>
    </row>
    <row r="46" spans="1:3" x14ac:dyDescent="0.35">
      <c r="A46">
        <v>44</v>
      </c>
      <c r="B46" t="s">
        <v>11</v>
      </c>
      <c r="C46">
        <v>500</v>
      </c>
    </row>
    <row r="47" spans="1:3" x14ac:dyDescent="0.35">
      <c r="A47">
        <v>45</v>
      </c>
      <c r="B47" t="s">
        <v>8</v>
      </c>
      <c r="C47">
        <v>71</v>
      </c>
    </row>
    <row r="48" spans="1:3" x14ac:dyDescent="0.35">
      <c r="A48">
        <v>46</v>
      </c>
      <c r="B48" t="s">
        <v>1616</v>
      </c>
      <c r="C48">
        <v>283</v>
      </c>
    </row>
    <row r="49" spans="1:3" x14ac:dyDescent="0.35">
      <c r="A49">
        <v>47</v>
      </c>
      <c r="B49" t="s">
        <v>41</v>
      </c>
      <c r="C49">
        <v>94</v>
      </c>
    </row>
    <row r="50" spans="1:3" x14ac:dyDescent="0.35">
      <c r="A50">
        <v>48</v>
      </c>
      <c r="B50" t="s">
        <v>6</v>
      </c>
      <c r="C50">
        <v>83</v>
      </c>
    </row>
    <row r="51" spans="1:3" x14ac:dyDescent="0.35">
      <c r="A51">
        <v>49</v>
      </c>
      <c r="B51" t="s">
        <v>44</v>
      </c>
      <c r="C51">
        <v>463</v>
      </c>
    </row>
    <row r="52" spans="1:3" x14ac:dyDescent="0.35">
      <c r="A52">
        <v>50</v>
      </c>
      <c r="B52" t="s">
        <v>21</v>
      </c>
      <c r="C52">
        <v>1056</v>
      </c>
    </row>
    <row r="53" spans="1:3" x14ac:dyDescent="0.35">
      <c r="A53">
        <v>51</v>
      </c>
      <c r="B53" t="s">
        <v>20</v>
      </c>
      <c r="C53">
        <v>473</v>
      </c>
    </row>
    <row r="54" spans="1:3" x14ac:dyDescent="0.35">
      <c r="A54">
        <v>52</v>
      </c>
      <c r="B54" t="s">
        <v>75</v>
      </c>
      <c r="C54">
        <v>709</v>
      </c>
    </row>
    <row r="55" spans="1:3" x14ac:dyDescent="0.35">
      <c r="A55">
        <v>53</v>
      </c>
      <c r="B55" t="s">
        <v>76</v>
      </c>
      <c r="C55">
        <v>896</v>
      </c>
    </row>
    <row r="56" spans="1:3" x14ac:dyDescent="0.35">
      <c r="A56">
        <v>54</v>
      </c>
      <c r="B56" t="s">
        <v>22</v>
      </c>
      <c r="C56">
        <v>821</v>
      </c>
    </row>
    <row r="57" spans="1:3" x14ac:dyDescent="0.35">
      <c r="A57">
        <v>55</v>
      </c>
      <c r="B57" t="s">
        <v>19</v>
      </c>
      <c r="C57">
        <v>1032</v>
      </c>
    </row>
    <row r="58" spans="1:3" x14ac:dyDescent="0.35">
      <c r="A58">
        <v>56</v>
      </c>
      <c r="B58" t="s">
        <v>34</v>
      </c>
      <c r="C58">
        <v>678</v>
      </c>
    </row>
    <row r="59" spans="1:3" x14ac:dyDescent="0.35">
      <c r="A59">
        <v>57</v>
      </c>
      <c r="B59" t="s">
        <v>33</v>
      </c>
      <c r="C59">
        <v>501</v>
      </c>
    </row>
    <row r="60" spans="1:3" x14ac:dyDescent="0.35">
      <c r="A60">
        <v>58</v>
      </c>
      <c r="B60" t="s">
        <v>32</v>
      </c>
      <c r="C60">
        <v>229</v>
      </c>
    </row>
    <row r="61" spans="1:3" x14ac:dyDescent="0.35">
      <c r="A61">
        <v>59</v>
      </c>
      <c r="B61" t="s">
        <v>35</v>
      </c>
      <c r="C61">
        <v>325</v>
      </c>
    </row>
    <row r="62" spans="1:3" x14ac:dyDescent="0.35">
      <c r="A62">
        <v>60</v>
      </c>
      <c r="B62" t="s">
        <v>1617</v>
      </c>
      <c r="C62">
        <v>370</v>
      </c>
    </row>
    <row r="63" spans="1:3" x14ac:dyDescent="0.35">
      <c r="A63">
        <v>61</v>
      </c>
      <c r="B63" t="s">
        <v>84</v>
      </c>
      <c r="C63">
        <v>415</v>
      </c>
    </row>
    <row r="64" spans="1:3" x14ac:dyDescent="0.35">
      <c r="A64">
        <v>62</v>
      </c>
      <c r="B64" t="s">
        <v>80</v>
      </c>
      <c r="C64">
        <v>590</v>
      </c>
    </row>
    <row r="65" spans="1:3" x14ac:dyDescent="0.35">
      <c r="A65">
        <v>63</v>
      </c>
      <c r="B65" t="s">
        <v>87</v>
      </c>
      <c r="C65">
        <v>480</v>
      </c>
    </row>
    <row r="66" spans="1:3" x14ac:dyDescent="0.35">
      <c r="A66">
        <v>64</v>
      </c>
      <c r="B66" t="s">
        <v>119</v>
      </c>
      <c r="C66">
        <v>248</v>
      </c>
    </row>
    <row r="67" spans="1:3" x14ac:dyDescent="0.35">
      <c r="A67">
        <v>65</v>
      </c>
      <c r="B67" t="s">
        <v>118</v>
      </c>
      <c r="C67">
        <v>248</v>
      </c>
    </row>
    <row r="68" spans="1:3" x14ac:dyDescent="0.35">
      <c r="A68">
        <v>66</v>
      </c>
      <c r="B68" t="s">
        <v>47</v>
      </c>
      <c r="C68">
        <v>316</v>
      </c>
    </row>
    <row r="69" spans="1:3" x14ac:dyDescent="0.35">
      <c r="A69">
        <v>67</v>
      </c>
      <c r="B69" t="s">
        <v>51</v>
      </c>
      <c r="C69">
        <v>376</v>
      </c>
    </row>
    <row r="70" spans="1:3" x14ac:dyDescent="0.35">
      <c r="A70">
        <v>68</v>
      </c>
      <c r="B70" t="s">
        <v>52</v>
      </c>
      <c r="C70">
        <v>504</v>
      </c>
    </row>
    <row r="71" spans="1:3" x14ac:dyDescent="0.35">
      <c r="A71">
        <v>69</v>
      </c>
      <c r="B71" t="s">
        <v>138</v>
      </c>
      <c r="C71">
        <v>16</v>
      </c>
    </row>
    <row r="72" spans="1:3" x14ac:dyDescent="0.35">
      <c r="A72">
        <v>70</v>
      </c>
      <c r="B72" t="s">
        <v>126</v>
      </c>
      <c r="C72">
        <v>78</v>
      </c>
    </row>
    <row r="73" spans="1:3" x14ac:dyDescent="0.35">
      <c r="A73">
        <v>71</v>
      </c>
      <c r="B73" t="s">
        <v>38</v>
      </c>
      <c r="C73">
        <v>322</v>
      </c>
    </row>
    <row r="74" spans="1:3" x14ac:dyDescent="0.35">
      <c r="A74">
        <v>72</v>
      </c>
      <c r="B74" t="s">
        <v>1618</v>
      </c>
      <c r="C74">
        <v>156</v>
      </c>
    </row>
    <row r="75" spans="1:3" x14ac:dyDescent="0.35">
      <c r="A75">
        <v>73</v>
      </c>
      <c r="B75" t="s">
        <v>1619</v>
      </c>
      <c r="C75">
        <v>215</v>
      </c>
    </row>
    <row r="76" spans="1:3" x14ac:dyDescent="0.35">
      <c r="A76">
        <v>74</v>
      </c>
      <c r="B76" t="s">
        <v>37</v>
      </c>
      <c r="C76">
        <v>101</v>
      </c>
    </row>
    <row r="77" spans="1:3" x14ac:dyDescent="0.35">
      <c r="A77">
        <v>75</v>
      </c>
      <c r="B77" t="s">
        <v>72</v>
      </c>
      <c r="C77">
        <v>963</v>
      </c>
    </row>
    <row r="78" spans="1:3" x14ac:dyDescent="0.35">
      <c r="A78">
        <v>76</v>
      </c>
      <c r="B78" t="s">
        <v>73</v>
      </c>
      <c r="C78">
        <v>448</v>
      </c>
    </row>
    <row r="79" spans="1:3" x14ac:dyDescent="0.35">
      <c r="A79">
        <v>77</v>
      </c>
      <c r="B79" t="s">
        <v>74</v>
      </c>
      <c r="C79">
        <v>387</v>
      </c>
    </row>
    <row r="80" spans="1:3" x14ac:dyDescent="0.35">
      <c r="A80">
        <v>78</v>
      </c>
      <c r="B80" t="s">
        <v>71</v>
      </c>
      <c r="C80">
        <v>488</v>
      </c>
    </row>
    <row r="81" spans="1:3" x14ac:dyDescent="0.35">
      <c r="A81">
        <v>79</v>
      </c>
      <c r="B81" t="s">
        <v>18</v>
      </c>
      <c r="C81">
        <v>518</v>
      </c>
    </row>
    <row r="82" spans="1:3" x14ac:dyDescent="0.35">
      <c r="A82">
        <v>80</v>
      </c>
      <c r="B82" t="s">
        <v>64</v>
      </c>
      <c r="C82">
        <v>789</v>
      </c>
    </row>
    <row r="83" spans="1:3" x14ac:dyDescent="0.35">
      <c r="A83">
        <v>81</v>
      </c>
      <c r="B83" t="s">
        <v>16</v>
      </c>
      <c r="C83">
        <v>562</v>
      </c>
    </row>
    <row r="84" spans="1:3" x14ac:dyDescent="0.35">
      <c r="A84">
        <v>82</v>
      </c>
      <c r="B84" t="s">
        <v>17</v>
      </c>
      <c r="C84">
        <v>909</v>
      </c>
    </row>
    <row r="85" spans="1:3" x14ac:dyDescent="0.35">
      <c r="A85">
        <v>83</v>
      </c>
      <c r="B85" t="s">
        <v>15</v>
      </c>
      <c r="C85">
        <v>327</v>
      </c>
    </row>
    <row r="86" spans="1:3" x14ac:dyDescent="0.35">
      <c r="A86">
        <v>84</v>
      </c>
      <c r="B86" t="s">
        <v>49</v>
      </c>
      <c r="C86">
        <v>557</v>
      </c>
    </row>
    <row r="87" spans="1:3" x14ac:dyDescent="0.35">
      <c r="A87">
        <v>85</v>
      </c>
      <c r="B87" t="s">
        <v>50</v>
      </c>
      <c r="C87">
        <v>325</v>
      </c>
    </row>
    <row r="88" spans="1:3" x14ac:dyDescent="0.35">
      <c r="A88">
        <v>86</v>
      </c>
      <c r="B88" t="s">
        <v>48</v>
      </c>
      <c r="C88">
        <v>537</v>
      </c>
    </row>
    <row r="89" spans="1:3" x14ac:dyDescent="0.35">
      <c r="A89">
        <v>87</v>
      </c>
      <c r="B89" t="s">
        <v>1620</v>
      </c>
      <c r="C89">
        <v>235</v>
      </c>
    </row>
    <row r="90" spans="1:3" x14ac:dyDescent="0.35">
      <c r="A90">
        <v>88</v>
      </c>
      <c r="B90" t="s">
        <v>26</v>
      </c>
      <c r="C90">
        <v>872</v>
      </c>
    </row>
    <row r="91" spans="1:3" x14ac:dyDescent="0.35">
      <c r="A91">
        <v>89</v>
      </c>
      <c r="B91" t="s">
        <v>23</v>
      </c>
      <c r="C91">
        <v>1016</v>
      </c>
    </row>
    <row r="92" spans="1:3" x14ac:dyDescent="0.35">
      <c r="A92">
        <v>90</v>
      </c>
      <c r="B92" t="s">
        <v>1621</v>
      </c>
      <c r="C92">
        <v>886</v>
      </c>
    </row>
    <row r="93" spans="1:3" x14ac:dyDescent="0.35">
      <c r="A93">
        <v>91</v>
      </c>
      <c r="B93" t="s">
        <v>29</v>
      </c>
      <c r="C93">
        <v>403</v>
      </c>
    </row>
    <row r="94" spans="1:3" x14ac:dyDescent="0.35">
      <c r="A94">
        <v>92</v>
      </c>
      <c r="B94" t="s">
        <v>88</v>
      </c>
      <c r="C94">
        <v>155</v>
      </c>
    </row>
    <row r="95" spans="1:3" x14ac:dyDescent="0.35">
      <c r="A95">
        <v>93</v>
      </c>
      <c r="B95" t="s">
        <v>86</v>
      </c>
      <c r="C95">
        <v>214</v>
      </c>
    </row>
    <row r="96" spans="1:3" x14ac:dyDescent="0.35">
      <c r="A96">
        <v>94</v>
      </c>
      <c r="B96" t="s">
        <v>27</v>
      </c>
      <c r="C96">
        <v>813</v>
      </c>
    </row>
    <row r="97" spans="1:3" x14ac:dyDescent="0.35">
      <c r="A97">
        <v>95</v>
      </c>
      <c r="B97" t="s">
        <v>28</v>
      </c>
      <c r="C97">
        <v>337</v>
      </c>
    </row>
    <row r="98" spans="1:3" x14ac:dyDescent="0.35">
      <c r="A98">
        <v>96</v>
      </c>
      <c r="B98" t="s">
        <v>83</v>
      </c>
      <c r="C98">
        <v>414</v>
      </c>
    </row>
    <row r="99" spans="1:3" x14ac:dyDescent="0.35">
      <c r="A99">
        <v>97</v>
      </c>
      <c r="B99" t="s">
        <v>24</v>
      </c>
      <c r="C99">
        <v>997</v>
      </c>
    </row>
    <row r="100" spans="1:3" x14ac:dyDescent="0.35">
      <c r="A100">
        <v>98</v>
      </c>
      <c r="B100" t="s">
        <v>89</v>
      </c>
      <c r="C100">
        <v>563</v>
      </c>
    </row>
    <row r="101" spans="1:3" x14ac:dyDescent="0.35">
      <c r="A101">
        <v>99</v>
      </c>
      <c r="B101" t="s">
        <v>82</v>
      </c>
      <c r="C101">
        <v>440</v>
      </c>
    </row>
    <row r="102" spans="1:3" x14ac:dyDescent="0.35">
      <c r="A102">
        <v>100</v>
      </c>
      <c r="B102" t="s">
        <v>81</v>
      </c>
      <c r="C102">
        <v>691</v>
      </c>
    </row>
    <row r="103" spans="1:3" x14ac:dyDescent="0.35">
      <c r="A103">
        <v>101</v>
      </c>
      <c r="B103" t="s">
        <v>117</v>
      </c>
      <c r="C103">
        <v>553</v>
      </c>
    </row>
    <row r="104" spans="1:3" x14ac:dyDescent="0.35">
      <c r="A104">
        <v>102</v>
      </c>
      <c r="B104" t="s">
        <v>45</v>
      </c>
      <c r="C104">
        <v>359</v>
      </c>
    </row>
    <row r="105" spans="1:3" x14ac:dyDescent="0.35">
      <c r="A105">
        <v>103</v>
      </c>
      <c r="B105" t="s">
        <v>109</v>
      </c>
      <c r="C105">
        <v>163</v>
      </c>
    </row>
    <row r="106" spans="1:3" x14ac:dyDescent="0.35">
      <c r="A106">
        <v>104</v>
      </c>
      <c r="B106" t="s">
        <v>110</v>
      </c>
      <c r="C106">
        <v>173</v>
      </c>
    </row>
    <row r="107" spans="1:3" x14ac:dyDescent="0.35">
      <c r="A107">
        <v>105</v>
      </c>
      <c r="B107" t="s">
        <v>116</v>
      </c>
      <c r="C107">
        <v>442</v>
      </c>
    </row>
    <row r="108" spans="1:3" x14ac:dyDescent="0.35">
      <c r="A108">
        <v>106</v>
      </c>
      <c r="B108" t="s">
        <v>1622</v>
      </c>
      <c r="C108">
        <v>150</v>
      </c>
    </row>
    <row r="109" spans="1:3" x14ac:dyDescent="0.35">
      <c r="A109">
        <v>107</v>
      </c>
      <c r="B109" t="s">
        <v>113</v>
      </c>
      <c r="C109">
        <v>136</v>
      </c>
    </row>
    <row r="110" spans="1:3" x14ac:dyDescent="0.35">
      <c r="A110">
        <v>108</v>
      </c>
      <c r="B110" t="s">
        <v>115</v>
      </c>
      <c r="C110">
        <v>231</v>
      </c>
    </row>
    <row r="111" spans="1:3" x14ac:dyDescent="0.35">
      <c r="A111">
        <v>109</v>
      </c>
      <c r="B111" t="s">
        <v>114</v>
      </c>
      <c r="C111">
        <v>189</v>
      </c>
    </row>
    <row r="112" spans="1:3" x14ac:dyDescent="0.35">
      <c r="A112">
        <v>110</v>
      </c>
      <c r="B112" t="s">
        <v>112</v>
      </c>
      <c r="C112">
        <v>93</v>
      </c>
    </row>
    <row r="113" spans="1:3" x14ac:dyDescent="0.35">
      <c r="A113">
        <v>111</v>
      </c>
      <c r="B113" t="s">
        <v>104</v>
      </c>
      <c r="C113">
        <v>186</v>
      </c>
    </row>
    <row r="114" spans="1:3" x14ac:dyDescent="0.35">
      <c r="A114">
        <v>112</v>
      </c>
      <c r="B114" t="s">
        <v>92</v>
      </c>
      <c r="C114">
        <v>402</v>
      </c>
    </row>
    <row r="115" spans="1:3" x14ac:dyDescent="0.35">
      <c r="A115">
        <v>113</v>
      </c>
      <c r="B115" t="s">
        <v>90</v>
      </c>
      <c r="C115">
        <v>412</v>
      </c>
    </row>
    <row r="116" spans="1:3" x14ac:dyDescent="0.35">
      <c r="A116">
        <v>114</v>
      </c>
      <c r="B116" t="s">
        <v>91</v>
      </c>
      <c r="C116">
        <v>505</v>
      </c>
    </row>
    <row r="117" spans="1:3" x14ac:dyDescent="0.35">
      <c r="A117">
        <v>115</v>
      </c>
      <c r="B117" t="s">
        <v>93</v>
      </c>
      <c r="C117">
        <v>169</v>
      </c>
    </row>
    <row r="118" spans="1:3" x14ac:dyDescent="0.35">
      <c r="A118">
        <v>116</v>
      </c>
      <c r="B118" t="s">
        <v>94</v>
      </c>
      <c r="C118">
        <v>254</v>
      </c>
    </row>
    <row r="119" spans="1:3" x14ac:dyDescent="0.35">
      <c r="A119">
        <v>117</v>
      </c>
      <c r="B119" t="s">
        <v>95</v>
      </c>
      <c r="C119">
        <v>307</v>
      </c>
    </row>
    <row r="120" spans="1:3" x14ac:dyDescent="0.35">
      <c r="A120">
        <v>118</v>
      </c>
      <c r="B120" t="s">
        <v>97</v>
      </c>
      <c r="C120">
        <v>239</v>
      </c>
    </row>
    <row r="121" spans="1:3" x14ac:dyDescent="0.35">
      <c r="A121">
        <v>119</v>
      </c>
      <c r="B121" t="s">
        <v>96</v>
      </c>
      <c r="C121">
        <v>164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78"/>
  <sheetViews>
    <sheetView topLeftCell="A557" workbookViewId="0">
      <selection activeCell="B2" sqref="B2:B578"/>
    </sheetView>
  </sheetViews>
  <sheetFormatPr baseColWidth="10" defaultRowHeight="14.5" x14ac:dyDescent="0.35"/>
  <cols>
    <col min="1" max="1" width="3.81640625" bestFit="1" customWidth="1"/>
    <col min="2" max="2" width="11" bestFit="1" customWidth="1"/>
    <col min="3" max="3" width="42.54296875" bestFit="1" customWidth="1"/>
  </cols>
  <sheetData>
    <row r="1" spans="1:3" x14ac:dyDescent="0.35">
      <c r="B1" t="s">
        <v>1623</v>
      </c>
      <c r="C1" t="s">
        <v>1624</v>
      </c>
    </row>
    <row r="2" spans="1:3" x14ac:dyDescent="0.35">
      <c r="A2">
        <v>0</v>
      </c>
      <c r="B2" t="s">
        <v>147</v>
      </c>
      <c r="C2">
        <v>132</v>
      </c>
    </row>
    <row r="3" spans="1:3" x14ac:dyDescent="0.35">
      <c r="A3">
        <v>1</v>
      </c>
      <c r="B3" t="s">
        <v>149</v>
      </c>
      <c r="C3">
        <v>31</v>
      </c>
    </row>
    <row r="4" spans="1:3" x14ac:dyDescent="0.35">
      <c r="A4">
        <v>2</v>
      </c>
      <c r="B4" t="s">
        <v>151</v>
      </c>
      <c r="C4">
        <v>142</v>
      </c>
    </row>
    <row r="5" spans="1:3" x14ac:dyDescent="0.35">
      <c r="A5">
        <v>3</v>
      </c>
      <c r="B5" t="s">
        <v>153</v>
      </c>
      <c r="C5">
        <v>67</v>
      </c>
    </row>
    <row r="6" spans="1:3" x14ac:dyDescent="0.35">
      <c r="A6">
        <v>4</v>
      </c>
      <c r="B6" t="s">
        <v>159</v>
      </c>
      <c r="C6">
        <v>63</v>
      </c>
    </row>
    <row r="7" spans="1:3" x14ac:dyDescent="0.35">
      <c r="A7">
        <v>5</v>
      </c>
      <c r="B7" t="s">
        <v>161</v>
      </c>
      <c r="C7">
        <v>61</v>
      </c>
    </row>
    <row r="8" spans="1:3" x14ac:dyDescent="0.35">
      <c r="A8">
        <v>6</v>
      </c>
      <c r="B8" t="s">
        <v>163</v>
      </c>
      <c r="C8">
        <v>34</v>
      </c>
    </row>
    <row r="9" spans="1:3" x14ac:dyDescent="0.35">
      <c r="A9">
        <v>7</v>
      </c>
      <c r="B9" t="s">
        <v>165</v>
      </c>
      <c r="C9">
        <v>182</v>
      </c>
    </row>
    <row r="10" spans="1:3" x14ac:dyDescent="0.35">
      <c r="A10">
        <v>8</v>
      </c>
      <c r="B10" t="s">
        <v>167</v>
      </c>
      <c r="C10">
        <v>15</v>
      </c>
    </row>
    <row r="11" spans="1:3" x14ac:dyDescent="0.35">
      <c r="A11">
        <v>9</v>
      </c>
      <c r="B11" t="s">
        <v>169</v>
      </c>
      <c r="C11">
        <v>87</v>
      </c>
    </row>
    <row r="12" spans="1:3" x14ac:dyDescent="0.35">
      <c r="A12">
        <v>10</v>
      </c>
      <c r="B12" t="s">
        <v>175</v>
      </c>
      <c r="C12">
        <v>42</v>
      </c>
    </row>
    <row r="13" spans="1:3" x14ac:dyDescent="0.35">
      <c r="A13">
        <v>11</v>
      </c>
      <c r="B13" t="s">
        <v>179</v>
      </c>
      <c r="C13">
        <v>44</v>
      </c>
    </row>
    <row r="14" spans="1:3" x14ac:dyDescent="0.35">
      <c r="A14">
        <v>12</v>
      </c>
      <c r="B14" t="s">
        <v>181</v>
      </c>
      <c r="C14">
        <v>17</v>
      </c>
    </row>
    <row r="15" spans="1:3" x14ac:dyDescent="0.35">
      <c r="A15">
        <v>13</v>
      </c>
      <c r="B15" t="s">
        <v>183</v>
      </c>
      <c r="C15">
        <v>18</v>
      </c>
    </row>
    <row r="16" spans="1:3" x14ac:dyDescent="0.35">
      <c r="A16">
        <v>14</v>
      </c>
      <c r="B16" t="s">
        <v>185</v>
      </c>
      <c r="C16">
        <v>10</v>
      </c>
    </row>
    <row r="17" spans="1:3" x14ac:dyDescent="0.35">
      <c r="A17">
        <v>15</v>
      </c>
      <c r="B17" t="s">
        <v>187</v>
      </c>
      <c r="C17">
        <v>116</v>
      </c>
    </row>
    <row r="18" spans="1:3" x14ac:dyDescent="0.35">
      <c r="A18">
        <v>16</v>
      </c>
      <c r="B18" t="s">
        <v>189</v>
      </c>
      <c r="C18">
        <v>68</v>
      </c>
    </row>
    <row r="19" spans="1:3" x14ac:dyDescent="0.35">
      <c r="A19">
        <v>17</v>
      </c>
      <c r="B19" t="s">
        <v>191</v>
      </c>
      <c r="C19">
        <v>82</v>
      </c>
    </row>
    <row r="20" spans="1:3" x14ac:dyDescent="0.35">
      <c r="A20">
        <v>18</v>
      </c>
      <c r="B20" t="s">
        <v>193</v>
      </c>
      <c r="C20">
        <v>53</v>
      </c>
    </row>
    <row r="21" spans="1:3" x14ac:dyDescent="0.35">
      <c r="A21">
        <v>19</v>
      </c>
      <c r="B21" t="s">
        <v>195</v>
      </c>
      <c r="C21">
        <v>109</v>
      </c>
    </row>
    <row r="22" spans="1:3" x14ac:dyDescent="0.35">
      <c r="A22">
        <v>20</v>
      </c>
      <c r="B22" t="s">
        <v>197</v>
      </c>
      <c r="C22">
        <v>49</v>
      </c>
    </row>
    <row r="23" spans="1:3" x14ac:dyDescent="0.35">
      <c r="A23">
        <v>21</v>
      </c>
      <c r="B23" t="s">
        <v>199</v>
      </c>
      <c r="C23">
        <v>46</v>
      </c>
    </row>
    <row r="24" spans="1:3" x14ac:dyDescent="0.35">
      <c r="A24">
        <v>22</v>
      </c>
      <c r="B24" t="s">
        <v>201</v>
      </c>
      <c r="C24">
        <v>71</v>
      </c>
    </row>
    <row r="25" spans="1:3" x14ac:dyDescent="0.35">
      <c r="A25">
        <v>23</v>
      </c>
      <c r="B25" t="s">
        <v>203</v>
      </c>
      <c r="C25">
        <v>21</v>
      </c>
    </row>
    <row r="26" spans="1:3" x14ac:dyDescent="0.35">
      <c r="A26">
        <v>24</v>
      </c>
      <c r="B26" t="s">
        <v>209</v>
      </c>
      <c r="C26">
        <v>63</v>
      </c>
    </row>
    <row r="27" spans="1:3" x14ac:dyDescent="0.35">
      <c r="A27">
        <v>25</v>
      </c>
      <c r="B27" t="s">
        <v>211</v>
      </c>
      <c r="C27">
        <v>141</v>
      </c>
    </row>
    <row r="28" spans="1:3" x14ac:dyDescent="0.35">
      <c r="A28">
        <v>26</v>
      </c>
      <c r="B28" t="s">
        <v>213</v>
      </c>
      <c r="C28">
        <v>111</v>
      </c>
    </row>
    <row r="29" spans="1:3" x14ac:dyDescent="0.35">
      <c r="A29">
        <v>27</v>
      </c>
      <c r="B29" t="s">
        <v>215</v>
      </c>
      <c r="C29">
        <v>77</v>
      </c>
    </row>
    <row r="30" spans="1:3" x14ac:dyDescent="0.35">
      <c r="A30">
        <v>28</v>
      </c>
      <c r="B30" t="s">
        <v>219</v>
      </c>
      <c r="C30">
        <v>47</v>
      </c>
    </row>
    <row r="31" spans="1:3" x14ac:dyDescent="0.35">
      <c r="A31">
        <v>29</v>
      </c>
      <c r="B31" t="s">
        <v>221</v>
      </c>
      <c r="C31">
        <v>87</v>
      </c>
    </row>
    <row r="32" spans="1:3" x14ac:dyDescent="0.35">
      <c r="A32">
        <v>30</v>
      </c>
      <c r="B32" t="s">
        <v>223</v>
      </c>
      <c r="C32">
        <v>68</v>
      </c>
    </row>
    <row r="33" spans="1:3" x14ac:dyDescent="0.35">
      <c r="A33">
        <v>31</v>
      </c>
      <c r="B33" t="s">
        <v>225</v>
      </c>
      <c r="C33">
        <v>108</v>
      </c>
    </row>
    <row r="34" spans="1:3" x14ac:dyDescent="0.35">
      <c r="A34">
        <v>32</v>
      </c>
      <c r="B34" t="s">
        <v>227</v>
      </c>
      <c r="C34">
        <v>323</v>
      </c>
    </row>
    <row r="35" spans="1:3" x14ac:dyDescent="0.35">
      <c r="A35">
        <v>33</v>
      </c>
      <c r="B35" t="s">
        <v>229</v>
      </c>
      <c r="C35">
        <v>63</v>
      </c>
    </row>
    <row r="36" spans="1:3" x14ac:dyDescent="0.35">
      <c r="A36">
        <v>34</v>
      </c>
      <c r="B36" t="s">
        <v>231</v>
      </c>
      <c r="C36">
        <v>48</v>
      </c>
    </row>
    <row r="37" spans="1:3" x14ac:dyDescent="0.35">
      <c r="A37">
        <v>35</v>
      </c>
      <c r="B37" t="s">
        <v>233</v>
      </c>
      <c r="C37">
        <v>83</v>
      </c>
    </row>
    <row r="38" spans="1:3" x14ac:dyDescent="0.35">
      <c r="A38">
        <v>36</v>
      </c>
      <c r="B38" t="s">
        <v>235</v>
      </c>
      <c r="C38">
        <v>125</v>
      </c>
    </row>
    <row r="39" spans="1:3" x14ac:dyDescent="0.35">
      <c r="A39">
        <v>37</v>
      </c>
      <c r="B39" t="s">
        <v>237</v>
      </c>
      <c r="C39">
        <v>9</v>
      </c>
    </row>
    <row r="40" spans="1:3" x14ac:dyDescent="0.35">
      <c r="A40">
        <v>38</v>
      </c>
      <c r="B40" t="s">
        <v>241</v>
      </c>
      <c r="C40">
        <v>85</v>
      </c>
    </row>
    <row r="41" spans="1:3" x14ac:dyDescent="0.35">
      <c r="A41">
        <v>39</v>
      </c>
      <c r="B41" t="s">
        <v>245</v>
      </c>
      <c r="C41">
        <v>54</v>
      </c>
    </row>
    <row r="42" spans="1:3" x14ac:dyDescent="0.35">
      <c r="A42">
        <v>40</v>
      </c>
      <c r="B42" t="s">
        <v>247</v>
      </c>
      <c r="C42">
        <v>40</v>
      </c>
    </row>
    <row r="43" spans="1:3" x14ac:dyDescent="0.35">
      <c r="A43">
        <v>41</v>
      </c>
      <c r="B43" t="s">
        <v>249</v>
      </c>
      <c r="C43">
        <v>218</v>
      </c>
    </row>
    <row r="44" spans="1:3" x14ac:dyDescent="0.35">
      <c r="A44">
        <v>42</v>
      </c>
      <c r="B44" t="s">
        <v>251</v>
      </c>
      <c r="C44">
        <v>52</v>
      </c>
    </row>
    <row r="45" spans="1:3" x14ac:dyDescent="0.35">
      <c r="A45">
        <v>43</v>
      </c>
      <c r="B45" t="s">
        <v>253</v>
      </c>
      <c r="C45">
        <v>181</v>
      </c>
    </row>
    <row r="46" spans="1:3" x14ac:dyDescent="0.35">
      <c r="A46">
        <v>44</v>
      </c>
      <c r="B46" t="s">
        <v>255</v>
      </c>
      <c r="C46">
        <v>169</v>
      </c>
    </row>
    <row r="47" spans="1:3" x14ac:dyDescent="0.35">
      <c r="A47">
        <v>45</v>
      </c>
      <c r="B47" t="s">
        <v>257</v>
      </c>
      <c r="C47">
        <v>61</v>
      </c>
    </row>
    <row r="48" spans="1:3" x14ac:dyDescent="0.35">
      <c r="A48">
        <v>46</v>
      </c>
      <c r="B48" t="s">
        <v>259</v>
      </c>
      <c r="C48">
        <v>53</v>
      </c>
    </row>
    <row r="49" spans="1:3" x14ac:dyDescent="0.35">
      <c r="A49">
        <v>47</v>
      </c>
      <c r="B49" t="s">
        <v>261</v>
      </c>
      <c r="C49">
        <v>23</v>
      </c>
    </row>
    <row r="50" spans="1:3" x14ac:dyDescent="0.35">
      <c r="A50">
        <v>48</v>
      </c>
      <c r="B50" t="s">
        <v>263</v>
      </c>
      <c r="C50">
        <v>202</v>
      </c>
    </row>
    <row r="51" spans="1:3" x14ac:dyDescent="0.35">
      <c r="A51">
        <v>49</v>
      </c>
      <c r="B51" t="s">
        <v>265</v>
      </c>
      <c r="C51">
        <v>118</v>
      </c>
    </row>
    <row r="52" spans="1:3" x14ac:dyDescent="0.35">
      <c r="A52">
        <v>50</v>
      </c>
      <c r="B52" t="s">
        <v>267</v>
      </c>
      <c r="C52">
        <v>117</v>
      </c>
    </row>
    <row r="53" spans="1:3" x14ac:dyDescent="0.35">
      <c r="A53">
        <v>51</v>
      </c>
      <c r="B53" t="s">
        <v>269</v>
      </c>
      <c r="C53">
        <v>138</v>
      </c>
    </row>
    <row r="54" spans="1:3" x14ac:dyDescent="0.35">
      <c r="A54">
        <v>52</v>
      </c>
      <c r="B54" t="s">
        <v>271</v>
      </c>
      <c r="C54">
        <v>187</v>
      </c>
    </row>
    <row r="55" spans="1:3" x14ac:dyDescent="0.35">
      <c r="A55">
        <v>53</v>
      </c>
      <c r="B55" t="s">
        <v>273</v>
      </c>
      <c r="C55">
        <v>133</v>
      </c>
    </row>
    <row r="56" spans="1:3" x14ac:dyDescent="0.35">
      <c r="A56">
        <v>54</v>
      </c>
      <c r="B56" t="s">
        <v>277</v>
      </c>
      <c r="C56">
        <v>159</v>
      </c>
    </row>
    <row r="57" spans="1:3" x14ac:dyDescent="0.35">
      <c r="A57">
        <v>55</v>
      </c>
      <c r="B57" t="s">
        <v>279</v>
      </c>
      <c r="C57">
        <v>142</v>
      </c>
    </row>
    <row r="58" spans="1:3" x14ac:dyDescent="0.35">
      <c r="A58">
        <v>56</v>
      </c>
      <c r="B58" t="s">
        <v>281</v>
      </c>
      <c r="C58">
        <v>50</v>
      </c>
    </row>
    <row r="59" spans="1:3" x14ac:dyDescent="0.35">
      <c r="A59">
        <v>57</v>
      </c>
      <c r="B59" t="s">
        <v>283</v>
      </c>
      <c r="C59">
        <v>115</v>
      </c>
    </row>
    <row r="60" spans="1:3" x14ac:dyDescent="0.35">
      <c r="A60">
        <v>58</v>
      </c>
      <c r="B60" t="s">
        <v>287</v>
      </c>
      <c r="C60">
        <v>52</v>
      </c>
    </row>
    <row r="61" spans="1:3" x14ac:dyDescent="0.35">
      <c r="A61">
        <v>59</v>
      </c>
      <c r="B61" t="s">
        <v>289</v>
      </c>
      <c r="C61">
        <v>185</v>
      </c>
    </row>
    <row r="62" spans="1:3" x14ac:dyDescent="0.35">
      <c r="A62">
        <v>60</v>
      </c>
      <c r="B62" t="s">
        <v>291</v>
      </c>
      <c r="C62">
        <v>67</v>
      </c>
    </row>
    <row r="63" spans="1:3" x14ac:dyDescent="0.35">
      <c r="A63">
        <v>61</v>
      </c>
      <c r="B63" t="s">
        <v>293</v>
      </c>
      <c r="C63">
        <v>70</v>
      </c>
    </row>
    <row r="64" spans="1:3" x14ac:dyDescent="0.35">
      <c r="A64">
        <v>62</v>
      </c>
      <c r="B64" t="s">
        <v>295</v>
      </c>
      <c r="C64">
        <v>143</v>
      </c>
    </row>
    <row r="65" spans="1:3" x14ac:dyDescent="0.35">
      <c r="A65">
        <v>63</v>
      </c>
      <c r="B65" t="s">
        <v>297</v>
      </c>
      <c r="C65">
        <v>32</v>
      </c>
    </row>
    <row r="66" spans="1:3" x14ac:dyDescent="0.35">
      <c r="A66">
        <v>64</v>
      </c>
      <c r="B66" t="s">
        <v>299</v>
      </c>
      <c r="C66">
        <v>48</v>
      </c>
    </row>
    <row r="67" spans="1:3" x14ac:dyDescent="0.35">
      <c r="A67">
        <v>65</v>
      </c>
      <c r="B67" t="s">
        <v>301</v>
      </c>
      <c r="C67">
        <v>111</v>
      </c>
    </row>
    <row r="68" spans="1:3" x14ac:dyDescent="0.35">
      <c r="A68">
        <v>66</v>
      </c>
      <c r="B68" t="s">
        <v>303</v>
      </c>
      <c r="C68">
        <v>55</v>
      </c>
    </row>
    <row r="69" spans="1:3" x14ac:dyDescent="0.35">
      <c r="A69">
        <v>67</v>
      </c>
      <c r="B69" t="s">
        <v>305</v>
      </c>
      <c r="C69">
        <v>39</v>
      </c>
    </row>
    <row r="70" spans="1:3" x14ac:dyDescent="0.35">
      <c r="A70">
        <v>68</v>
      </c>
      <c r="B70" t="s">
        <v>307</v>
      </c>
      <c r="C70">
        <v>46</v>
      </c>
    </row>
    <row r="71" spans="1:3" x14ac:dyDescent="0.35">
      <c r="A71">
        <v>69</v>
      </c>
      <c r="B71" t="s">
        <v>309</v>
      </c>
      <c r="C71">
        <v>54</v>
      </c>
    </row>
    <row r="72" spans="1:3" x14ac:dyDescent="0.35">
      <c r="A72">
        <v>70</v>
      </c>
      <c r="B72" t="s">
        <v>311</v>
      </c>
      <c r="C72">
        <v>19</v>
      </c>
    </row>
    <row r="73" spans="1:3" x14ac:dyDescent="0.35">
      <c r="A73">
        <v>71</v>
      </c>
      <c r="B73" t="s">
        <v>313</v>
      </c>
      <c r="C73">
        <v>49</v>
      </c>
    </row>
    <row r="74" spans="1:3" x14ac:dyDescent="0.35">
      <c r="A74">
        <v>72</v>
      </c>
      <c r="B74" t="s">
        <v>319</v>
      </c>
      <c r="C74">
        <v>41</v>
      </c>
    </row>
    <row r="75" spans="1:3" x14ac:dyDescent="0.35">
      <c r="A75">
        <v>73</v>
      </c>
      <c r="B75" t="s">
        <v>323</v>
      </c>
      <c r="C75">
        <v>37</v>
      </c>
    </row>
    <row r="76" spans="1:3" x14ac:dyDescent="0.35">
      <c r="A76">
        <v>74</v>
      </c>
      <c r="B76" t="s">
        <v>325</v>
      </c>
      <c r="C76">
        <v>26</v>
      </c>
    </row>
    <row r="77" spans="1:3" x14ac:dyDescent="0.35">
      <c r="A77">
        <v>75</v>
      </c>
      <c r="B77" t="s">
        <v>329</v>
      </c>
      <c r="C77">
        <v>43</v>
      </c>
    </row>
    <row r="78" spans="1:3" x14ac:dyDescent="0.35">
      <c r="A78">
        <v>76</v>
      </c>
      <c r="B78" t="s">
        <v>331</v>
      </c>
      <c r="C78">
        <v>121</v>
      </c>
    </row>
    <row r="79" spans="1:3" x14ac:dyDescent="0.35">
      <c r="A79">
        <v>77</v>
      </c>
      <c r="B79" t="s">
        <v>333</v>
      </c>
      <c r="C79">
        <v>22</v>
      </c>
    </row>
    <row r="80" spans="1:3" x14ac:dyDescent="0.35">
      <c r="A80">
        <v>78</v>
      </c>
      <c r="B80" t="s">
        <v>335</v>
      </c>
      <c r="C80">
        <v>38</v>
      </c>
    </row>
    <row r="81" spans="1:3" x14ac:dyDescent="0.35">
      <c r="A81">
        <v>79</v>
      </c>
      <c r="B81" t="s">
        <v>341</v>
      </c>
      <c r="C81">
        <v>35</v>
      </c>
    </row>
    <row r="82" spans="1:3" x14ac:dyDescent="0.35">
      <c r="A82">
        <v>80</v>
      </c>
      <c r="B82" t="s">
        <v>343</v>
      </c>
      <c r="C82">
        <v>70</v>
      </c>
    </row>
    <row r="83" spans="1:3" x14ac:dyDescent="0.35">
      <c r="A83">
        <v>81</v>
      </c>
      <c r="B83" t="s">
        <v>347</v>
      </c>
      <c r="C83">
        <v>35</v>
      </c>
    </row>
    <row r="84" spans="1:3" x14ac:dyDescent="0.35">
      <c r="A84">
        <v>82</v>
      </c>
      <c r="B84" t="s">
        <v>349</v>
      </c>
      <c r="C84">
        <v>93</v>
      </c>
    </row>
    <row r="85" spans="1:3" x14ac:dyDescent="0.35">
      <c r="A85">
        <v>83</v>
      </c>
      <c r="B85" t="s">
        <v>351</v>
      </c>
      <c r="C85">
        <v>11</v>
      </c>
    </row>
    <row r="86" spans="1:3" x14ac:dyDescent="0.35">
      <c r="A86">
        <v>84</v>
      </c>
      <c r="B86" t="s">
        <v>353</v>
      </c>
      <c r="C86">
        <v>52</v>
      </c>
    </row>
    <row r="87" spans="1:3" x14ac:dyDescent="0.35">
      <c r="A87">
        <v>85</v>
      </c>
      <c r="B87" t="s">
        <v>355</v>
      </c>
      <c r="C87">
        <v>76</v>
      </c>
    </row>
    <row r="88" spans="1:3" x14ac:dyDescent="0.35">
      <c r="A88">
        <v>86</v>
      </c>
      <c r="B88" t="s">
        <v>363</v>
      </c>
      <c r="C88">
        <v>20</v>
      </c>
    </row>
    <row r="89" spans="1:3" x14ac:dyDescent="0.35">
      <c r="A89">
        <v>87</v>
      </c>
      <c r="B89" t="s">
        <v>365</v>
      </c>
      <c r="C89">
        <v>32</v>
      </c>
    </row>
    <row r="90" spans="1:3" x14ac:dyDescent="0.35">
      <c r="A90">
        <v>88</v>
      </c>
      <c r="B90" t="s">
        <v>367</v>
      </c>
      <c r="C90">
        <v>24</v>
      </c>
    </row>
    <row r="91" spans="1:3" x14ac:dyDescent="0.35">
      <c r="A91">
        <v>89</v>
      </c>
      <c r="B91" t="s">
        <v>371</v>
      </c>
      <c r="C91">
        <v>89</v>
      </c>
    </row>
    <row r="92" spans="1:3" x14ac:dyDescent="0.35">
      <c r="A92">
        <v>90</v>
      </c>
      <c r="B92" t="s">
        <v>373</v>
      </c>
      <c r="C92">
        <v>39</v>
      </c>
    </row>
    <row r="93" spans="1:3" x14ac:dyDescent="0.35">
      <c r="A93">
        <v>91</v>
      </c>
      <c r="B93" t="s">
        <v>375</v>
      </c>
      <c r="C93">
        <v>38</v>
      </c>
    </row>
    <row r="94" spans="1:3" x14ac:dyDescent="0.35">
      <c r="A94">
        <v>92</v>
      </c>
      <c r="B94" t="s">
        <v>377</v>
      </c>
      <c r="C94">
        <v>44</v>
      </c>
    </row>
    <row r="95" spans="1:3" x14ac:dyDescent="0.35">
      <c r="A95">
        <v>93</v>
      </c>
      <c r="B95" t="s">
        <v>379</v>
      </c>
      <c r="C95">
        <v>54</v>
      </c>
    </row>
    <row r="96" spans="1:3" x14ac:dyDescent="0.35">
      <c r="A96">
        <v>94</v>
      </c>
      <c r="B96" t="s">
        <v>381</v>
      </c>
      <c r="C96">
        <v>48</v>
      </c>
    </row>
    <row r="97" spans="1:3" x14ac:dyDescent="0.35">
      <c r="A97">
        <v>95</v>
      </c>
      <c r="B97" t="s">
        <v>383</v>
      </c>
      <c r="C97">
        <v>153</v>
      </c>
    </row>
    <row r="98" spans="1:3" x14ac:dyDescent="0.35">
      <c r="A98">
        <v>96</v>
      </c>
      <c r="B98" t="s">
        <v>385</v>
      </c>
      <c r="C98">
        <v>75</v>
      </c>
    </row>
    <row r="99" spans="1:3" x14ac:dyDescent="0.35">
      <c r="A99">
        <v>97</v>
      </c>
      <c r="B99" t="s">
        <v>387</v>
      </c>
      <c r="C99">
        <v>71</v>
      </c>
    </row>
    <row r="100" spans="1:3" x14ac:dyDescent="0.35">
      <c r="A100">
        <v>98</v>
      </c>
      <c r="B100" t="s">
        <v>389</v>
      </c>
      <c r="C100">
        <v>35</v>
      </c>
    </row>
    <row r="101" spans="1:3" x14ac:dyDescent="0.35">
      <c r="A101">
        <v>99</v>
      </c>
      <c r="B101" t="s">
        <v>391</v>
      </c>
      <c r="C101">
        <v>156</v>
      </c>
    </row>
    <row r="102" spans="1:3" x14ac:dyDescent="0.35">
      <c r="A102">
        <v>100</v>
      </c>
      <c r="B102" t="s">
        <v>393</v>
      </c>
      <c r="C102">
        <v>11</v>
      </c>
    </row>
    <row r="103" spans="1:3" x14ac:dyDescent="0.35">
      <c r="A103">
        <v>101</v>
      </c>
      <c r="B103" t="s">
        <v>395</v>
      </c>
      <c r="C103">
        <v>35</v>
      </c>
    </row>
    <row r="104" spans="1:3" x14ac:dyDescent="0.35">
      <c r="A104">
        <v>102</v>
      </c>
      <c r="B104" t="s">
        <v>397</v>
      </c>
      <c r="C104">
        <v>88</v>
      </c>
    </row>
    <row r="105" spans="1:3" x14ac:dyDescent="0.35">
      <c r="A105">
        <v>103</v>
      </c>
      <c r="B105" t="s">
        <v>399</v>
      </c>
      <c r="C105">
        <v>37</v>
      </c>
    </row>
    <row r="106" spans="1:3" x14ac:dyDescent="0.35">
      <c r="A106">
        <v>104</v>
      </c>
      <c r="B106" t="s">
        <v>401</v>
      </c>
      <c r="C106">
        <v>21</v>
      </c>
    </row>
    <row r="107" spans="1:3" x14ac:dyDescent="0.35">
      <c r="A107">
        <v>105</v>
      </c>
      <c r="B107" t="s">
        <v>403</v>
      </c>
      <c r="C107">
        <v>145</v>
      </c>
    </row>
    <row r="108" spans="1:3" x14ac:dyDescent="0.35">
      <c r="A108">
        <v>106</v>
      </c>
      <c r="B108" t="s">
        <v>405</v>
      </c>
      <c r="C108">
        <v>143</v>
      </c>
    </row>
    <row r="109" spans="1:3" x14ac:dyDescent="0.35">
      <c r="A109">
        <v>107</v>
      </c>
      <c r="B109" t="s">
        <v>407</v>
      </c>
      <c r="C109">
        <v>51</v>
      </c>
    </row>
    <row r="110" spans="1:3" x14ac:dyDescent="0.35">
      <c r="A110">
        <v>108</v>
      </c>
      <c r="B110" t="s">
        <v>409</v>
      </c>
      <c r="C110">
        <v>91</v>
      </c>
    </row>
    <row r="111" spans="1:3" x14ac:dyDescent="0.35">
      <c r="A111">
        <v>109</v>
      </c>
      <c r="B111" t="s">
        <v>411</v>
      </c>
      <c r="C111">
        <v>21</v>
      </c>
    </row>
    <row r="112" spans="1:3" x14ac:dyDescent="0.35">
      <c r="A112">
        <v>110</v>
      </c>
      <c r="B112" t="s">
        <v>413</v>
      </c>
      <c r="C112">
        <v>13</v>
      </c>
    </row>
    <row r="113" spans="1:3" x14ac:dyDescent="0.35">
      <c r="A113">
        <v>111</v>
      </c>
      <c r="B113" t="s">
        <v>415</v>
      </c>
      <c r="C113">
        <v>56</v>
      </c>
    </row>
    <row r="114" spans="1:3" x14ac:dyDescent="0.35">
      <c r="A114">
        <v>112</v>
      </c>
      <c r="B114" t="s">
        <v>419</v>
      </c>
      <c r="C114">
        <v>29</v>
      </c>
    </row>
    <row r="115" spans="1:3" x14ac:dyDescent="0.35">
      <c r="A115">
        <v>113</v>
      </c>
      <c r="B115" t="s">
        <v>421</v>
      </c>
      <c r="C115">
        <v>102</v>
      </c>
    </row>
    <row r="116" spans="1:3" x14ac:dyDescent="0.35">
      <c r="A116">
        <v>114</v>
      </c>
      <c r="B116" t="s">
        <v>425</v>
      </c>
      <c r="C116">
        <v>165</v>
      </c>
    </row>
    <row r="117" spans="1:3" x14ac:dyDescent="0.35">
      <c r="A117">
        <v>115</v>
      </c>
      <c r="B117" t="s">
        <v>427</v>
      </c>
      <c r="C117">
        <v>83</v>
      </c>
    </row>
    <row r="118" spans="1:3" x14ac:dyDescent="0.35">
      <c r="A118">
        <v>116</v>
      </c>
      <c r="B118" t="s">
        <v>429</v>
      </c>
      <c r="C118">
        <v>59</v>
      </c>
    </row>
    <row r="119" spans="1:3" x14ac:dyDescent="0.35">
      <c r="A119">
        <v>117</v>
      </c>
      <c r="B119" t="s">
        <v>431</v>
      </c>
      <c r="C119">
        <v>12</v>
      </c>
    </row>
    <row r="120" spans="1:3" x14ac:dyDescent="0.35">
      <c r="A120">
        <v>118</v>
      </c>
      <c r="B120" t="s">
        <v>433</v>
      </c>
      <c r="C120">
        <v>50</v>
      </c>
    </row>
    <row r="121" spans="1:3" x14ac:dyDescent="0.35">
      <c r="A121">
        <v>119</v>
      </c>
      <c r="B121" t="s">
        <v>439</v>
      </c>
      <c r="C121">
        <v>54</v>
      </c>
    </row>
    <row r="122" spans="1:3" x14ac:dyDescent="0.35">
      <c r="A122">
        <v>120</v>
      </c>
      <c r="B122" t="s">
        <v>441</v>
      </c>
      <c r="C122">
        <v>28</v>
      </c>
    </row>
    <row r="123" spans="1:3" x14ac:dyDescent="0.35">
      <c r="A123">
        <v>121</v>
      </c>
      <c r="B123" t="s">
        <v>443</v>
      </c>
      <c r="C123">
        <v>105</v>
      </c>
    </row>
    <row r="124" spans="1:3" x14ac:dyDescent="0.35">
      <c r="A124">
        <v>122</v>
      </c>
      <c r="B124" t="s">
        <v>445</v>
      </c>
      <c r="C124">
        <v>222</v>
      </c>
    </row>
    <row r="125" spans="1:3" x14ac:dyDescent="0.35">
      <c r="A125">
        <v>123</v>
      </c>
      <c r="B125" t="s">
        <v>449</v>
      </c>
      <c r="C125">
        <v>133</v>
      </c>
    </row>
    <row r="126" spans="1:3" x14ac:dyDescent="0.35">
      <c r="A126">
        <v>124</v>
      </c>
      <c r="B126" t="s">
        <v>453</v>
      </c>
      <c r="C126">
        <v>45</v>
      </c>
    </row>
    <row r="127" spans="1:3" x14ac:dyDescent="0.35">
      <c r="A127">
        <v>125</v>
      </c>
      <c r="B127" t="s">
        <v>455</v>
      </c>
      <c r="C127">
        <v>62</v>
      </c>
    </row>
    <row r="128" spans="1:3" x14ac:dyDescent="0.35">
      <c r="A128">
        <v>126</v>
      </c>
      <c r="B128" t="s">
        <v>459</v>
      </c>
      <c r="C128">
        <v>139</v>
      </c>
    </row>
    <row r="129" spans="1:3" x14ac:dyDescent="0.35">
      <c r="A129">
        <v>127</v>
      </c>
      <c r="B129" t="s">
        <v>465</v>
      </c>
      <c r="C129">
        <v>25</v>
      </c>
    </row>
    <row r="130" spans="1:3" x14ac:dyDescent="0.35">
      <c r="A130">
        <v>128</v>
      </c>
      <c r="B130" t="s">
        <v>469</v>
      </c>
      <c r="C130">
        <v>130</v>
      </c>
    </row>
    <row r="131" spans="1:3" x14ac:dyDescent="0.35">
      <c r="A131">
        <v>129</v>
      </c>
      <c r="B131" t="s">
        <v>471</v>
      </c>
      <c r="C131">
        <v>136</v>
      </c>
    </row>
    <row r="132" spans="1:3" x14ac:dyDescent="0.35">
      <c r="A132">
        <v>130</v>
      </c>
      <c r="B132" t="s">
        <v>473</v>
      </c>
      <c r="C132">
        <v>25</v>
      </c>
    </row>
    <row r="133" spans="1:3" x14ac:dyDescent="0.35">
      <c r="A133">
        <v>131</v>
      </c>
      <c r="B133" t="s">
        <v>475</v>
      </c>
      <c r="C133">
        <v>10</v>
      </c>
    </row>
    <row r="134" spans="1:3" x14ac:dyDescent="0.35">
      <c r="A134">
        <v>132</v>
      </c>
      <c r="B134" t="s">
        <v>479</v>
      </c>
      <c r="C134">
        <v>27</v>
      </c>
    </row>
    <row r="135" spans="1:3" x14ac:dyDescent="0.35">
      <c r="A135">
        <v>133</v>
      </c>
      <c r="B135" t="s">
        <v>481</v>
      </c>
      <c r="C135">
        <v>53</v>
      </c>
    </row>
    <row r="136" spans="1:3" x14ac:dyDescent="0.35">
      <c r="A136">
        <v>134</v>
      </c>
      <c r="B136" t="s">
        <v>483</v>
      </c>
      <c r="C136">
        <v>43</v>
      </c>
    </row>
    <row r="137" spans="1:3" x14ac:dyDescent="0.35">
      <c r="A137">
        <v>135</v>
      </c>
      <c r="B137" t="s">
        <v>487</v>
      </c>
      <c r="C137">
        <v>12</v>
      </c>
    </row>
    <row r="138" spans="1:3" x14ac:dyDescent="0.35">
      <c r="A138">
        <v>136</v>
      </c>
      <c r="B138" t="s">
        <v>489</v>
      </c>
      <c r="C138">
        <v>61</v>
      </c>
    </row>
    <row r="139" spans="1:3" x14ac:dyDescent="0.35">
      <c r="A139">
        <v>137</v>
      </c>
      <c r="B139" t="s">
        <v>491</v>
      </c>
      <c r="C139">
        <v>125</v>
      </c>
    </row>
    <row r="140" spans="1:3" x14ac:dyDescent="0.35">
      <c r="A140">
        <v>138</v>
      </c>
      <c r="B140" t="s">
        <v>493</v>
      </c>
      <c r="C140">
        <v>60</v>
      </c>
    </row>
    <row r="141" spans="1:3" x14ac:dyDescent="0.35">
      <c r="A141">
        <v>139</v>
      </c>
      <c r="B141" t="s">
        <v>495</v>
      </c>
      <c r="C141">
        <v>201</v>
      </c>
    </row>
    <row r="142" spans="1:3" x14ac:dyDescent="0.35">
      <c r="A142">
        <v>140</v>
      </c>
      <c r="B142" t="s">
        <v>499</v>
      </c>
      <c r="C142">
        <v>71</v>
      </c>
    </row>
    <row r="143" spans="1:3" x14ac:dyDescent="0.35">
      <c r="A143">
        <v>141</v>
      </c>
      <c r="B143" t="s">
        <v>503</v>
      </c>
      <c r="C143">
        <v>116</v>
      </c>
    </row>
    <row r="144" spans="1:3" x14ac:dyDescent="0.35">
      <c r="A144">
        <v>142</v>
      </c>
      <c r="B144" t="s">
        <v>507</v>
      </c>
      <c r="C144">
        <v>29</v>
      </c>
    </row>
    <row r="145" spans="1:3" x14ac:dyDescent="0.35">
      <c r="A145">
        <v>143</v>
      </c>
      <c r="B145" t="s">
        <v>509</v>
      </c>
      <c r="C145">
        <v>163</v>
      </c>
    </row>
    <row r="146" spans="1:3" x14ac:dyDescent="0.35">
      <c r="A146">
        <v>144</v>
      </c>
      <c r="B146" t="s">
        <v>511</v>
      </c>
      <c r="C146">
        <v>11</v>
      </c>
    </row>
    <row r="147" spans="1:3" x14ac:dyDescent="0.35">
      <c r="A147">
        <v>145</v>
      </c>
      <c r="B147" t="s">
        <v>513</v>
      </c>
      <c r="C147">
        <v>80</v>
      </c>
    </row>
    <row r="148" spans="1:3" x14ac:dyDescent="0.35">
      <c r="A148">
        <v>146</v>
      </c>
      <c r="B148" t="s">
        <v>515</v>
      </c>
      <c r="C148">
        <v>60</v>
      </c>
    </row>
    <row r="149" spans="1:3" x14ac:dyDescent="0.35">
      <c r="A149">
        <v>147</v>
      </c>
      <c r="B149" t="s">
        <v>517</v>
      </c>
      <c r="C149">
        <v>16</v>
      </c>
    </row>
    <row r="150" spans="1:3" x14ac:dyDescent="0.35">
      <c r="A150">
        <v>148</v>
      </c>
      <c r="B150" t="s">
        <v>519</v>
      </c>
      <c r="C150">
        <v>22</v>
      </c>
    </row>
    <row r="151" spans="1:3" x14ac:dyDescent="0.35">
      <c r="A151">
        <v>149</v>
      </c>
      <c r="B151" t="s">
        <v>521</v>
      </c>
      <c r="C151">
        <v>17</v>
      </c>
    </row>
    <row r="152" spans="1:3" x14ac:dyDescent="0.35">
      <c r="A152">
        <v>150</v>
      </c>
      <c r="B152" t="s">
        <v>523</v>
      </c>
      <c r="C152">
        <v>51</v>
      </c>
    </row>
    <row r="153" spans="1:3" x14ac:dyDescent="0.35">
      <c r="A153">
        <v>151</v>
      </c>
      <c r="B153" t="s">
        <v>525</v>
      </c>
      <c r="C153">
        <v>81</v>
      </c>
    </row>
    <row r="154" spans="1:3" x14ac:dyDescent="0.35">
      <c r="A154">
        <v>152</v>
      </c>
      <c r="B154" t="s">
        <v>527</v>
      </c>
      <c r="C154">
        <v>83</v>
      </c>
    </row>
    <row r="155" spans="1:3" x14ac:dyDescent="0.35">
      <c r="A155">
        <v>153</v>
      </c>
      <c r="B155" t="s">
        <v>529</v>
      </c>
      <c r="C155">
        <v>49</v>
      </c>
    </row>
    <row r="156" spans="1:3" x14ac:dyDescent="0.35">
      <c r="A156">
        <v>154</v>
      </c>
      <c r="B156" t="s">
        <v>531</v>
      </c>
      <c r="C156">
        <v>11</v>
      </c>
    </row>
    <row r="157" spans="1:3" x14ac:dyDescent="0.35">
      <c r="A157">
        <v>155</v>
      </c>
      <c r="B157" t="s">
        <v>533</v>
      </c>
      <c r="C157">
        <v>31</v>
      </c>
    </row>
    <row r="158" spans="1:3" x14ac:dyDescent="0.35">
      <c r="A158">
        <v>156</v>
      </c>
      <c r="B158" t="s">
        <v>537</v>
      </c>
      <c r="C158">
        <v>43</v>
      </c>
    </row>
    <row r="159" spans="1:3" x14ac:dyDescent="0.35">
      <c r="A159">
        <v>157</v>
      </c>
      <c r="B159" t="s">
        <v>541</v>
      </c>
      <c r="C159">
        <v>47</v>
      </c>
    </row>
    <row r="160" spans="1:3" x14ac:dyDescent="0.35">
      <c r="A160">
        <v>158</v>
      </c>
      <c r="B160" t="s">
        <v>547</v>
      </c>
      <c r="C160">
        <v>31</v>
      </c>
    </row>
    <row r="161" spans="1:3" x14ac:dyDescent="0.35">
      <c r="A161">
        <v>159</v>
      </c>
      <c r="B161" t="s">
        <v>549</v>
      </c>
      <c r="C161">
        <v>83</v>
      </c>
    </row>
    <row r="162" spans="1:3" x14ac:dyDescent="0.35">
      <c r="A162">
        <v>160</v>
      </c>
      <c r="B162" t="s">
        <v>551</v>
      </c>
      <c r="C162">
        <v>20</v>
      </c>
    </row>
    <row r="163" spans="1:3" x14ac:dyDescent="0.35">
      <c r="A163">
        <v>161</v>
      </c>
      <c r="B163" t="s">
        <v>553</v>
      </c>
      <c r="C163">
        <v>13</v>
      </c>
    </row>
    <row r="164" spans="1:3" x14ac:dyDescent="0.35">
      <c r="A164">
        <v>162</v>
      </c>
      <c r="B164" t="s">
        <v>555</v>
      </c>
      <c r="C164">
        <v>337</v>
      </c>
    </row>
    <row r="165" spans="1:3" x14ac:dyDescent="0.35">
      <c r="A165">
        <v>163</v>
      </c>
      <c r="B165" t="s">
        <v>557</v>
      </c>
      <c r="C165">
        <v>22</v>
      </c>
    </row>
    <row r="166" spans="1:3" x14ac:dyDescent="0.35">
      <c r="A166">
        <v>164</v>
      </c>
      <c r="B166" s="6">
        <v>-2.1004E+74</v>
      </c>
      <c r="C166">
        <v>329</v>
      </c>
    </row>
    <row r="167" spans="1:3" x14ac:dyDescent="0.35">
      <c r="A167">
        <v>165</v>
      </c>
      <c r="B167" s="6">
        <v>-2.1004000000000002E+78</v>
      </c>
      <c r="C167">
        <v>473</v>
      </c>
    </row>
    <row r="168" spans="1:3" x14ac:dyDescent="0.35">
      <c r="A168">
        <v>166</v>
      </c>
      <c r="B168" s="6">
        <v>2.1004000000000001E+205</v>
      </c>
      <c r="C168">
        <v>246</v>
      </c>
    </row>
    <row r="169" spans="1:3" x14ac:dyDescent="0.35">
      <c r="A169">
        <v>167</v>
      </c>
      <c r="B169" s="6">
        <v>-2.1004000000000001E+87</v>
      </c>
      <c r="C169">
        <v>216</v>
      </c>
    </row>
    <row r="170" spans="1:3" x14ac:dyDescent="0.35">
      <c r="A170">
        <v>168</v>
      </c>
      <c r="B170" s="6">
        <v>2.1003999999999999E+134</v>
      </c>
      <c r="C170">
        <v>253</v>
      </c>
    </row>
    <row r="171" spans="1:3" x14ac:dyDescent="0.35">
      <c r="A171">
        <v>169</v>
      </c>
      <c r="B171" s="6">
        <v>-2.1004000000000001E+77</v>
      </c>
      <c r="C171">
        <v>237</v>
      </c>
    </row>
    <row r="172" spans="1:3" x14ac:dyDescent="0.35">
      <c r="A172">
        <v>170</v>
      </c>
      <c r="B172" s="6">
        <v>-2.1004E+76</v>
      </c>
      <c r="C172">
        <v>344</v>
      </c>
    </row>
    <row r="173" spans="1:3" x14ac:dyDescent="0.35">
      <c r="A173">
        <v>171</v>
      </c>
      <c r="B173" t="s">
        <v>576</v>
      </c>
      <c r="C173">
        <v>58</v>
      </c>
    </row>
    <row r="174" spans="1:3" x14ac:dyDescent="0.35">
      <c r="A174">
        <v>172</v>
      </c>
      <c r="B174" s="6">
        <v>2.1004E+116</v>
      </c>
      <c r="C174">
        <v>26</v>
      </c>
    </row>
    <row r="175" spans="1:3" x14ac:dyDescent="0.35">
      <c r="A175">
        <v>173</v>
      </c>
      <c r="B175" t="s">
        <v>580</v>
      </c>
      <c r="C175">
        <v>175</v>
      </c>
    </row>
    <row r="176" spans="1:3" x14ac:dyDescent="0.35">
      <c r="A176">
        <v>174</v>
      </c>
      <c r="B176" s="6">
        <v>2.1004000000000001E+215</v>
      </c>
      <c r="C176">
        <v>51</v>
      </c>
    </row>
    <row r="177" spans="1:3" x14ac:dyDescent="0.35">
      <c r="A177">
        <v>175</v>
      </c>
      <c r="B177" t="s">
        <v>584</v>
      </c>
      <c r="C177">
        <v>22</v>
      </c>
    </row>
    <row r="178" spans="1:3" x14ac:dyDescent="0.35">
      <c r="A178">
        <v>176</v>
      </c>
      <c r="B178" s="6">
        <v>-2.1004E+16</v>
      </c>
      <c r="C178">
        <v>306</v>
      </c>
    </row>
    <row r="179" spans="1:3" x14ac:dyDescent="0.35">
      <c r="A179">
        <v>177</v>
      </c>
      <c r="B179" t="s">
        <v>588</v>
      </c>
      <c r="C179">
        <v>23</v>
      </c>
    </row>
    <row r="180" spans="1:3" x14ac:dyDescent="0.35">
      <c r="A180">
        <v>178</v>
      </c>
      <c r="B180" t="s">
        <v>590</v>
      </c>
      <c r="C180">
        <v>26</v>
      </c>
    </row>
    <row r="181" spans="1:3" x14ac:dyDescent="0.35">
      <c r="A181">
        <v>179</v>
      </c>
      <c r="B181" s="6" t="s">
        <v>592</v>
      </c>
      <c r="C181">
        <v>60</v>
      </c>
    </row>
    <row r="182" spans="1:3" x14ac:dyDescent="0.35">
      <c r="A182">
        <v>180</v>
      </c>
      <c r="B182" s="6">
        <v>2.1003999999999999E+237</v>
      </c>
      <c r="C182">
        <v>27</v>
      </c>
    </row>
    <row r="183" spans="1:3" x14ac:dyDescent="0.35">
      <c r="A183">
        <v>181</v>
      </c>
      <c r="B183" s="6">
        <v>2.1004E+105</v>
      </c>
      <c r="C183">
        <v>120</v>
      </c>
    </row>
    <row r="184" spans="1:3" x14ac:dyDescent="0.35">
      <c r="A184">
        <v>182</v>
      </c>
      <c r="B184" t="s">
        <v>598</v>
      </c>
      <c r="C184">
        <v>111</v>
      </c>
    </row>
    <row r="185" spans="1:3" x14ac:dyDescent="0.35">
      <c r="A185">
        <v>183</v>
      </c>
      <c r="B185" t="s">
        <v>600</v>
      </c>
      <c r="C185">
        <v>39</v>
      </c>
    </row>
    <row r="186" spans="1:3" x14ac:dyDescent="0.35">
      <c r="A186">
        <v>184</v>
      </c>
      <c r="B186" s="6">
        <v>-2.1004E+18</v>
      </c>
      <c r="C186">
        <v>151</v>
      </c>
    </row>
    <row r="187" spans="1:3" x14ac:dyDescent="0.35">
      <c r="A187">
        <v>185</v>
      </c>
      <c r="B187" t="s">
        <v>604</v>
      </c>
      <c r="C187">
        <v>87</v>
      </c>
    </row>
    <row r="188" spans="1:3" x14ac:dyDescent="0.35">
      <c r="A188">
        <v>186</v>
      </c>
      <c r="B188" s="6">
        <v>-2.1004000000000001E+86</v>
      </c>
      <c r="C188">
        <v>196</v>
      </c>
    </row>
    <row r="189" spans="1:3" x14ac:dyDescent="0.35">
      <c r="A189">
        <v>187</v>
      </c>
      <c r="B189" s="6">
        <v>2.1003999999999999E+226</v>
      </c>
      <c r="C189">
        <v>101</v>
      </c>
    </row>
    <row r="190" spans="1:3" x14ac:dyDescent="0.35">
      <c r="A190">
        <v>188</v>
      </c>
      <c r="B190" s="6">
        <v>-2.1004000000000002E+85</v>
      </c>
      <c r="C190">
        <v>58</v>
      </c>
    </row>
    <row r="191" spans="1:3" x14ac:dyDescent="0.35">
      <c r="A191">
        <v>189</v>
      </c>
      <c r="B191" t="s">
        <v>612</v>
      </c>
      <c r="C191">
        <v>51</v>
      </c>
    </row>
    <row r="192" spans="1:3" x14ac:dyDescent="0.35">
      <c r="A192">
        <v>190</v>
      </c>
      <c r="B192" t="s">
        <v>614</v>
      </c>
      <c r="C192">
        <v>169</v>
      </c>
    </row>
    <row r="193" spans="1:3" x14ac:dyDescent="0.35">
      <c r="A193">
        <v>191</v>
      </c>
      <c r="B193" t="s">
        <v>618</v>
      </c>
      <c r="C193">
        <v>138</v>
      </c>
    </row>
    <row r="194" spans="1:3" x14ac:dyDescent="0.35">
      <c r="A194">
        <v>192</v>
      </c>
      <c r="B194" t="s">
        <v>620</v>
      </c>
      <c r="C194">
        <v>164</v>
      </c>
    </row>
    <row r="195" spans="1:3" x14ac:dyDescent="0.35">
      <c r="A195">
        <v>193</v>
      </c>
      <c r="B195" t="s">
        <v>622</v>
      </c>
      <c r="C195">
        <v>98</v>
      </c>
    </row>
    <row r="196" spans="1:3" x14ac:dyDescent="0.35">
      <c r="A196">
        <v>194</v>
      </c>
      <c r="B196" t="s">
        <v>624</v>
      </c>
      <c r="C196">
        <v>58</v>
      </c>
    </row>
    <row r="197" spans="1:3" x14ac:dyDescent="0.35">
      <c r="A197">
        <v>195</v>
      </c>
      <c r="B197" t="s">
        <v>626</v>
      </c>
      <c r="C197">
        <v>98</v>
      </c>
    </row>
    <row r="198" spans="1:3" x14ac:dyDescent="0.35">
      <c r="A198">
        <v>196</v>
      </c>
      <c r="B198" t="s">
        <v>628</v>
      </c>
      <c r="C198">
        <v>56</v>
      </c>
    </row>
    <row r="199" spans="1:3" x14ac:dyDescent="0.35">
      <c r="A199">
        <v>197</v>
      </c>
      <c r="B199" t="s">
        <v>630</v>
      </c>
      <c r="C199">
        <v>17</v>
      </c>
    </row>
    <row r="200" spans="1:3" x14ac:dyDescent="0.35">
      <c r="A200">
        <v>198</v>
      </c>
      <c r="B200" t="s">
        <v>632</v>
      </c>
      <c r="C200">
        <v>113</v>
      </c>
    </row>
    <row r="201" spans="1:3" x14ac:dyDescent="0.35">
      <c r="A201">
        <v>199</v>
      </c>
      <c r="B201" t="s">
        <v>634</v>
      </c>
      <c r="C201">
        <v>11</v>
      </c>
    </row>
    <row r="202" spans="1:3" x14ac:dyDescent="0.35">
      <c r="A202">
        <v>200</v>
      </c>
      <c r="B202" t="s">
        <v>636</v>
      </c>
      <c r="C202">
        <v>74</v>
      </c>
    </row>
    <row r="203" spans="1:3" x14ac:dyDescent="0.35">
      <c r="A203">
        <v>201</v>
      </c>
      <c r="B203" t="s">
        <v>638</v>
      </c>
      <c r="C203">
        <v>52</v>
      </c>
    </row>
    <row r="204" spans="1:3" x14ac:dyDescent="0.35">
      <c r="A204">
        <v>202</v>
      </c>
      <c r="B204" t="s">
        <v>640</v>
      </c>
      <c r="C204">
        <v>69</v>
      </c>
    </row>
    <row r="205" spans="1:3" x14ac:dyDescent="0.35">
      <c r="A205">
        <v>203</v>
      </c>
      <c r="B205" t="s">
        <v>642</v>
      </c>
      <c r="C205">
        <v>51</v>
      </c>
    </row>
    <row r="206" spans="1:3" x14ac:dyDescent="0.35">
      <c r="A206">
        <v>204</v>
      </c>
      <c r="B206" t="s">
        <v>644</v>
      </c>
      <c r="C206">
        <v>163</v>
      </c>
    </row>
    <row r="207" spans="1:3" x14ac:dyDescent="0.35">
      <c r="A207">
        <v>205</v>
      </c>
      <c r="B207" t="s">
        <v>646</v>
      </c>
      <c r="C207">
        <v>110</v>
      </c>
    </row>
    <row r="208" spans="1:3" x14ac:dyDescent="0.35">
      <c r="A208">
        <v>206</v>
      </c>
      <c r="B208" t="s">
        <v>648</v>
      </c>
      <c r="C208">
        <v>137</v>
      </c>
    </row>
    <row r="209" spans="1:3" x14ac:dyDescent="0.35">
      <c r="A209">
        <v>207</v>
      </c>
      <c r="B209" t="s">
        <v>652</v>
      </c>
      <c r="C209">
        <v>235</v>
      </c>
    </row>
    <row r="210" spans="1:3" x14ac:dyDescent="0.35">
      <c r="A210">
        <v>208</v>
      </c>
      <c r="B210" t="s">
        <v>654</v>
      </c>
      <c r="C210">
        <v>32</v>
      </c>
    </row>
    <row r="211" spans="1:3" x14ac:dyDescent="0.35">
      <c r="A211">
        <v>209</v>
      </c>
      <c r="B211" t="s">
        <v>656</v>
      </c>
      <c r="C211">
        <v>22</v>
      </c>
    </row>
    <row r="212" spans="1:3" x14ac:dyDescent="0.35">
      <c r="A212">
        <v>210</v>
      </c>
      <c r="B212" t="s">
        <v>658</v>
      </c>
      <c r="C212">
        <v>36</v>
      </c>
    </row>
    <row r="213" spans="1:3" x14ac:dyDescent="0.35">
      <c r="A213">
        <v>211</v>
      </c>
      <c r="B213" t="s">
        <v>660</v>
      </c>
      <c r="C213">
        <v>25</v>
      </c>
    </row>
    <row r="214" spans="1:3" x14ac:dyDescent="0.35">
      <c r="A214">
        <v>212</v>
      </c>
      <c r="B214" t="s">
        <v>662</v>
      </c>
      <c r="C214">
        <v>52</v>
      </c>
    </row>
    <row r="215" spans="1:3" x14ac:dyDescent="0.35">
      <c r="A215">
        <v>213</v>
      </c>
      <c r="B215" t="s">
        <v>664</v>
      </c>
      <c r="C215">
        <v>71</v>
      </c>
    </row>
    <row r="216" spans="1:3" x14ac:dyDescent="0.35">
      <c r="A216">
        <v>214</v>
      </c>
      <c r="B216" t="s">
        <v>666</v>
      </c>
      <c r="C216">
        <v>30</v>
      </c>
    </row>
    <row r="217" spans="1:3" x14ac:dyDescent="0.35">
      <c r="A217">
        <v>215</v>
      </c>
      <c r="B217" t="s">
        <v>669</v>
      </c>
      <c r="C217">
        <v>42</v>
      </c>
    </row>
    <row r="218" spans="1:3" x14ac:dyDescent="0.35">
      <c r="A218">
        <v>216</v>
      </c>
      <c r="B218" t="s">
        <v>671</v>
      </c>
      <c r="C218">
        <v>15</v>
      </c>
    </row>
    <row r="219" spans="1:3" x14ac:dyDescent="0.35">
      <c r="A219">
        <v>217</v>
      </c>
      <c r="B219" t="s">
        <v>673</v>
      </c>
      <c r="C219">
        <v>51</v>
      </c>
    </row>
    <row r="220" spans="1:3" x14ac:dyDescent="0.35">
      <c r="A220">
        <v>218</v>
      </c>
      <c r="B220" t="s">
        <v>675</v>
      </c>
      <c r="C220">
        <v>26</v>
      </c>
    </row>
    <row r="221" spans="1:3" x14ac:dyDescent="0.35">
      <c r="A221">
        <v>219</v>
      </c>
      <c r="B221" t="s">
        <v>677</v>
      </c>
      <c r="C221">
        <v>91</v>
      </c>
    </row>
    <row r="222" spans="1:3" x14ac:dyDescent="0.35">
      <c r="A222">
        <v>220</v>
      </c>
      <c r="B222" t="s">
        <v>679</v>
      </c>
      <c r="C222">
        <v>47</v>
      </c>
    </row>
    <row r="223" spans="1:3" x14ac:dyDescent="0.35">
      <c r="A223">
        <v>221</v>
      </c>
      <c r="B223" t="s">
        <v>681</v>
      </c>
      <c r="C223">
        <v>109</v>
      </c>
    </row>
    <row r="224" spans="1:3" x14ac:dyDescent="0.35">
      <c r="A224">
        <v>222</v>
      </c>
      <c r="B224" t="s">
        <v>685</v>
      </c>
      <c r="C224">
        <v>28</v>
      </c>
    </row>
    <row r="225" spans="1:3" x14ac:dyDescent="0.35">
      <c r="A225">
        <v>223</v>
      </c>
      <c r="B225" t="s">
        <v>687</v>
      </c>
      <c r="C225">
        <v>136</v>
      </c>
    </row>
    <row r="226" spans="1:3" x14ac:dyDescent="0.35">
      <c r="A226">
        <v>224</v>
      </c>
      <c r="B226" t="s">
        <v>691</v>
      </c>
      <c r="C226">
        <v>19</v>
      </c>
    </row>
    <row r="227" spans="1:3" x14ac:dyDescent="0.35">
      <c r="A227">
        <v>225</v>
      </c>
      <c r="B227" t="s">
        <v>693</v>
      </c>
      <c r="C227">
        <v>233</v>
      </c>
    </row>
    <row r="228" spans="1:3" x14ac:dyDescent="0.35">
      <c r="A228">
        <v>226</v>
      </c>
      <c r="B228" t="s">
        <v>695</v>
      </c>
      <c r="C228">
        <v>146</v>
      </c>
    </row>
    <row r="229" spans="1:3" x14ac:dyDescent="0.35">
      <c r="A229">
        <v>227</v>
      </c>
      <c r="B229" t="s">
        <v>697</v>
      </c>
      <c r="C229">
        <v>132</v>
      </c>
    </row>
    <row r="230" spans="1:3" x14ac:dyDescent="0.35">
      <c r="A230">
        <v>228</v>
      </c>
      <c r="B230" t="s">
        <v>699</v>
      </c>
      <c r="C230">
        <v>28</v>
      </c>
    </row>
    <row r="231" spans="1:3" x14ac:dyDescent="0.35">
      <c r="A231">
        <v>229</v>
      </c>
      <c r="B231" t="s">
        <v>701</v>
      </c>
      <c r="C231">
        <v>43</v>
      </c>
    </row>
    <row r="232" spans="1:3" x14ac:dyDescent="0.35">
      <c r="A232">
        <v>230</v>
      </c>
      <c r="B232" t="s">
        <v>705</v>
      </c>
      <c r="C232">
        <v>95</v>
      </c>
    </row>
    <row r="233" spans="1:3" x14ac:dyDescent="0.35">
      <c r="A233">
        <v>231</v>
      </c>
      <c r="B233" t="s">
        <v>707</v>
      </c>
      <c r="C233">
        <v>137</v>
      </c>
    </row>
    <row r="234" spans="1:3" x14ac:dyDescent="0.35">
      <c r="A234">
        <v>232</v>
      </c>
      <c r="B234" t="s">
        <v>708</v>
      </c>
      <c r="C234">
        <v>59</v>
      </c>
    </row>
    <row r="235" spans="1:3" x14ac:dyDescent="0.35">
      <c r="A235">
        <v>233</v>
      </c>
      <c r="B235" t="s">
        <v>710</v>
      </c>
      <c r="C235">
        <v>57</v>
      </c>
    </row>
    <row r="236" spans="1:3" x14ac:dyDescent="0.35">
      <c r="A236">
        <v>234</v>
      </c>
      <c r="B236" t="s">
        <v>712</v>
      </c>
      <c r="C236">
        <v>112</v>
      </c>
    </row>
    <row r="237" spans="1:3" x14ac:dyDescent="0.35">
      <c r="A237">
        <v>235</v>
      </c>
      <c r="B237" t="s">
        <v>714</v>
      </c>
      <c r="C237">
        <v>35</v>
      </c>
    </row>
    <row r="238" spans="1:3" x14ac:dyDescent="0.35">
      <c r="A238">
        <v>236</v>
      </c>
      <c r="B238" t="s">
        <v>716</v>
      </c>
      <c r="C238">
        <v>39</v>
      </c>
    </row>
    <row r="239" spans="1:3" x14ac:dyDescent="0.35">
      <c r="A239">
        <v>237</v>
      </c>
      <c r="B239" t="s">
        <v>718</v>
      </c>
      <c r="C239">
        <v>9</v>
      </c>
    </row>
    <row r="240" spans="1:3" x14ac:dyDescent="0.35">
      <c r="A240">
        <v>238</v>
      </c>
      <c r="B240" t="s">
        <v>720</v>
      </c>
      <c r="C240">
        <v>85</v>
      </c>
    </row>
    <row r="241" spans="1:3" x14ac:dyDescent="0.35">
      <c r="A241">
        <v>239</v>
      </c>
      <c r="B241" t="s">
        <v>722</v>
      </c>
      <c r="C241">
        <v>16</v>
      </c>
    </row>
    <row r="242" spans="1:3" x14ac:dyDescent="0.35">
      <c r="A242">
        <v>240</v>
      </c>
      <c r="B242" t="s">
        <v>726</v>
      </c>
      <c r="C242">
        <v>19</v>
      </c>
    </row>
    <row r="243" spans="1:3" x14ac:dyDescent="0.35">
      <c r="A243">
        <v>241</v>
      </c>
      <c r="B243" t="s">
        <v>728</v>
      </c>
      <c r="C243">
        <v>38</v>
      </c>
    </row>
    <row r="244" spans="1:3" x14ac:dyDescent="0.35">
      <c r="A244">
        <v>242</v>
      </c>
      <c r="B244" t="s">
        <v>732</v>
      </c>
      <c r="C244">
        <v>25</v>
      </c>
    </row>
    <row r="245" spans="1:3" x14ac:dyDescent="0.35">
      <c r="A245">
        <v>243</v>
      </c>
      <c r="B245" t="s">
        <v>734</v>
      </c>
      <c r="C245">
        <v>23</v>
      </c>
    </row>
    <row r="246" spans="1:3" x14ac:dyDescent="0.35">
      <c r="A246">
        <v>244</v>
      </c>
      <c r="B246" t="s">
        <v>736</v>
      </c>
      <c r="C246">
        <v>56</v>
      </c>
    </row>
    <row r="247" spans="1:3" x14ac:dyDescent="0.35">
      <c r="A247">
        <v>245</v>
      </c>
      <c r="B247" t="s">
        <v>738</v>
      </c>
      <c r="C247">
        <v>122</v>
      </c>
    </row>
    <row r="248" spans="1:3" x14ac:dyDescent="0.35">
      <c r="A248">
        <v>246</v>
      </c>
      <c r="B248" t="s">
        <v>740</v>
      </c>
      <c r="C248">
        <v>137</v>
      </c>
    </row>
    <row r="249" spans="1:3" x14ac:dyDescent="0.35">
      <c r="A249">
        <v>247</v>
      </c>
      <c r="B249" t="s">
        <v>742</v>
      </c>
      <c r="C249">
        <v>40</v>
      </c>
    </row>
    <row r="250" spans="1:3" x14ac:dyDescent="0.35">
      <c r="A250">
        <v>248</v>
      </c>
      <c r="B250" t="s">
        <v>744</v>
      </c>
      <c r="C250">
        <v>10</v>
      </c>
    </row>
    <row r="251" spans="1:3" x14ac:dyDescent="0.35">
      <c r="A251">
        <v>249</v>
      </c>
      <c r="B251" t="s">
        <v>746</v>
      </c>
      <c r="C251">
        <v>25</v>
      </c>
    </row>
    <row r="252" spans="1:3" x14ac:dyDescent="0.35">
      <c r="A252">
        <v>250</v>
      </c>
      <c r="B252" t="s">
        <v>748</v>
      </c>
      <c r="C252">
        <v>280</v>
      </c>
    </row>
    <row r="253" spans="1:3" x14ac:dyDescent="0.35">
      <c r="A253">
        <v>251</v>
      </c>
      <c r="B253" t="s">
        <v>750</v>
      </c>
      <c r="C253">
        <v>34</v>
      </c>
    </row>
    <row r="254" spans="1:3" x14ac:dyDescent="0.35">
      <c r="A254">
        <v>252</v>
      </c>
      <c r="B254" t="s">
        <v>752</v>
      </c>
      <c r="C254">
        <v>18</v>
      </c>
    </row>
    <row r="255" spans="1:3" x14ac:dyDescent="0.35">
      <c r="A255">
        <v>253</v>
      </c>
      <c r="B255" t="s">
        <v>754</v>
      </c>
      <c r="C255">
        <v>157</v>
      </c>
    </row>
    <row r="256" spans="1:3" x14ac:dyDescent="0.35">
      <c r="A256">
        <v>254</v>
      </c>
      <c r="B256" t="s">
        <v>756</v>
      </c>
      <c r="C256">
        <v>114</v>
      </c>
    </row>
    <row r="257" spans="1:3" x14ac:dyDescent="0.35">
      <c r="A257">
        <v>255</v>
      </c>
      <c r="B257" t="s">
        <v>758</v>
      </c>
      <c r="C257">
        <v>16</v>
      </c>
    </row>
    <row r="258" spans="1:3" x14ac:dyDescent="0.35">
      <c r="A258">
        <v>256</v>
      </c>
      <c r="B258" t="s">
        <v>762</v>
      </c>
      <c r="C258">
        <v>78</v>
      </c>
    </row>
    <row r="259" spans="1:3" x14ac:dyDescent="0.35">
      <c r="A259">
        <v>257</v>
      </c>
      <c r="B259" t="s">
        <v>764</v>
      </c>
      <c r="C259">
        <v>122</v>
      </c>
    </row>
    <row r="260" spans="1:3" x14ac:dyDescent="0.35">
      <c r="A260">
        <v>258</v>
      </c>
      <c r="B260" t="s">
        <v>766</v>
      </c>
      <c r="C260">
        <v>121</v>
      </c>
    </row>
    <row r="261" spans="1:3" x14ac:dyDescent="0.35">
      <c r="A261">
        <v>259</v>
      </c>
      <c r="B261" t="s">
        <v>853</v>
      </c>
      <c r="C261">
        <v>60</v>
      </c>
    </row>
    <row r="262" spans="1:3" x14ac:dyDescent="0.35">
      <c r="A262">
        <v>260</v>
      </c>
      <c r="B262" t="s">
        <v>855</v>
      </c>
      <c r="C262">
        <v>63</v>
      </c>
    </row>
    <row r="263" spans="1:3" x14ac:dyDescent="0.35">
      <c r="A263">
        <v>261</v>
      </c>
      <c r="B263" t="s">
        <v>857</v>
      </c>
      <c r="C263">
        <v>50</v>
      </c>
    </row>
    <row r="264" spans="1:3" x14ac:dyDescent="0.35">
      <c r="A264">
        <v>262</v>
      </c>
      <c r="B264" t="s">
        <v>859</v>
      </c>
      <c r="C264">
        <v>37</v>
      </c>
    </row>
    <row r="265" spans="1:3" x14ac:dyDescent="0.35">
      <c r="A265">
        <v>263</v>
      </c>
      <c r="B265" t="s">
        <v>861</v>
      </c>
      <c r="C265">
        <v>73</v>
      </c>
    </row>
    <row r="266" spans="1:3" x14ac:dyDescent="0.35">
      <c r="A266">
        <v>264</v>
      </c>
      <c r="B266" t="s">
        <v>865</v>
      </c>
      <c r="C266">
        <v>102</v>
      </c>
    </row>
    <row r="267" spans="1:3" x14ac:dyDescent="0.35">
      <c r="A267">
        <v>265</v>
      </c>
      <c r="B267" t="s">
        <v>867</v>
      </c>
      <c r="C267">
        <v>69</v>
      </c>
    </row>
    <row r="268" spans="1:3" x14ac:dyDescent="0.35">
      <c r="A268">
        <v>266</v>
      </c>
      <c r="B268" t="s">
        <v>869</v>
      </c>
      <c r="C268">
        <v>32</v>
      </c>
    </row>
    <row r="269" spans="1:3" x14ac:dyDescent="0.35">
      <c r="A269">
        <v>267</v>
      </c>
      <c r="B269" t="s">
        <v>871</v>
      </c>
      <c r="C269">
        <v>15</v>
      </c>
    </row>
    <row r="270" spans="1:3" x14ac:dyDescent="0.35">
      <c r="A270">
        <v>268</v>
      </c>
      <c r="B270" t="s">
        <v>873</v>
      </c>
      <c r="C270">
        <v>139</v>
      </c>
    </row>
    <row r="271" spans="1:3" x14ac:dyDescent="0.35">
      <c r="A271">
        <v>269</v>
      </c>
      <c r="B271" t="s">
        <v>875</v>
      </c>
      <c r="C271">
        <v>13</v>
      </c>
    </row>
    <row r="272" spans="1:3" x14ac:dyDescent="0.35">
      <c r="A272">
        <v>270</v>
      </c>
      <c r="B272" t="s">
        <v>877</v>
      </c>
      <c r="C272">
        <v>92</v>
      </c>
    </row>
    <row r="273" spans="1:3" x14ac:dyDescent="0.35">
      <c r="A273">
        <v>271</v>
      </c>
      <c r="B273" t="s">
        <v>879</v>
      </c>
      <c r="C273">
        <v>55</v>
      </c>
    </row>
    <row r="274" spans="1:3" x14ac:dyDescent="0.35">
      <c r="A274">
        <v>272</v>
      </c>
      <c r="B274" t="s">
        <v>881</v>
      </c>
      <c r="C274">
        <v>73</v>
      </c>
    </row>
    <row r="275" spans="1:3" x14ac:dyDescent="0.35">
      <c r="A275">
        <v>273</v>
      </c>
      <c r="B275" t="s">
        <v>883</v>
      </c>
      <c r="C275">
        <v>54</v>
      </c>
    </row>
    <row r="276" spans="1:3" x14ac:dyDescent="0.35">
      <c r="A276">
        <v>274</v>
      </c>
      <c r="B276" t="s">
        <v>885</v>
      </c>
      <c r="C276">
        <v>137</v>
      </c>
    </row>
    <row r="277" spans="1:3" x14ac:dyDescent="0.35">
      <c r="A277">
        <v>275</v>
      </c>
      <c r="B277" t="s">
        <v>889</v>
      </c>
      <c r="C277">
        <v>55</v>
      </c>
    </row>
    <row r="278" spans="1:3" x14ac:dyDescent="0.35">
      <c r="A278">
        <v>276</v>
      </c>
      <c r="B278" t="s">
        <v>891</v>
      </c>
      <c r="C278">
        <v>22</v>
      </c>
    </row>
    <row r="279" spans="1:3" x14ac:dyDescent="0.35">
      <c r="A279">
        <v>277</v>
      </c>
      <c r="B279" t="s">
        <v>893</v>
      </c>
      <c r="C279">
        <v>48</v>
      </c>
    </row>
    <row r="280" spans="1:3" x14ac:dyDescent="0.35">
      <c r="A280">
        <v>278</v>
      </c>
      <c r="B280" t="s">
        <v>895</v>
      </c>
      <c r="C280">
        <v>53</v>
      </c>
    </row>
    <row r="281" spans="1:3" x14ac:dyDescent="0.35">
      <c r="A281">
        <v>279</v>
      </c>
      <c r="B281" t="s">
        <v>897</v>
      </c>
      <c r="C281">
        <v>8</v>
      </c>
    </row>
    <row r="282" spans="1:3" x14ac:dyDescent="0.35">
      <c r="A282">
        <v>280</v>
      </c>
      <c r="B282" t="s">
        <v>899</v>
      </c>
      <c r="C282">
        <v>9</v>
      </c>
    </row>
    <row r="283" spans="1:3" x14ac:dyDescent="0.35">
      <c r="A283">
        <v>281</v>
      </c>
      <c r="B283" t="s">
        <v>901</v>
      </c>
      <c r="C283">
        <v>36</v>
      </c>
    </row>
    <row r="284" spans="1:3" x14ac:dyDescent="0.35">
      <c r="A284">
        <v>282</v>
      </c>
      <c r="B284" t="s">
        <v>903</v>
      </c>
      <c r="C284">
        <v>98</v>
      </c>
    </row>
    <row r="285" spans="1:3" x14ac:dyDescent="0.35">
      <c r="A285">
        <v>283</v>
      </c>
      <c r="B285" t="s">
        <v>905</v>
      </c>
      <c r="C285">
        <v>71</v>
      </c>
    </row>
    <row r="286" spans="1:3" x14ac:dyDescent="0.35">
      <c r="A286">
        <v>284</v>
      </c>
      <c r="B286" t="s">
        <v>907</v>
      </c>
      <c r="C286">
        <v>123</v>
      </c>
    </row>
    <row r="287" spans="1:3" x14ac:dyDescent="0.35">
      <c r="A287">
        <v>285</v>
      </c>
      <c r="B287" t="s">
        <v>909</v>
      </c>
      <c r="C287">
        <v>101</v>
      </c>
    </row>
    <row r="288" spans="1:3" x14ac:dyDescent="0.35">
      <c r="A288">
        <v>286</v>
      </c>
      <c r="B288" t="s">
        <v>915</v>
      </c>
      <c r="C288">
        <v>93</v>
      </c>
    </row>
    <row r="289" spans="1:3" x14ac:dyDescent="0.35">
      <c r="A289">
        <v>287</v>
      </c>
      <c r="B289" t="s">
        <v>917</v>
      </c>
      <c r="C289">
        <v>30</v>
      </c>
    </row>
    <row r="290" spans="1:3" x14ac:dyDescent="0.35">
      <c r="A290">
        <v>288</v>
      </c>
      <c r="B290" t="s">
        <v>922</v>
      </c>
      <c r="C290">
        <v>89</v>
      </c>
    </row>
    <row r="291" spans="1:3" x14ac:dyDescent="0.35">
      <c r="A291">
        <v>289</v>
      </c>
      <c r="B291" t="s">
        <v>924</v>
      </c>
      <c r="C291">
        <v>76</v>
      </c>
    </row>
    <row r="292" spans="1:3" x14ac:dyDescent="0.35">
      <c r="A292">
        <v>290</v>
      </c>
      <c r="B292" t="s">
        <v>929</v>
      </c>
      <c r="C292">
        <v>219</v>
      </c>
    </row>
    <row r="293" spans="1:3" x14ac:dyDescent="0.35">
      <c r="A293">
        <v>291</v>
      </c>
      <c r="B293" t="s">
        <v>933</v>
      </c>
      <c r="C293">
        <v>149</v>
      </c>
    </row>
    <row r="294" spans="1:3" x14ac:dyDescent="0.35">
      <c r="A294">
        <v>292</v>
      </c>
      <c r="B294" t="s">
        <v>937</v>
      </c>
      <c r="C294">
        <v>89</v>
      </c>
    </row>
    <row r="295" spans="1:3" x14ac:dyDescent="0.35">
      <c r="A295">
        <v>293</v>
      </c>
      <c r="B295" t="s">
        <v>939</v>
      </c>
      <c r="C295">
        <v>66</v>
      </c>
    </row>
    <row r="296" spans="1:3" x14ac:dyDescent="0.35">
      <c r="A296">
        <v>294</v>
      </c>
      <c r="B296" t="s">
        <v>941</v>
      </c>
      <c r="C296">
        <v>103</v>
      </c>
    </row>
    <row r="297" spans="1:3" x14ac:dyDescent="0.35">
      <c r="A297">
        <v>295</v>
      </c>
      <c r="B297" t="s">
        <v>943</v>
      </c>
      <c r="C297">
        <v>40</v>
      </c>
    </row>
    <row r="298" spans="1:3" x14ac:dyDescent="0.35">
      <c r="A298">
        <v>296</v>
      </c>
      <c r="B298" t="s">
        <v>947</v>
      </c>
      <c r="C298">
        <v>129</v>
      </c>
    </row>
    <row r="299" spans="1:3" x14ac:dyDescent="0.35">
      <c r="A299">
        <v>297</v>
      </c>
      <c r="B299" t="s">
        <v>949</v>
      </c>
      <c r="C299">
        <v>298</v>
      </c>
    </row>
    <row r="300" spans="1:3" x14ac:dyDescent="0.35">
      <c r="A300">
        <v>298</v>
      </c>
      <c r="B300" t="s">
        <v>953</v>
      </c>
      <c r="C300">
        <v>179</v>
      </c>
    </row>
    <row r="301" spans="1:3" x14ac:dyDescent="0.35">
      <c r="A301">
        <v>299</v>
      </c>
      <c r="B301" t="s">
        <v>955</v>
      </c>
      <c r="C301">
        <v>259</v>
      </c>
    </row>
    <row r="302" spans="1:3" x14ac:dyDescent="0.35">
      <c r="A302">
        <v>300</v>
      </c>
      <c r="B302" t="s">
        <v>956</v>
      </c>
      <c r="C302">
        <v>186</v>
      </c>
    </row>
    <row r="303" spans="1:3" x14ac:dyDescent="0.35">
      <c r="A303">
        <v>301</v>
      </c>
      <c r="B303" t="s">
        <v>958</v>
      </c>
      <c r="C303">
        <v>234</v>
      </c>
    </row>
    <row r="304" spans="1:3" x14ac:dyDescent="0.35">
      <c r="A304">
        <v>302</v>
      </c>
      <c r="B304" t="s">
        <v>960</v>
      </c>
      <c r="C304">
        <v>186</v>
      </c>
    </row>
    <row r="305" spans="1:3" x14ac:dyDescent="0.35">
      <c r="A305">
        <v>303</v>
      </c>
      <c r="B305" t="s">
        <v>962</v>
      </c>
      <c r="C305">
        <v>212</v>
      </c>
    </row>
    <row r="306" spans="1:3" x14ac:dyDescent="0.35">
      <c r="A306">
        <v>304</v>
      </c>
      <c r="B306" t="s">
        <v>964</v>
      </c>
      <c r="C306">
        <v>92</v>
      </c>
    </row>
    <row r="307" spans="1:3" x14ac:dyDescent="0.35">
      <c r="A307">
        <v>305</v>
      </c>
      <c r="B307" t="s">
        <v>966</v>
      </c>
      <c r="C307">
        <v>121</v>
      </c>
    </row>
    <row r="308" spans="1:3" x14ac:dyDescent="0.35">
      <c r="A308">
        <v>306</v>
      </c>
      <c r="B308" t="s">
        <v>968</v>
      </c>
      <c r="C308">
        <v>181</v>
      </c>
    </row>
    <row r="309" spans="1:3" x14ac:dyDescent="0.35">
      <c r="A309">
        <v>307</v>
      </c>
      <c r="B309" t="s">
        <v>969</v>
      </c>
      <c r="C309">
        <v>131</v>
      </c>
    </row>
    <row r="310" spans="1:3" x14ac:dyDescent="0.35">
      <c r="A310">
        <v>308</v>
      </c>
      <c r="B310" t="s">
        <v>971</v>
      </c>
      <c r="C310">
        <v>257</v>
      </c>
    </row>
    <row r="311" spans="1:3" x14ac:dyDescent="0.35">
      <c r="A311">
        <v>309</v>
      </c>
      <c r="B311" t="s">
        <v>972</v>
      </c>
      <c r="C311">
        <v>154</v>
      </c>
    </row>
    <row r="312" spans="1:3" x14ac:dyDescent="0.35">
      <c r="A312">
        <v>310</v>
      </c>
      <c r="B312" t="s">
        <v>974</v>
      </c>
      <c r="C312">
        <v>107</v>
      </c>
    </row>
    <row r="313" spans="1:3" x14ac:dyDescent="0.35">
      <c r="A313">
        <v>311</v>
      </c>
      <c r="B313" t="s">
        <v>976</v>
      </c>
      <c r="C313">
        <v>91</v>
      </c>
    </row>
    <row r="314" spans="1:3" x14ac:dyDescent="0.35">
      <c r="A314">
        <v>312</v>
      </c>
      <c r="B314" t="s">
        <v>979</v>
      </c>
      <c r="C314">
        <v>73</v>
      </c>
    </row>
    <row r="315" spans="1:3" x14ac:dyDescent="0.35">
      <c r="A315">
        <v>313</v>
      </c>
      <c r="B315" t="s">
        <v>981</v>
      </c>
      <c r="C315">
        <v>11</v>
      </c>
    </row>
    <row r="316" spans="1:3" x14ac:dyDescent="0.35">
      <c r="A316">
        <v>314</v>
      </c>
      <c r="B316" t="s">
        <v>983</v>
      </c>
      <c r="C316">
        <v>96</v>
      </c>
    </row>
    <row r="317" spans="1:3" x14ac:dyDescent="0.35">
      <c r="A317">
        <v>315</v>
      </c>
      <c r="B317" t="s">
        <v>985</v>
      </c>
      <c r="C317">
        <v>198</v>
      </c>
    </row>
    <row r="318" spans="1:3" x14ac:dyDescent="0.35">
      <c r="A318">
        <v>316</v>
      </c>
      <c r="B318" t="s">
        <v>987</v>
      </c>
      <c r="C318">
        <v>159</v>
      </c>
    </row>
    <row r="319" spans="1:3" x14ac:dyDescent="0.35">
      <c r="A319">
        <v>317</v>
      </c>
      <c r="B319" t="s">
        <v>991</v>
      </c>
      <c r="C319">
        <v>37</v>
      </c>
    </row>
    <row r="320" spans="1:3" x14ac:dyDescent="0.35">
      <c r="A320">
        <v>318</v>
      </c>
      <c r="B320" t="s">
        <v>993</v>
      </c>
      <c r="C320">
        <v>65</v>
      </c>
    </row>
    <row r="321" spans="1:3" x14ac:dyDescent="0.35">
      <c r="A321">
        <v>319</v>
      </c>
      <c r="B321" t="s">
        <v>995</v>
      </c>
      <c r="C321">
        <v>111</v>
      </c>
    </row>
    <row r="322" spans="1:3" x14ac:dyDescent="0.35">
      <c r="A322">
        <v>320</v>
      </c>
      <c r="B322" t="s">
        <v>997</v>
      </c>
      <c r="C322">
        <v>159</v>
      </c>
    </row>
    <row r="323" spans="1:3" x14ac:dyDescent="0.35">
      <c r="A323">
        <v>321</v>
      </c>
      <c r="B323" t="s">
        <v>999</v>
      </c>
      <c r="C323">
        <v>120</v>
      </c>
    </row>
    <row r="324" spans="1:3" x14ac:dyDescent="0.35">
      <c r="A324">
        <v>322</v>
      </c>
      <c r="B324" t="s">
        <v>1000</v>
      </c>
      <c r="C324">
        <v>67</v>
      </c>
    </row>
    <row r="325" spans="1:3" x14ac:dyDescent="0.35">
      <c r="A325">
        <v>323</v>
      </c>
      <c r="B325" t="s">
        <v>1004</v>
      </c>
      <c r="C325">
        <v>81</v>
      </c>
    </row>
    <row r="326" spans="1:3" x14ac:dyDescent="0.35">
      <c r="A326">
        <v>324</v>
      </c>
      <c r="B326" t="s">
        <v>1006</v>
      </c>
      <c r="C326">
        <v>39</v>
      </c>
    </row>
    <row r="327" spans="1:3" x14ac:dyDescent="0.35">
      <c r="A327">
        <v>325</v>
      </c>
      <c r="B327" t="s">
        <v>1008</v>
      </c>
      <c r="C327">
        <v>12</v>
      </c>
    </row>
    <row r="328" spans="1:3" x14ac:dyDescent="0.35">
      <c r="A328">
        <v>326</v>
      </c>
      <c r="B328" t="s">
        <v>1010</v>
      </c>
      <c r="C328">
        <v>87</v>
      </c>
    </row>
    <row r="329" spans="1:3" x14ac:dyDescent="0.35">
      <c r="A329">
        <v>327</v>
      </c>
      <c r="B329" t="s">
        <v>1012</v>
      </c>
      <c r="C329">
        <v>81</v>
      </c>
    </row>
    <row r="330" spans="1:3" x14ac:dyDescent="0.35">
      <c r="A330">
        <v>328</v>
      </c>
      <c r="B330" t="s">
        <v>1014</v>
      </c>
      <c r="C330">
        <v>164</v>
      </c>
    </row>
    <row r="331" spans="1:3" x14ac:dyDescent="0.35">
      <c r="A331">
        <v>329</v>
      </c>
      <c r="B331" t="s">
        <v>1016</v>
      </c>
      <c r="C331">
        <v>296</v>
      </c>
    </row>
    <row r="332" spans="1:3" x14ac:dyDescent="0.35">
      <c r="A332">
        <v>330</v>
      </c>
      <c r="B332" t="s">
        <v>1018</v>
      </c>
      <c r="C332">
        <v>140</v>
      </c>
    </row>
    <row r="333" spans="1:3" x14ac:dyDescent="0.35">
      <c r="A333">
        <v>331</v>
      </c>
      <c r="B333" t="s">
        <v>1020</v>
      </c>
      <c r="C333">
        <v>291</v>
      </c>
    </row>
    <row r="334" spans="1:3" x14ac:dyDescent="0.35">
      <c r="A334">
        <v>332</v>
      </c>
      <c r="B334" t="s">
        <v>1022</v>
      </c>
      <c r="C334">
        <v>177</v>
      </c>
    </row>
    <row r="335" spans="1:3" x14ac:dyDescent="0.35">
      <c r="A335">
        <v>333</v>
      </c>
      <c r="B335" t="s">
        <v>1024</v>
      </c>
      <c r="C335">
        <v>122</v>
      </c>
    </row>
    <row r="336" spans="1:3" x14ac:dyDescent="0.35">
      <c r="A336">
        <v>334</v>
      </c>
      <c r="B336" t="s">
        <v>1026</v>
      </c>
      <c r="C336">
        <v>141</v>
      </c>
    </row>
    <row r="337" spans="1:3" x14ac:dyDescent="0.35">
      <c r="A337">
        <v>335</v>
      </c>
      <c r="B337" t="s">
        <v>1028</v>
      </c>
      <c r="C337">
        <v>96</v>
      </c>
    </row>
    <row r="338" spans="1:3" x14ac:dyDescent="0.35">
      <c r="A338">
        <v>336</v>
      </c>
      <c r="B338" t="s">
        <v>1030</v>
      </c>
      <c r="C338">
        <v>20</v>
      </c>
    </row>
    <row r="339" spans="1:3" x14ac:dyDescent="0.35">
      <c r="A339">
        <v>337</v>
      </c>
      <c r="B339" t="s">
        <v>1031</v>
      </c>
      <c r="C339">
        <v>193</v>
      </c>
    </row>
    <row r="340" spans="1:3" x14ac:dyDescent="0.35">
      <c r="A340">
        <v>338</v>
      </c>
      <c r="B340" t="s">
        <v>1033</v>
      </c>
      <c r="C340">
        <v>161</v>
      </c>
    </row>
    <row r="341" spans="1:3" x14ac:dyDescent="0.35">
      <c r="A341">
        <v>339</v>
      </c>
      <c r="B341" t="s">
        <v>1035</v>
      </c>
      <c r="C341">
        <v>204</v>
      </c>
    </row>
    <row r="342" spans="1:3" x14ac:dyDescent="0.35">
      <c r="A342">
        <v>340</v>
      </c>
      <c r="B342" t="s">
        <v>1037</v>
      </c>
      <c r="C342">
        <v>90</v>
      </c>
    </row>
    <row r="343" spans="1:3" x14ac:dyDescent="0.35">
      <c r="A343">
        <v>341</v>
      </c>
      <c r="B343" t="s">
        <v>1040</v>
      </c>
      <c r="C343">
        <v>349</v>
      </c>
    </row>
    <row r="344" spans="1:3" x14ac:dyDescent="0.35">
      <c r="A344">
        <v>342</v>
      </c>
      <c r="B344" t="s">
        <v>1042</v>
      </c>
      <c r="C344">
        <v>199</v>
      </c>
    </row>
    <row r="345" spans="1:3" x14ac:dyDescent="0.35">
      <c r="A345">
        <v>343</v>
      </c>
      <c r="B345" t="s">
        <v>1046</v>
      </c>
      <c r="C345">
        <v>114</v>
      </c>
    </row>
    <row r="346" spans="1:3" x14ac:dyDescent="0.35">
      <c r="A346">
        <v>344</v>
      </c>
      <c r="B346" t="s">
        <v>1048</v>
      </c>
      <c r="C346">
        <v>189</v>
      </c>
    </row>
    <row r="347" spans="1:3" x14ac:dyDescent="0.35">
      <c r="A347">
        <v>345</v>
      </c>
      <c r="B347" t="s">
        <v>1050</v>
      </c>
      <c r="C347">
        <v>82</v>
      </c>
    </row>
    <row r="348" spans="1:3" x14ac:dyDescent="0.35">
      <c r="A348">
        <v>346</v>
      </c>
      <c r="B348" t="s">
        <v>1051</v>
      </c>
      <c r="C348">
        <v>246</v>
      </c>
    </row>
    <row r="349" spans="1:3" x14ac:dyDescent="0.35">
      <c r="A349">
        <v>347</v>
      </c>
      <c r="B349" t="s">
        <v>1053</v>
      </c>
      <c r="C349">
        <v>48</v>
      </c>
    </row>
    <row r="350" spans="1:3" x14ac:dyDescent="0.35">
      <c r="A350">
        <v>348</v>
      </c>
      <c r="B350" t="s">
        <v>1055</v>
      </c>
      <c r="C350">
        <v>148</v>
      </c>
    </row>
    <row r="351" spans="1:3" x14ac:dyDescent="0.35">
      <c r="A351">
        <v>349</v>
      </c>
      <c r="B351" t="s">
        <v>1057</v>
      </c>
      <c r="C351">
        <v>93</v>
      </c>
    </row>
    <row r="352" spans="1:3" x14ac:dyDescent="0.35">
      <c r="A352">
        <v>350</v>
      </c>
      <c r="B352" t="s">
        <v>1059</v>
      </c>
      <c r="C352">
        <v>86</v>
      </c>
    </row>
    <row r="353" spans="1:3" x14ac:dyDescent="0.35">
      <c r="A353">
        <v>351</v>
      </c>
      <c r="B353" t="s">
        <v>1061</v>
      </c>
      <c r="C353">
        <v>47</v>
      </c>
    </row>
    <row r="354" spans="1:3" x14ac:dyDescent="0.35">
      <c r="A354">
        <v>352</v>
      </c>
      <c r="B354" t="s">
        <v>1063</v>
      </c>
      <c r="C354">
        <v>55</v>
      </c>
    </row>
    <row r="355" spans="1:3" x14ac:dyDescent="0.35">
      <c r="A355">
        <v>353</v>
      </c>
      <c r="B355" t="s">
        <v>1065</v>
      </c>
      <c r="C355">
        <v>71</v>
      </c>
    </row>
    <row r="356" spans="1:3" x14ac:dyDescent="0.35">
      <c r="A356">
        <v>354</v>
      </c>
      <c r="B356" t="s">
        <v>1067</v>
      </c>
      <c r="C356">
        <v>78</v>
      </c>
    </row>
    <row r="357" spans="1:3" x14ac:dyDescent="0.35">
      <c r="A357">
        <v>355</v>
      </c>
      <c r="B357" t="s">
        <v>1069</v>
      </c>
      <c r="C357">
        <v>16</v>
      </c>
    </row>
    <row r="358" spans="1:3" x14ac:dyDescent="0.35">
      <c r="A358">
        <v>356</v>
      </c>
      <c r="B358" t="s">
        <v>1071</v>
      </c>
      <c r="C358">
        <v>106</v>
      </c>
    </row>
    <row r="359" spans="1:3" x14ac:dyDescent="0.35">
      <c r="A359">
        <v>357</v>
      </c>
      <c r="B359" t="s">
        <v>1072</v>
      </c>
      <c r="C359">
        <v>81</v>
      </c>
    </row>
    <row r="360" spans="1:3" x14ac:dyDescent="0.35">
      <c r="A360">
        <v>358</v>
      </c>
      <c r="B360" t="s">
        <v>1074</v>
      </c>
      <c r="C360">
        <v>41</v>
      </c>
    </row>
    <row r="361" spans="1:3" x14ac:dyDescent="0.35">
      <c r="A361">
        <v>359</v>
      </c>
      <c r="B361" t="s">
        <v>1076</v>
      </c>
      <c r="C361">
        <v>122</v>
      </c>
    </row>
    <row r="362" spans="1:3" x14ac:dyDescent="0.35">
      <c r="A362">
        <v>360</v>
      </c>
      <c r="B362" t="s">
        <v>1078</v>
      </c>
      <c r="C362">
        <v>54</v>
      </c>
    </row>
    <row r="363" spans="1:3" x14ac:dyDescent="0.35">
      <c r="A363">
        <v>361</v>
      </c>
      <c r="B363" t="s">
        <v>1080</v>
      </c>
      <c r="C363">
        <v>110</v>
      </c>
    </row>
    <row r="364" spans="1:3" x14ac:dyDescent="0.35">
      <c r="A364">
        <v>362</v>
      </c>
      <c r="B364" t="s">
        <v>1082</v>
      </c>
      <c r="C364">
        <v>64</v>
      </c>
    </row>
    <row r="365" spans="1:3" x14ac:dyDescent="0.35">
      <c r="A365">
        <v>363</v>
      </c>
      <c r="B365" t="s">
        <v>1086</v>
      </c>
      <c r="C365">
        <v>113</v>
      </c>
    </row>
    <row r="366" spans="1:3" x14ac:dyDescent="0.35">
      <c r="A366">
        <v>364</v>
      </c>
      <c r="B366" t="s">
        <v>1088</v>
      </c>
      <c r="C366">
        <v>94</v>
      </c>
    </row>
    <row r="367" spans="1:3" x14ac:dyDescent="0.35">
      <c r="A367">
        <v>365</v>
      </c>
      <c r="B367" t="s">
        <v>1090</v>
      </c>
      <c r="C367">
        <v>73</v>
      </c>
    </row>
    <row r="368" spans="1:3" x14ac:dyDescent="0.35">
      <c r="A368">
        <v>366</v>
      </c>
      <c r="B368" t="s">
        <v>1092</v>
      </c>
      <c r="C368">
        <v>89</v>
      </c>
    </row>
    <row r="369" spans="1:3" x14ac:dyDescent="0.35">
      <c r="A369">
        <v>367</v>
      </c>
      <c r="B369" t="s">
        <v>1096</v>
      </c>
      <c r="C369">
        <v>17</v>
      </c>
    </row>
    <row r="370" spans="1:3" x14ac:dyDescent="0.35">
      <c r="A370">
        <v>368</v>
      </c>
      <c r="B370" t="s">
        <v>1098</v>
      </c>
      <c r="C370">
        <v>162</v>
      </c>
    </row>
    <row r="371" spans="1:3" x14ac:dyDescent="0.35">
      <c r="A371">
        <v>369</v>
      </c>
      <c r="B371" t="s">
        <v>1100</v>
      </c>
      <c r="C371">
        <v>69</v>
      </c>
    </row>
    <row r="372" spans="1:3" x14ac:dyDescent="0.35">
      <c r="A372">
        <v>370</v>
      </c>
      <c r="B372" t="s">
        <v>1102</v>
      </c>
      <c r="C372">
        <v>38</v>
      </c>
    </row>
    <row r="373" spans="1:3" x14ac:dyDescent="0.35">
      <c r="A373">
        <v>371</v>
      </c>
      <c r="B373" t="s">
        <v>1104</v>
      </c>
      <c r="C373">
        <v>57</v>
      </c>
    </row>
    <row r="374" spans="1:3" x14ac:dyDescent="0.35">
      <c r="A374">
        <v>372</v>
      </c>
      <c r="B374" t="s">
        <v>1106</v>
      </c>
      <c r="C374">
        <v>45</v>
      </c>
    </row>
    <row r="375" spans="1:3" x14ac:dyDescent="0.35">
      <c r="A375">
        <v>373</v>
      </c>
      <c r="B375" t="s">
        <v>1108</v>
      </c>
      <c r="C375">
        <v>83</v>
      </c>
    </row>
    <row r="376" spans="1:3" x14ac:dyDescent="0.35">
      <c r="A376">
        <v>374</v>
      </c>
      <c r="B376" t="s">
        <v>1110</v>
      </c>
      <c r="C376">
        <v>118</v>
      </c>
    </row>
    <row r="377" spans="1:3" x14ac:dyDescent="0.35">
      <c r="A377">
        <v>375</v>
      </c>
      <c r="B377" t="s">
        <v>1112</v>
      </c>
      <c r="C377">
        <v>43</v>
      </c>
    </row>
    <row r="378" spans="1:3" x14ac:dyDescent="0.35">
      <c r="A378">
        <v>376</v>
      </c>
      <c r="B378" t="s">
        <v>1114</v>
      </c>
      <c r="C378">
        <v>108</v>
      </c>
    </row>
    <row r="379" spans="1:3" x14ac:dyDescent="0.35">
      <c r="A379">
        <v>377</v>
      </c>
      <c r="B379" t="s">
        <v>1116</v>
      </c>
      <c r="C379">
        <v>44</v>
      </c>
    </row>
    <row r="380" spans="1:3" x14ac:dyDescent="0.35">
      <c r="A380">
        <v>378</v>
      </c>
      <c r="B380" t="s">
        <v>1118</v>
      </c>
      <c r="C380">
        <v>148</v>
      </c>
    </row>
    <row r="381" spans="1:3" x14ac:dyDescent="0.35">
      <c r="A381">
        <v>379</v>
      </c>
      <c r="B381" t="s">
        <v>1120</v>
      </c>
      <c r="C381">
        <v>73</v>
      </c>
    </row>
    <row r="382" spans="1:3" x14ac:dyDescent="0.35">
      <c r="A382">
        <v>380</v>
      </c>
      <c r="B382" t="s">
        <v>1122</v>
      </c>
      <c r="C382">
        <v>64</v>
      </c>
    </row>
    <row r="383" spans="1:3" x14ac:dyDescent="0.35">
      <c r="A383">
        <v>381</v>
      </c>
      <c r="B383" t="s">
        <v>1126</v>
      </c>
      <c r="C383">
        <v>189</v>
      </c>
    </row>
    <row r="384" spans="1:3" x14ac:dyDescent="0.35">
      <c r="A384">
        <v>382</v>
      </c>
      <c r="B384" t="s">
        <v>1128</v>
      </c>
      <c r="C384">
        <v>103</v>
      </c>
    </row>
    <row r="385" spans="1:3" x14ac:dyDescent="0.35">
      <c r="A385">
        <v>383</v>
      </c>
      <c r="B385" t="s">
        <v>1132</v>
      </c>
      <c r="C385">
        <v>56</v>
      </c>
    </row>
    <row r="386" spans="1:3" x14ac:dyDescent="0.35">
      <c r="A386">
        <v>384</v>
      </c>
      <c r="B386" t="s">
        <v>1134</v>
      </c>
      <c r="C386">
        <v>15</v>
      </c>
    </row>
    <row r="387" spans="1:3" x14ac:dyDescent="0.35">
      <c r="A387">
        <v>385</v>
      </c>
      <c r="B387" t="s">
        <v>1136</v>
      </c>
      <c r="C387">
        <v>51</v>
      </c>
    </row>
    <row r="388" spans="1:3" x14ac:dyDescent="0.35">
      <c r="A388">
        <v>386</v>
      </c>
      <c r="B388" t="s">
        <v>1138</v>
      </c>
      <c r="C388">
        <v>128</v>
      </c>
    </row>
    <row r="389" spans="1:3" x14ac:dyDescent="0.35">
      <c r="A389">
        <v>387</v>
      </c>
      <c r="B389" t="s">
        <v>1140</v>
      </c>
      <c r="C389">
        <v>355</v>
      </c>
    </row>
    <row r="390" spans="1:3" x14ac:dyDescent="0.35">
      <c r="A390">
        <v>388</v>
      </c>
      <c r="B390" t="s">
        <v>1144</v>
      </c>
      <c r="C390">
        <v>26</v>
      </c>
    </row>
    <row r="391" spans="1:3" x14ac:dyDescent="0.35">
      <c r="A391">
        <v>389</v>
      </c>
      <c r="B391" t="s">
        <v>1146</v>
      </c>
      <c r="C391">
        <v>193</v>
      </c>
    </row>
    <row r="392" spans="1:3" x14ac:dyDescent="0.35">
      <c r="A392">
        <v>390</v>
      </c>
      <c r="B392" t="s">
        <v>1148</v>
      </c>
      <c r="C392">
        <v>81</v>
      </c>
    </row>
    <row r="393" spans="1:3" x14ac:dyDescent="0.35">
      <c r="A393">
        <v>391</v>
      </c>
      <c r="B393" t="s">
        <v>1150</v>
      </c>
      <c r="C393">
        <v>74</v>
      </c>
    </row>
    <row r="394" spans="1:3" x14ac:dyDescent="0.35">
      <c r="A394">
        <v>392</v>
      </c>
      <c r="B394" t="s">
        <v>1152</v>
      </c>
      <c r="C394">
        <v>15</v>
      </c>
    </row>
    <row r="395" spans="1:3" x14ac:dyDescent="0.35">
      <c r="A395">
        <v>393</v>
      </c>
      <c r="B395" t="s">
        <v>1154</v>
      </c>
      <c r="C395">
        <v>111</v>
      </c>
    </row>
    <row r="396" spans="1:3" x14ac:dyDescent="0.35">
      <c r="A396">
        <v>394</v>
      </c>
      <c r="B396" t="s">
        <v>1156</v>
      </c>
      <c r="C396">
        <v>81</v>
      </c>
    </row>
    <row r="397" spans="1:3" x14ac:dyDescent="0.35">
      <c r="A397">
        <v>395</v>
      </c>
      <c r="B397" t="s">
        <v>1158</v>
      </c>
      <c r="C397">
        <v>83</v>
      </c>
    </row>
    <row r="398" spans="1:3" x14ac:dyDescent="0.35">
      <c r="A398">
        <v>396</v>
      </c>
      <c r="B398" t="s">
        <v>1160</v>
      </c>
      <c r="C398">
        <v>48</v>
      </c>
    </row>
    <row r="399" spans="1:3" x14ac:dyDescent="0.35">
      <c r="A399">
        <v>397</v>
      </c>
      <c r="B399" t="s">
        <v>1162</v>
      </c>
      <c r="C399">
        <v>19</v>
      </c>
    </row>
    <row r="400" spans="1:3" x14ac:dyDescent="0.35">
      <c r="A400">
        <v>398</v>
      </c>
      <c r="B400" t="s">
        <v>1166</v>
      </c>
      <c r="C400">
        <v>78</v>
      </c>
    </row>
    <row r="401" spans="1:3" x14ac:dyDescent="0.35">
      <c r="A401">
        <v>399</v>
      </c>
      <c r="B401" t="s">
        <v>1168</v>
      </c>
      <c r="C401">
        <v>86</v>
      </c>
    </row>
    <row r="402" spans="1:3" x14ac:dyDescent="0.35">
      <c r="A402">
        <v>400</v>
      </c>
      <c r="B402" t="s">
        <v>1170</v>
      </c>
      <c r="C402">
        <v>15</v>
      </c>
    </row>
    <row r="403" spans="1:3" x14ac:dyDescent="0.35">
      <c r="A403">
        <v>401</v>
      </c>
      <c r="B403" t="s">
        <v>1172</v>
      </c>
      <c r="C403">
        <v>64</v>
      </c>
    </row>
    <row r="404" spans="1:3" x14ac:dyDescent="0.35">
      <c r="A404">
        <v>402</v>
      </c>
      <c r="B404" t="s">
        <v>1174</v>
      </c>
      <c r="C404">
        <v>144</v>
      </c>
    </row>
    <row r="405" spans="1:3" x14ac:dyDescent="0.35">
      <c r="A405">
        <v>403</v>
      </c>
      <c r="B405" t="s">
        <v>1176</v>
      </c>
      <c r="C405">
        <v>279</v>
      </c>
    </row>
    <row r="406" spans="1:3" x14ac:dyDescent="0.35">
      <c r="A406">
        <v>404</v>
      </c>
      <c r="B406" t="s">
        <v>1178</v>
      </c>
      <c r="C406">
        <v>184</v>
      </c>
    </row>
    <row r="407" spans="1:3" x14ac:dyDescent="0.35">
      <c r="A407">
        <v>405</v>
      </c>
      <c r="B407" t="s">
        <v>1180</v>
      </c>
      <c r="C407">
        <v>158</v>
      </c>
    </row>
    <row r="408" spans="1:3" x14ac:dyDescent="0.35">
      <c r="A408">
        <v>406</v>
      </c>
      <c r="B408" t="s">
        <v>1182</v>
      </c>
      <c r="C408">
        <v>126</v>
      </c>
    </row>
    <row r="409" spans="1:3" x14ac:dyDescent="0.35">
      <c r="A409">
        <v>407</v>
      </c>
      <c r="B409" t="s">
        <v>1184</v>
      </c>
      <c r="C409">
        <v>147</v>
      </c>
    </row>
    <row r="410" spans="1:3" x14ac:dyDescent="0.35">
      <c r="A410">
        <v>408</v>
      </c>
      <c r="B410" t="s">
        <v>1186</v>
      </c>
      <c r="C410">
        <v>121</v>
      </c>
    </row>
    <row r="411" spans="1:3" x14ac:dyDescent="0.35">
      <c r="A411">
        <v>409</v>
      </c>
      <c r="B411" t="s">
        <v>1188</v>
      </c>
      <c r="C411">
        <v>92</v>
      </c>
    </row>
    <row r="412" spans="1:3" x14ac:dyDescent="0.35">
      <c r="A412">
        <v>410</v>
      </c>
      <c r="B412" t="s">
        <v>1190</v>
      </c>
      <c r="C412">
        <v>150</v>
      </c>
    </row>
    <row r="413" spans="1:3" x14ac:dyDescent="0.35">
      <c r="A413">
        <v>411</v>
      </c>
      <c r="B413" t="s">
        <v>1192</v>
      </c>
      <c r="C413">
        <v>210</v>
      </c>
    </row>
    <row r="414" spans="1:3" x14ac:dyDescent="0.35">
      <c r="A414">
        <v>412</v>
      </c>
      <c r="B414" t="s">
        <v>1194</v>
      </c>
      <c r="C414">
        <v>106</v>
      </c>
    </row>
    <row r="415" spans="1:3" x14ac:dyDescent="0.35">
      <c r="A415">
        <v>413</v>
      </c>
      <c r="B415" t="s">
        <v>1196</v>
      </c>
      <c r="C415">
        <v>71</v>
      </c>
    </row>
    <row r="416" spans="1:3" x14ac:dyDescent="0.35">
      <c r="A416">
        <v>414</v>
      </c>
      <c r="B416" t="s">
        <v>1198</v>
      </c>
      <c r="C416">
        <v>224</v>
      </c>
    </row>
    <row r="417" spans="1:3" x14ac:dyDescent="0.35">
      <c r="A417">
        <v>415</v>
      </c>
      <c r="B417" t="s">
        <v>1200</v>
      </c>
      <c r="C417">
        <v>115</v>
      </c>
    </row>
    <row r="418" spans="1:3" x14ac:dyDescent="0.35">
      <c r="A418">
        <v>416</v>
      </c>
      <c r="B418" t="s">
        <v>1202</v>
      </c>
      <c r="C418">
        <v>221</v>
      </c>
    </row>
    <row r="419" spans="1:3" x14ac:dyDescent="0.35">
      <c r="A419">
        <v>417</v>
      </c>
      <c r="B419" t="s">
        <v>1204</v>
      </c>
      <c r="C419">
        <v>104</v>
      </c>
    </row>
    <row r="420" spans="1:3" x14ac:dyDescent="0.35">
      <c r="A420">
        <v>418</v>
      </c>
      <c r="B420" t="s">
        <v>1205</v>
      </c>
      <c r="C420">
        <v>158</v>
      </c>
    </row>
    <row r="421" spans="1:3" x14ac:dyDescent="0.35">
      <c r="A421">
        <v>419</v>
      </c>
      <c r="B421" t="s">
        <v>1207</v>
      </c>
      <c r="C421">
        <v>14</v>
      </c>
    </row>
    <row r="422" spans="1:3" x14ac:dyDescent="0.35">
      <c r="A422">
        <v>420</v>
      </c>
      <c r="B422" t="s">
        <v>1209</v>
      </c>
      <c r="C422">
        <v>38</v>
      </c>
    </row>
    <row r="423" spans="1:3" x14ac:dyDescent="0.35">
      <c r="A423">
        <v>421</v>
      </c>
      <c r="B423" t="s">
        <v>1211</v>
      </c>
      <c r="C423">
        <v>68</v>
      </c>
    </row>
    <row r="424" spans="1:3" x14ac:dyDescent="0.35">
      <c r="A424">
        <v>422</v>
      </c>
      <c r="B424" t="s">
        <v>1213</v>
      </c>
      <c r="C424">
        <v>255</v>
      </c>
    </row>
    <row r="425" spans="1:3" x14ac:dyDescent="0.35">
      <c r="A425">
        <v>423</v>
      </c>
      <c r="B425" t="s">
        <v>1217</v>
      </c>
      <c r="C425">
        <v>117</v>
      </c>
    </row>
    <row r="426" spans="1:3" x14ac:dyDescent="0.35">
      <c r="A426">
        <v>424</v>
      </c>
      <c r="B426" t="s">
        <v>1219</v>
      </c>
      <c r="C426">
        <v>207</v>
      </c>
    </row>
    <row r="427" spans="1:3" x14ac:dyDescent="0.35">
      <c r="A427">
        <v>425</v>
      </c>
      <c r="B427" t="s">
        <v>1221</v>
      </c>
      <c r="C427">
        <v>109</v>
      </c>
    </row>
    <row r="428" spans="1:3" x14ac:dyDescent="0.35">
      <c r="A428">
        <v>426</v>
      </c>
      <c r="B428" t="s">
        <v>1223</v>
      </c>
      <c r="C428">
        <v>194</v>
      </c>
    </row>
    <row r="429" spans="1:3" x14ac:dyDescent="0.35">
      <c r="A429">
        <v>427</v>
      </c>
      <c r="B429" t="s">
        <v>1225</v>
      </c>
      <c r="C429">
        <v>188</v>
      </c>
    </row>
    <row r="430" spans="1:3" x14ac:dyDescent="0.35">
      <c r="A430">
        <v>428</v>
      </c>
      <c r="B430" t="s">
        <v>1227</v>
      </c>
      <c r="C430">
        <v>237</v>
      </c>
    </row>
    <row r="431" spans="1:3" x14ac:dyDescent="0.35">
      <c r="A431">
        <v>429</v>
      </c>
      <c r="B431" t="s">
        <v>1229</v>
      </c>
      <c r="C431">
        <v>85</v>
      </c>
    </row>
    <row r="432" spans="1:3" x14ac:dyDescent="0.35">
      <c r="A432">
        <v>430</v>
      </c>
      <c r="B432" t="s">
        <v>1231</v>
      </c>
      <c r="C432">
        <v>414</v>
      </c>
    </row>
    <row r="433" spans="1:3" x14ac:dyDescent="0.35">
      <c r="A433">
        <v>431</v>
      </c>
      <c r="B433" t="s">
        <v>1233</v>
      </c>
      <c r="C433">
        <v>62</v>
      </c>
    </row>
    <row r="434" spans="1:3" x14ac:dyDescent="0.35">
      <c r="A434">
        <v>432</v>
      </c>
      <c r="B434" t="s">
        <v>1235</v>
      </c>
      <c r="C434">
        <v>163</v>
      </c>
    </row>
    <row r="435" spans="1:3" x14ac:dyDescent="0.35">
      <c r="A435">
        <v>433</v>
      </c>
      <c r="B435" t="s">
        <v>1237</v>
      </c>
      <c r="C435">
        <v>136</v>
      </c>
    </row>
    <row r="436" spans="1:3" x14ac:dyDescent="0.35">
      <c r="A436">
        <v>434</v>
      </c>
      <c r="B436" t="s">
        <v>1239</v>
      </c>
      <c r="C436">
        <v>172</v>
      </c>
    </row>
    <row r="437" spans="1:3" x14ac:dyDescent="0.35">
      <c r="A437">
        <v>435</v>
      </c>
      <c r="B437" t="s">
        <v>1241</v>
      </c>
      <c r="C437">
        <v>10</v>
      </c>
    </row>
    <row r="438" spans="1:3" x14ac:dyDescent="0.35">
      <c r="A438">
        <v>436</v>
      </c>
      <c r="B438" t="s">
        <v>1243</v>
      </c>
      <c r="C438">
        <v>90</v>
      </c>
    </row>
    <row r="439" spans="1:3" x14ac:dyDescent="0.35">
      <c r="A439">
        <v>437</v>
      </c>
      <c r="B439" t="s">
        <v>1245</v>
      </c>
      <c r="C439">
        <v>316</v>
      </c>
    </row>
    <row r="440" spans="1:3" x14ac:dyDescent="0.35">
      <c r="A440">
        <v>438</v>
      </c>
      <c r="B440" t="s">
        <v>1247</v>
      </c>
      <c r="C440">
        <v>103</v>
      </c>
    </row>
    <row r="441" spans="1:3" x14ac:dyDescent="0.35">
      <c r="A441">
        <v>439</v>
      </c>
      <c r="B441" t="s">
        <v>1249</v>
      </c>
      <c r="C441">
        <v>70</v>
      </c>
    </row>
    <row r="442" spans="1:3" x14ac:dyDescent="0.35">
      <c r="A442">
        <v>440</v>
      </c>
      <c r="B442" t="s">
        <v>1251</v>
      </c>
      <c r="C442">
        <v>94</v>
      </c>
    </row>
    <row r="443" spans="1:3" x14ac:dyDescent="0.35">
      <c r="A443">
        <v>441</v>
      </c>
      <c r="B443" t="s">
        <v>1253</v>
      </c>
      <c r="C443">
        <v>137</v>
      </c>
    </row>
    <row r="444" spans="1:3" x14ac:dyDescent="0.35">
      <c r="A444">
        <v>442</v>
      </c>
      <c r="B444" t="s">
        <v>1255</v>
      </c>
      <c r="C444">
        <v>45</v>
      </c>
    </row>
    <row r="445" spans="1:3" x14ac:dyDescent="0.35">
      <c r="A445">
        <v>443</v>
      </c>
      <c r="B445" t="s">
        <v>1257</v>
      </c>
      <c r="C445">
        <v>92</v>
      </c>
    </row>
    <row r="446" spans="1:3" x14ac:dyDescent="0.35">
      <c r="A446">
        <v>444</v>
      </c>
      <c r="B446" t="s">
        <v>1259</v>
      </c>
      <c r="C446">
        <v>27</v>
      </c>
    </row>
    <row r="447" spans="1:3" x14ac:dyDescent="0.35">
      <c r="A447">
        <v>445</v>
      </c>
      <c r="B447" t="s">
        <v>1261</v>
      </c>
      <c r="C447">
        <v>10</v>
      </c>
    </row>
    <row r="448" spans="1:3" x14ac:dyDescent="0.35">
      <c r="A448">
        <v>446</v>
      </c>
      <c r="B448" t="s">
        <v>1263</v>
      </c>
      <c r="C448">
        <v>41</v>
      </c>
    </row>
    <row r="449" spans="1:3" x14ac:dyDescent="0.35">
      <c r="A449">
        <v>447</v>
      </c>
      <c r="B449" t="s">
        <v>1264</v>
      </c>
      <c r="C449">
        <v>16</v>
      </c>
    </row>
    <row r="450" spans="1:3" x14ac:dyDescent="0.35">
      <c r="A450">
        <v>448</v>
      </c>
      <c r="B450" t="s">
        <v>1266</v>
      </c>
      <c r="C450">
        <v>108</v>
      </c>
    </row>
    <row r="451" spans="1:3" x14ac:dyDescent="0.35">
      <c r="A451">
        <v>449</v>
      </c>
      <c r="B451" t="s">
        <v>1268</v>
      </c>
      <c r="C451">
        <v>134</v>
      </c>
    </row>
    <row r="452" spans="1:3" x14ac:dyDescent="0.35">
      <c r="A452">
        <v>450</v>
      </c>
      <c r="B452" t="s">
        <v>1270</v>
      </c>
      <c r="C452">
        <v>45</v>
      </c>
    </row>
    <row r="453" spans="1:3" x14ac:dyDescent="0.35">
      <c r="A453">
        <v>451</v>
      </c>
      <c r="B453" t="s">
        <v>1272</v>
      </c>
      <c r="C453">
        <v>44</v>
      </c>
    </row>
    <row r="454" spans="1:3" x14ac:dyDescent="0.35">
      <c r="A454">
        <v>452</v>
      </c>
      <c r="B454" t="s">
        <v>1274</v>
      </c>
      <c r="C454">
        <v>94</v>
      </c>
    </row>
    <row r="455" spans="1:3" x14ac:dyDescent="0.35">
      <c r="A455">
        <v>453</v>
      </c>
      <c r="B455" t="s">
        <v>1276</v>
      </c>
      <c r="C455">
        <v>24</v>
      </c>
    </row>
    <row r="456" spans="1:3" x14ac:dyDescent="0.35">
      <c r="A456">
        <v>454</v>
      </c>
      <c r="B456" t="s">
        <v>1278</v>
      </c>
      <c r="C456">
        <v>101</v>
      </c>
    </row>
    <row r="457" spans="1:3" x14ac:dyDescent="0.35">
      <c r="A457">
        <v>455</v>
      </c>
      <c r="B457" t="s">
        <v>1280</v>
      </c>
      <c r="C457">
        <v>35</v>
      </c>
    </row>
    <row r="458" spans="1:3" x14ac:dyDescent="0.35">
      <c r="A458">
        <v>456</v>
      </c>
      <c r="B458" t="s">
        <v>1282</v>
      </c>
      <c r="C458">
        <v>19</v>
      </c>
    </row>
    <row r="459" spans="1:3" x14ac:dyDescent="0.35">
      <c r="A459">
        <v>457</v>
      </c>
      <c r="B459" t="s">
        <v>1284</v>
      </c>
      <c r="C459">
        <v>63</v>
      </c>
    </row>
    <row r="460" spans="1:3" x14ac:dyDescent="0.35">
      <c r="A460">
        <v>458</v>
      </c>
      <c r="B460" t="s">
        <v>1290</v>
      </c>
      <c r="C460">
        <v>13</v>
      </c>
    </row>
    <row r="461" spans="1:3" x14ac:dyDescent="0.35">
      <c r="A461">
        <v>459</v>
      </c>
      <c r="B461" t="s">
        <v>1294</v>
      </c>
      <c r="C461">
        <v>87</v>
      </c>
    </row>
    <row r="462" spans="1:3" x14ac:dyDescent="0.35">
      <c r="A462">
        <v>460</v>
      </c>
      <c r="B462" t="s">
        <v>1296</v>
      </c>
      <c r="C462">
        <v>9</v>
      </c>
    </row>
    <row r="463" spans="1:3" x14ac:dyDescent="0.35">
      <c r="A463">
        <v>461</v>
      </c>
      <c r="B463" t="s">
        <v>1298</v>
      </c>
      <c r="C463">
        <v>91</v>
      </c>
    </row>
    <row r="464" spans="1:3" x14ac:dyDescent="0.35">
      <c r="A464">
        <v>462</v>
      </c>
      <c r="B464" t="s">
        <v>1300</v>
      </c>
      <c r="C464">
        <v>150</v>
      </c>
    </row>
    <row r="465" spans="1:3" x14ac:dyDescent="0.35">
      <c r="A465">
        <v>463</v>
      </c>
      <c r="B465" t="s">
        <v>1306</v>
      </c>
      <c r="C465">
        <v>21</v>
      </c>
    </row>
    <row r="466" spans="1:3" x14ac:dyDescent="0.35">
      <c r="A466">
        <v>464</v>
      </c>
      <c r="B466" t="s">
        <v>1308</v>
      </c>
      <c r="C466">
        <v>35</v>
      </c>
    </row>
    <row r="467" spans="1:3" x14ac:dyDescent="0.35">
      <c r="A467">
        <v>465</v>
      </c>
      <c r="B467" t="s">
        <v>1310</v>
      </c>
      <c r="C467">
        <v>48</v>
      </c>
    </row>
    <row r="468" spans="1:3" x14ac:dyDescent="0.35">
      <c r="A468">
        <v>466</v>
      </c>
      <c r="B468" t="s">
        <v>1312</v>
      </c>
      <c r="C468">
        <v>40</v>
      </c>
    </row>
    <row r="469" spans="1:3" x14ac:dyDescent="0.35">
      <c r="A469">
        <v>467</v>
      </c>
      <c r="B469" t="s">
        <v>1314</v>
      </c>
      <c r="C469">
        <v>28</v>
      </c>
    </row>
    <row r="470" spans="1:3" x14ac:dyDescent="0.35">
      <c r="A470">
        <v>468</v>
      </c>
      <c r="B470" t="s">
        <v>1316</v>
      </c>
      <c r="C470">
        <v>142</v>
      </c>
    </row>
    <row r="471" spans="1:3" x14ac:dyDescent="0.35">
      <c r="A471">
        <v>469</v>
      </c>
      <c r="B471" t="s">
        <v>1318</v>
      </c>
      <c r="C471">
        <v>139</v>
      </c>
    </row>
    <row r="472" spans="1:3" x14ac:dyDescent="0.35">
      <c r="A472">
        <v>470</v>
      </c>
      <c r="B472" t="s">
        <v>1322</v>
      </c>
      <c r="C472">
        <v>66</v>
      </c>
    </row>
    <row r="473" spans="1:3" x14ac:dyDescent="0.35">
      <c r="A473">
        <v>471</v>
      </c>
      <c r="B473" t="s">
        <v>1324</v>
      </c>
      <c r="C473">
        <v>58</v>
      </c>
    </row>
    <row r="474" spans="1:3" x14ac:dyDescent="0.35">
      <c r="A474">
        <v>472</v>
      </c>
      <c r="B474" t="s">
        <v>1326</v>
      </c>
      <c r="C474">
        <v>89</v>
      </c>
    </row>
    <row r="475" spans="1:3" x14ac:dyDescent="0.35">
      <c r="A475">
        <v>473</v>
      </c>
      <c r="B475" t="s">
        <v>1328</v>
      </c>
      <c r="C475">
        <v>13</v>
      </c>
    </row>
    <row r="476" spans="1:3" x14ac:dyDescent="0.35">
      <c r="A476">
        <v>474</v>
      </c>
      <c r="B476" t="s">
        <v>1330</v>
      </c>
      <c r="C476">
        <v>25</v>
      </c>
    </row>
    <row r="477" spans="1:3" x14ac:dyDescent="0.35">
      <c r="A477">
        <v>475</v>
      </c>
      <c r="B477" t="s">
        <v>1332</v>
      </c>
      <c r="C477">
        <v>96</v>
      </c>
    </row>
    <row r="478" spans="1:3" x14ac:dyDescent="0.35">
      <c r="A478">
        <v>476</v>
      </c>
      <c r="B478" t="s">
        <v>1334</v>
      </c>
      <c r="C478">
        <v>56</v>
      </c>
    </row>
    <row r="479" spans="1:3" x14ac:dyDescent="0.35">
      <c r="A479">
        <v>477</v>
      </c>
      <c r="B479" t="s">
        <v>1336</v>
      </c>
      <c r="C479">
        <v>29</v>
      </c>
    </row>
    <row r="480" spans="1:3" x14ac:dyDescent="0.35">
      <c r="A480">
        <v>478</v>
      </c>
      <c r="B480" t="s">
        <v>1338</v>
      </c>
      <c r="C480">
        <v>8</v>
      </c>
    </row>
    <row r="481" spans="1:3" x14ac:dyDescent="0.35">
      <c r="A481">
        <v>479</v>
      </c>
      <c r="B481" t="s">
        <v>1340</v>
      </c>
      <c r="C481">
        <v>78</v>
      </c>
    </row>
    <row r="482" spans="1:3" x14ac:dyDescent="0.35">
      <c r="A482">
        <v>480</v>
      </c>
      <c r="B482" t="s">
        <v>1342</v>
      </c>
      <c r="C482">
        <v>20</v>
      </c>
    </row>
    <row r="483" spans="1:3" x14ac:dyDescent="0.35">
      <c r="A483">
        <v>481</v>
      </c>
      <c r="B483" t="s">
        <v>1344</v>
      </c>
      <c r="C483">
        <v>10</v>
      </c>
    </row>
    <row r="484" spans="1:3" x14ac:dyDescent="0.35">
      <c r="A484">
        <v>482</v>
      </c>
      <c r="B484" t="s">
        <v>1346</v>
      </c>
      <c r="C484">
        <v>93</v>
      </c>
    </row>
    <row r="485" spans="1:3" x14ac:dyDescent="0.35">
      <c r="A485">
        <v>483</v>
      </c>
      <c r="B485" t="s">
        <v>1348</v>
      </c>
      <c r="C485">
        <v>40</v>
      </c>
    </row>
    <row r="486" spans="1:3" x14ac:dyDescent="0.35">
      <c r="A486">
        <v>484</v>
      </c>
      <c r="B486" t="s">
        <v>1350</v>
      </c>
      <c r="C486">
        <v>39</v>
      </c>
    </row>
    <row r="487" spans="1:3" x14ac:dyDescent="0.35">
      <c r="A487">
        <v>485</v>
      </c>
      <c r="B487" t="s">
        <v>1352</v>
      </c>
      <c r="C487">
        <v>26</v>
      </c>
    </row>
    <row r="488" spans="1:3" x14ac:dyDescent="0.35">
      <c r="A488">
        <v>486</v>
      </c>
      <c r="B488" t="s">
        <v>1356</v>
      </c>
      <c r="C488">
        <v>18</v>
      </c>
    </row>
    <row r="489" spans="1:3" x14ac:dyDescent="0.35">
      <c r="A489">
        <v>487</v>
      </c>
      <c r="B489" t="s">
        <v>1358</v>
      </c>
      <c r="C489">
        <v>62</v>
      </c>
    </row>
    <row r="490" spans="1:3" x14ac:dyDescent="0.35">
      <c r="A490">
        <v>488</v>
      </c>
      <c r="B490" t="s">
        <v>1360</v>
      </c>
      <c r="C490">
        <v>27</v>
      </c>
    </row>
    <row r="491" spans="1:3" x14ac:dyDescent="0.35">
      <c r="A491">
        <v>489</v>
      </c>
      <c r="B491" t="s">
        <v>1362</v>
      </c>
      <c r="C491">
        <v>41</v>
      </c>
    </row>
    <row r="492" spans="1:3" x14ac:dyDescent="0.35">
      <c r="A492">
        <v>490</v>
      </c>
      <c r="B492" t="s">
        <v>1364</v>
      </c>
      <c r="C492">
        <v>20</v>
      </c>
    </row>
    <row r="493" spans="1:3" x14ac:dyDescent="0.35">
      <c r="A493">
        <v>491</v>
      </c>
      <c r="B493" t="s">
        <v>1366</v>
      </c>
      <c r="C493">
        <v>24</v>
      </c>
    </row>
    <row r="494" spans="1:3" x14ac:dyDescent="0.35">
      <c r="A494">
        <v>492</v>
      </c>
      <c r="B494" t="s">
        <v>1368</v>
      </c>
      <c r="C494">
        <v>53</v>
      </c>
    </row>
    <row r="495" spans="1:3" x14ac:dyDescent="0.35">
      <c r="A495">
        <v>493</v>
      </c>
      <c r="B495" t="s">
        <v>1370</v>
      </c>
      <c r="C495">
        <v>43</v>
      </c>
    </row>
    <row r="496" spans="1:3" x14ac:dyDescent="0.35">
      <c r="A496">
        <v>494</v>
      </c>
      <c r="B496" t="s">
        <v>1376</v>
      </c>
      <c r="C496">
        <v>27</v>
      </c>
    </row>
    <row r="497" spans="1:3" x14ac:dyDescent="0.35">
      <c r="A497">
        <v>495</v>
      </c>
      <c r="B497" t="s">
        <v>1377</v>
      </c>
      <c r="C497">
        <v>13</v>
      </c>
    </row>
    <row r="498" spans="1:3" x14ac:dyDescent="0.35">
      <c r="A498">
        <v>496</v>
      </c>
      <c r="B498" t="s">
        <v>1379</v>
      </c>
      <c r="C498">
        <v>11</v>
      </c>
    </row>
    <row r="499" spans="1:3" x14ac:dyDescent="0.35">
      <c r="A499">
        <v>497</v>
      </c>
      <c r="B499" t="s">
        <v>1383</v>
      </c>
      <c r="C499">
        <v>40</v>
      </c>
    </row>
    <row r="500" spans="1:3" x14ac:dyDescent="0.35">
      <c r="A500">
        <v>498</v>
      </c>
      <c r="B500" t="s">
        <v>1385</v>
      </c>
      <c r="C500">
        <v>7</v>
      </c>
    </row>
    <row r="501" spans="1:3" x14ac:dyDescent="0.35">
      <c r="A501">
        <v>499</v>
      </c>
      <c r="B501" t="s">
        <v>1387</v>
      </c>
      <c r="C501">
        <v>45</v>
      </c>
    </row>
    <row r="502" spans="1:3" x14ac:dyDescent="0.35">
      <c r="A502">
        <v>500</v>
      </c>
      <c r="B502" t="s">
        <v>1389</v>
      </c>
      <c r="C502">
        <v>64</v>
      </c>
    </row>
    <row r="503" spans="1:3" x14ac:dyDescent="0.35">
      <c r="A503">
        <v>501</v>
      </c>
      <c r="B503" t="s">
        <v>1393</v>
      </c>
      <c r="C503">
        <v>43</v>
      </c>
    </row>
    <row r="504" spans="1:3" x14ac:dyDescent="0.35">
      <c r="A504">
        <v>502</v>
      </c>
      <c r="B504" t="s">
        <v>1395</v>
      </c>
      <c r="C504">
        <v>41</v>
      </c>
    </row>
    <row r="505" spans="1:3" x14ac:dyDescent="0.35">
      <c r="A505">
        <v>503</v>
      </c>
      <c r="B505" t="s">
        <v>1397</v>
      </c>
      <c r="C505">
        <v>35</v>
      </c>
    </row>
    <row r="506" spans="1:3" x14ac:dyDescent="0.35">
      <c r="A506">
        <v>504</v>
      </c>
      <c r="B506" t="s">
        <v>1400</v>
      </c>
      <c r="C506">
        <v>49</v>
      </c>
    </row>
    <row r="507" spans="1:3" x14ac:dyDescent="0.35">
      <c r="A507">
        <v>505</v>
      </c>
      <c r="B507" t="s">
        <v>1406</v>
      </c>
      <c r="C507">
        <v>31</v>
      </c>
    </row>
    <row r="508" spans="1:3" x14ac:dyDescent="0.35">
      <c r="A508">
        <v>506</v>
      </c>
      <c r="B508" t="s">
        <v>1418</v>
      </c>
      <c r="C508">
        <v>129</v>
      </c>
    </row>
    <row r="509" spans="1:3" x14ac:dyDescent="0.35">
      <c r="A509">
        <v>507</v>
      </c>
      <c r="B509" t="s">
        <v>1420</v>
      </c>
      <c r="C509">
        <v>72</v>
      </c>
    </row>
    <row r="510" spans="1:3" x14ac:dyDescent="0.35">
      <c r="A510">
        <v>508</v>
      </c>
      <c r="B510" t="s">
        <v>1422</v>
      </c>
      <c r="C510">
        <v>98</v>
      </c>
    </row>
    <row r="511" spans="1:3" x14ac:dyDescent="0.35">
      <c r="A511">
        <v>509</v>
      </c>
      <c r="B511" t="s">
        <v>1424</v>
      </c>
      <c r="C511">
        <v>36</v>
      </c>
    </row>
    <row r="512" spans="1:3" x14ac:dyDescent="0.35">
      <c r="A512">
        <v>510</v>
      </c>
      <c r="B512" t="s">
        <v>1426</v>
      </c>
      <c r="C512">
        <v>44</v>
      </c>
    </row>
    <row r="513" spans="1:3" x14ac:dyDescent="0.35">
      <c r="A513">
        <v>511</v>
      </c>
      <c r="B513" t="s">
        <v>1428</v>
      </c>
      <c r="C513">
        <v>16</v>
      </c>
    </row>
    <row r="514" spans="1:3" x14ac:dyDescent="0.35">
      <c r="A514">
        <v>512</v>
      </c>
      <c r="B514" t="s">
        <v>1430</v>
      </c>
      <c r="C514">
        <v>78</v>
      </c>
    </row>
    <row r="515" spans="1:3" x14ac:dyDescent="0.35">
      <c r="A515">
        <v>513</v>
      </c>
      <c r="B515" t="s">
        <v>1432</v>
      </c>
      <c r="C515">
        <v>67</v>
      </c>
    </row>
    <row r="516" spans="1:3" x14ac:dyDescent="0.35">
      <c r="A516">
        <v>514</v>
      </c>
      <c r="B516" t="s">
        <v>1434</v>
      </c>
      <c r="C516">
        <v>65</v>
      </c>
    </row>
    <row r="517" spans="1:3" x14ac:dyDescent="0.35">
      <c r="A517">
        <v>515</v>
      </c>
      <c r="B517" t="s">
        <v>1436</v>
      </c>
      <c r="C517">
        <v>66</v>
      </c>
    </row>
    <row r="518" spans="1:3" x14ac:dyDescent="0.35">
      <c r="A518">
        <v>516</v>
      </c>
      <c r="B518" t="s">
        <v>1438</v>
      </c>
      <c r="C518">
        <v>56</v>
      </c>
    </row>
    <row r="519" spans="1:3" x14ac:dyDescent="0.35">
      <c r="A519">
        <v>517</v>
      </c>
      <c r="B519" t="s">
        <v>1440</v>
      </c>
      <c r="C519">
        <v>76</v>
      </c>
    </row>
    <row r="520" spans="1:3" x14ac:dyDescent="0.35">
      <c r="A520">
        <v>518</v>
      </c>
      <c r="B520" t="s">
        <v>1442</v>
      </c>
      <c r="C520">
        <v>42</v>
      </c>
    </row>
    <row r="521" spans="1:3" x14ac:dyDescent="0.35">
      <c r="A521">
        <v>519</v>
      </c>
      <c r="B521" t="s">
        <v>1444</v>
      </c>
      <c r="C521">
        <v>12</v>
      </c>
    </row>
    <row r="522" spans="1:3" x14ac:dyDescent="0.35">
      <c r="A522">
        <v>520</v>
      </c>
      <c r="B522" t="s">
        <v>1445</v>
      </c>
      <c r="C522">
        <v>68</v>
      </c>
    </row>
    <row r="523" spans="1:3" x14ac:dyDescent="0.35">
      <c r="A523">
        <v>521</v>
      </c>
      <c r="B523" t="s">
        <v>1447</v>
      </c>
      <c r="C523">
        <v>44</v>
      </c>
    </row>
    <row r="524" spans="1:3" x14ac:dyDescent="0.35">
      <c r="A524">
        <v>522</v>
      </c>
      <c r="B524" t="s">
        <v>1448</v>
      </c>
      <c r="C524">
        <v>77</v>
      </c>
    </row>
    <row r="525" spans="1:3" x14ac:dyDescent="0.35">
      <c r="A525">
        <v>523</v>
      </c>
      <c r="B525" t="s">
        <v>1450</v>
      </c>
      <c r="C525">
        <v>123</v>
      </c>
    </row>
    <row r="526" spans="1:3" x14ac:dyDescent="0.35">
      <c r="A526">
        <v>524</v>
      </c>
      <c r="B526" t="s">
        <v>1452</v>
      </c>
      <c r="C526">
        <v>65</v>
      </c>
    </row>
    <row r="527" spans="1:3" x14ac:dyDescent="0.35">
      <c r="A527">
        <v>525</v>
      </c>
      <c r="B527" t="s">
        <v>1454</v>
      </c>
      <c r="C527">
        <v>8</v>
      </c>
    </row>
    <row r="528" spans="1:3" x14ac:dyDescent="0.35">
      <c r="A528">
        <v>526</v>
      </c>
      <c r="B528" t="s">
        <v>1456</v>
      </c>
      <c r="C528">
        <v>45</v>
      </c>
    </row>
    <row r="529" spans="1:3" x14ac:dyDescent="0.35">
      <c r="A529">
        <v>527</v>
      </c>
      <c r="B529" t="s">
        <v>1457</v>
      </c>
      <c r="C529">
        <v>58</v>
      </c>
    </row>
    <row r="530" spans="1:3" x14ac:dyDescent="0.35">
      <c r="A530">
        <v>528</v>
      </c>
      <c r="B530" t="s">
        <v>1459</v>
      </c>
      <c r="C530">
        <v>16</v>
      </c>
    </row>
    <row r="531" spans="1:3" x14ac:dyDescent="0.35">
      <c r="A531">
        <v>529</v>
      </c>
      <c r="B531" t="s">
        <v>1463</v>
      </c>
      <c r="C531">
        <v>17</v>
      </c>
    </row>
    <row r="532" spans="1:3" x14ac:dyDescent="0.35">
      <c r="A532">
        <v>530</v>
      </c>
      <c r="B532" t="s">
        <v>1465</v>
      </c>
      <c r="C532">
        <v>25</v>
      </c>
    </row>
    <row r="533" spans="1:3" x14ac:dyDescent="0.35">
      <c r="A533">
        <v>531</v>
      </c>
      <c r="B533" t="s">
        <v>1467</v>
      </c>
      <c r="C533">
        <v>61</v>
      </c>
    </row>
    <row r="534" spans="1:3" x14ac:dyDescent="0.35">
      <c r="A534">
        <v>532</v>
      </c>
      <c r="B534" t="s">
        <v>1469</v>
      </c>
      <c r="C534">
        <v>44</v>
      </c>
    </row>
    <row r="535" spans="1:3" x14ac:dyDescent="0.35">
      <c r="A535">
        <v>533</v>
      </c>
      <c r="B535" t="s">
        <v>1471</v>
      </c>
      <c r="C535">
        <v>48</v>
      </c>
    </row>
    <row r="536" spans="1:3" x14ac:dyDescent="0.35">
      <c r="A536">
        <v>534</v>
      </c>
      <c r="B536" t="s">
        <v>1473</v>
      </c>
      <c r="C536">
        <v>45</v>
      </c>
    </row>
    <row r="537" spans="1:3" x14ac:dyDescent="0.35">
      <c r="A537">
        <v>535</v>
      </c>
      <c r="B537" t="s">
        <v>1475</v>
      </c>
      <c r="C537">
        <v>36</v>
      </c>
    </row>
    <row r="538" spans="1:3" x14ac:dyDescent="0.35">
      <c r="A538">
        <v>536</v>
      </c>
      <c r="B538" t="s">
        <v>1477</v>
      </c>
      <c r="C538">
        <v>11</v>
      </c>
    </row>
    <row r="539" spans="1:3" x14ac:dyDescent="0.35">
      <c r="A539">
        <v>537</v>
      </c>
      <c r="B539" t="s">
        <v>1479</v>
      </c>
      <c r="C539">
        <v>45</v>
      </c>
    </row>
    <row r="540" spans="1:3" x14ac:dyDescent="0.35">
      <c r="A540">
        <v>538</v>
      </c>
      <c r="B540" t="s">
        <v>1481</v>
      </c>
      <c r="C540">
        <v>26</v>
      </c>
    </row>
    <row r="541" spans="1:3" x14ac:dyDescent="0.35">
      <c r="A541">
        <v>539</v>
      </c>
      <c r="B541" t="s">
        <v>1483</v>
      </c>
      <c r="C541">
        <v>50</v>
      </c>
    </row>
    <row r="542" spans="1:3" x14ac:dyDescent="0.35">
      <c r="A542">
        <v>540</v>
      </c>
      <c r="B542" t="s">
        <v>1485</v>
      </c>
      <c r="C542">
        <v>15</v>
      </c>
    </row>
    <row r="543" spans="1:3" x14ac:dyDescent="0.35">
      <c r="A543">
        <v>541</v>
      </c>
      <c r="B543" t="s">
        <v>1487</v>
      </c>
      <c r="C543">
        <v>32</v>
      </c>
    </row>
    <row r="544" spans="1:3" x14ac:dyDescent="0.35">
      <c r="A544">
        <v>542</v>
      </c>
      <c r="B544" t="s">
        <v>1489</v>
      </c>
      <c r="C544">
        <v>18</v>
      </c>
    </row>
    <row r="545" spans="1:3" x14ac:dyDescent="0.35">
      <c r="A545">
        <v>543</v>
      </c>
      <c r="B545" t="s">
        <v>1491</v>
      </c>
      <c r="C545">
        <v>149</v>
      </c>
    </row>
    <row r="546" spans="1:3" x14ac:dyDescent="0.35">
      <c r="A546">
        <v>544</v>
      </c>
      <c r="B546" t="s">
        <v>1493</v>
      </c>
      <c r="C546">
        <v>39</v>
      </c>
    </row>
    <row r="547" spans="1:3" x14ac:dyDescent="0.35">
      <c r="A547">
        <v>545</v>
      </c>
      <c r="B547" t="s">
        <v>1495</v>
      </c>
      <c r="C547">
        <v>30</v>
      </c>
    </row>
    <row r="548" spans="1:3" x14ac:dyDescent="0.35">
      <c r="A548">
        <v>546</v>
      </c>
      <c r="B548" t="s">
        <v>1497</v>
      </c>
      <c r="C548">
        <v>33</v>
      </c>
    </row>
    <row r="549" spans="1:3" x14ac:dyDescent="0.35">
      <c r="A549">
        <v>547</v>
      </c>
      <c r="B549" t="s">
        <v>1499</v>
      </c>
      <c r="C549">
        <v>68</v>
      </c>
    </row>
    <row r="550" spans="1:3" x14ac:dyDescent="0.35">
      <c r="A550">
        <v>548</v>
      </c>
      <c r="B550" t="s">
        <v>1501</v>
      </c>
      <c r="C550">
        <v>14</v>
      </c>
    </row>
    <row r="551" spans="1:3" x14ac:dyDescent="0.35">
      <c r="A551">
        <v>549</v>
      </c>
      <c r="B551" t="s">
        <v>1503</v>
      </c>
      <c r="C551">
        <v>30</v>
      </c>
    </row>
    <row r="552" spans="1:3" x14ac:dyDescent="0.35">
      <c r="A552">
        <v>550</v>
      </c>
      <c r="B552" t="s">
        <v>1505</v>
      </c>
      <c r="C552">
        <v>43</v>
      </c>
    </row>
    <row r="553" spans="1:3" x14ac:dyDescent="0.35">
      <c r="A553">
        <v>551</v>
      </c>
      <c r="B553" t="s">
        <v>1507</v>
      </c>
      <c r="C553">
        <v>62</v>
      </c>
    </row>
    <row r="554" spans="1:3" x14ac:dyDescent="0.35">
      <c r="A554">
        <v>552</v>
      </c>
      <c r="B554" t="s">
        <v>1509</v>
      </c>
      <c r="C554">
        <v>42</v>
      </c>
    </row>
    <row r="555" spans="1:3" x14ac:dyDescent="0.35">
      <c r="A555">
        <v>553</v>
      </c>
      <c r="B555" t="s">
        <v>1511</v>
      </c>
      <c r="C555">
        <v>46</v>
      </c>
    </row>
    <row r="556" spans="1:3" x14ac:dyDescent="0.35">
      <c r="A556">
        <v>554</v>
      </c>
      <c r="B556" t="s">
        <v>1513</v>
      </c>
      <c r="C556">
        <v>13</v>
      </c>
    </row>
    <row r="557" spans="1:3" x14ac:dyDescent="0.35">
      <c r="A557">
        <v>555</v>
      </c>
      <c r="B557" t="s">
        <v>1515</v>
      </c>
      <c r="C557">
        <v>31</v>
      </c>
    </row>
    <row r="558" spans="1:3" x14ac:dyDescent="0.35">
      <c r="A558">
        <v>556</v>
      </c>
      <c r="B558" t="s">
        <v>1517</v>
      </c>
      <c r="C558">
        <v>65</v>
      </c>
    </row>
    <row r="559" spans="1:3" x14ac:dyDescent="0.35">
      <c r="A559">
        <v>557</v>
      </c>
      <c r="B559" t="s">
        <v>1518</v>
      </c>
      <c r="C559">
        <v>46</v>
      </c>
    </row>
    <row r="560" spans="1:3" x14ac:dyDescent="0.35">
      <c r="A560">
        <v>558</v>
      </c>
      <c r="B560" t="s">
        <v>1520</v>
      </c>
      <c r="C560">
        <v>39</v>
      </c>
    </row>
    <row r="561" spans="1:3" x14ac:dyDescent="0.35">
      <c r="A561">
        <v>559</v>
      </c>
      <c r="B561" t="s">
        <v>1522</v>
      </c>
      <c r="C561">
        <v>68</v>
      </c>
    </row>
    <row r="562" spans="1:3" x14ac:dyDescent="0.35">
      <c r="A562">
        <v>560</v>
      </c>
      <c r="B562" t="s">
        <v>1524</v>
      </c>
      <c r="C562">
        <v>32</v>
      </c>
    </row>
    <row r="563" spans="1:3" x14ac:dyDescent="0.35">
      <c r="A563">
        <v>561</v>
      </c>
      <c r="B563" t="s">
        <v>1526</v>
      </c>
      <c r="C563">
        <v>33</v>
      </c>
    </row>
    <row r="564" spans="1:3" x14ac:dyDescent="0.35">
      <c r="A564">
        <v>562</v>
      </c>
      <c r="B564" t="s">
        <v>1528</v>
      </c>
      <c r="C564">
        <v>42</v>
      </c>
    </row>
    <row r="565" spans="1:3" x14ac:dyDescent="0.35">
      <c r="A565">
        <v>563</v>
      </c>
      <c r="B565" t="s">
        <v>1530</v>
      </c>
      <c r="C565">
        <v>118</v>
      </c>
    </row>
    <row r="566" spans="1:3" x14ac:dyDescent="0.35">
      <c r="A566">
        <v>564</v>
      </c>
      <c r="B566" t="s">
        <v>1534</v>
      </c>
      <c r="C566">
        <v>42</v>
      </c>
    </row>
    <row r="567" spans="1:3" x14ac:dyDescent="0.35">
      <c r="A567">
        <v>565</v>
      </c>
      <c r="B567" t="s">
        <v>1538</v>
      </c>
      <c r="C567">
        <v>45</v>
      </c>
    </row>
    <row r="568" spans="1:3" x14ac:dyDescent="0.35">
      <c r="A568">
        <v>566</v>
      </c>
      <c r="B568" t="s">
        <v>1540</v>
      </c>
      <c r="C568">
        <v>58</v>
      </c>
    </row>
    <row r="569" spans="1:3" x14ac:dyDescent="0.35">
      <c r="A569">
        <v>567</v>
      </c>
      <c r="B569" t="s">
        <v>1542</v>
      </c>
      <c r="C569">
        <v>84</v>
      </c>
    </row>
    <row r="570" spans="1:3" x14ac:dyDescent="0.35">
      <c r="A570">
        <v>568</v>
      </c>
      <c r="B570" t="s">
        <v>1544</v>
      </c>
      <c r="C570">
        <v>54</v>
      </c>
    </row>
    <row r="571" spans="1:3" x14ac:dyDescent="0.35">
      <c r="A571">
        <v>569</v>
      </c>
      <c r="B571" t="s">
        <v>1546</v>
      </c>
      <c r="C571">
        <v>114</v>
      </c>
    </row>
    <row r="572" spans="1:3" x14ac:dyDescent="0.35">
      <c r="A572">
        <v>570</v>
      </c>
      <c r="B572" t="s">
        <v>1548</v>
      </c>
      <c r="C572">
        <v>62</v>
      </c>
    </row>
    <row r="573" spans="1:3" x14ac:dyDescent="0.35">
      <c r="A573">
        <v>571</v>
      </c>
      <c r="B573" t="s">
        <v>1550</v>
      </c>
      <c r="C573">
        <v>39</v>
      </c>
    </row>
    <row r="574" spans="1:3" x14ac:dyDescent="0.35">
      <c r="A574">
        <v>572</v>
      </c>
      <c r="B574" t="s">
        <v>1552</v>
      </c>
      <c r="C574">
        <v>13</v>
      </c>
    </row>
    <row r="575" spans="1:3" x14ac:dyDescent="0.35">
      <c r="A575">
        <v>573</v>
      </c>
      <c r="B575" t="s">
        <v>1553</v>
      </c>
      <c r="C575">
        <v>8</v>
      </c>
    </row>
    <row r="576" spans="1:3" x14ac:dyDescent="0.35">
      <c r="A576">
        <v>574</v>
      </c>
      <c r="B576" t="s">
        <v>1555</v>
      </c>
      <c r="C576">
        <v>35</v>
      </c>
    </row>
    <row r="577" spans="1:3" x14ac:dyDescent="0.35">
      <c r="A577">
        <v>575</v>
      </c>
      <c r="B577" t="s">
        <v>1557</v>
      </c>
      <c r="C577">
        <v>15</v>
      </c>
    </row>
    <row r="578" spans="1:3" x14ac:dyDescent="0.35">
      <c r="A578">
        <v>576</v>
      </c>
      <c r="B578" t="s">
        <v>1565</v>
      </c>
      <c r="C578">
        <v>15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78"/>
  <sheetViews>
    <sheetView tabSelected="1" workbookViewId="0">
      <selection activeCell="F1" sqref="F1"/>
    </sheetView>
  </sheetViews>
  <sheetFormatPr baseColWidth="10" defaultRowHeight="14.5" x14ac:dyDescent="0.35"/>
  <sheetData>
    <row r="1" spans="1:5" x14ac:dyDescent="0.35">
      <c r="A1" t="s">
        <v>1623</v>
      </c>
      <c r="B1" t="s">
        <v>1574</v>
      </c>
      <c r="C1" t="s">
        <v>1625</v>
      </c>
      <c r="D1" t="s">
        <v>1626</v>
      </c>
      <c r="E1" t="s">
        <v>1627</v>
      </c>
    </row>
    <row r="2" spans="1:5" x14ac:dyDescent="0.35">
      <c r="A2" t="s">
        <v>147</v>
      </c>
      <c r="B2" t="str">
        <f>INDEX(Correspondance_ss_quartiers!$1:$1048576,MATCH(ratio_inscrits_mat_ss_quartier!$A2,Correspondance_ss_quartiers!$A:$A,0),4)</f>
        <v>Veeweyde - Aurore</v>
      </c>
      <c r="C2">
        <f>INDEX(nb_inscrits_mat_hab_ss!$1:$1048576,MATCH(ratio_inscrits_mat_ss_quartier!$A2,nb_inscrits_mat_hab_ss!$B:$B,0),3)</f>
        <v>132</v>
      </c>
      <c r="D2">
        <f>INDEX(nb_inscrits_mat_hab_quartier!$1:$1048576,MATCH(ratio_inscrits_mat_ss_quartier!$B2,nb_inscrits_mat_hab_quartier!$B:$B,0),3)</f>
        <v>754</v>
      </c>
      <c r="E2">
        <f>C2/D2</f>
        <v>0.17506631299734748</v>
      </c>
    </row>
    <row r="3" spans="1:5" x14ac:dyDescent="0.35">
      <c r="A3" t="s">
        <v>149</v>
      </c>
      <c r="B3" t="str">
        <f>INDEX(Correspondance_ss_quartiers!$1:$1048576,MATCH(ratio_inscrits_mat_ss_quartier!$A3,Correspondance_ss_quartiers!$A:$A,0),4)</f>
        <v>Bizet - Roue- Ceria</v>
      </c>
      <c r="C3">
        <f>INDEX(nb_inscrits_mat_hab_ss!$1:$1048576,MATCH(ratio_inscrits_mat_ss_quartier!$A3,nb_inscrits_mat_hab_ss!$B:$B,0),3)</f>
        <v>31</v>
      </c>
      <c r="D3">
        <f>INDEX(nb_inscrits_mat_hab_quartier!$1:$1048576,MATCH(ratio_inscrits_mat_ss_quartier!$B3,nb_inscrits_mat_hab_quartier!$B:$B,0),3)</f>
        <v>658</v>
      </c>
      <c r="E3">
        <f t="shared" ref="E3:E66" si="0">C3/D3</f>
        <v>4.7112462006079027E-2</v>
      </c>
    </row>
    <row r="4" spans="1:5" x14ac:dyDescent="0.35">
      <c r="A4" t="s">
        <v>151</v>
      </c>
      <c r="B4" t="str">
        <f>INDEX(Correspondance_ss_quartiers!$1:$1048576,MATCH(ratio_inscrits_mat_ss_quartier!$A4,Correspondance_ss_quartiers!$A:$A,0),4)</f>
        <v>Moortebeek - Peterbos</v>
      </c>
      <c r="C4">
        <f>INDEX(nb_inscrits_mat_hab_ss!$1:$1048576,MATCH(ratio_inscrits_mat_ss_quartier!$A4,nb_inscrits_mat_hab_ss!$B:$B,0),3)</f>
        <v>142</v>
      </c>
      <c r="D4">
        <f>INDEX(nb_inscrits_mat_hab_quartier!$1:$1048576,MATCH(ratio_inscrits_mat_ss_quartier!$B4,nb_inscrits_mat_hab_quartier!$B:$B,0),3)</f>
        <v>440</v>
      </c>
      <c r="E4">
        <f t="shared" si="0"/>
        <v>0.32272727272727275</v>
      </c>
    </row>
    <row r="5" spans="1:5" x14ac:dyDescent="0.35">
      <c r="A5" t="s">
        <v>153</v>
      </c>
      <c r="B5" t="str">
        <f>INDEX(Correspondance_ss_quartiers!$1:$1048576,MATCH(ratio_inscrits_mat_ss_quartier!$A5,Correspondance_ss_quartiers!$A:$A,0),4)</f>
        <v>Scherdemael</v>
      </c>
      <c r="C5">
        <f>INDEX(nb_inscrits_mat_hab_ss!$1:$1048576,MATCH(ratio_inscrits_mat_ss_quartier!$A5,nb_inscrits_mat_hab_ss!$B:$B,0),3)</f>
        <v>67</v>
      </c>
      <c r="D5">
        <f>INDEX(nb_inscrits_mat_hab_quartier!$1:$1048576,MATCH(ratio_inscrits_mat_ss_quartier!$B5,nb_inscrits_mat_hab_quartier!$B:$B,0),3)</f>
        <v>393</v>
      </c>
      <c r="E5">
        <f t="shared" si="0"/>
        <v>0.17048346055979643</v>
      </c>
    </row>
    <row r="6" spans="1:5" x14ac:dyDescent="0.35">
      <c r="A6" t="s">
        <v>159</v>
      </c>
      <c r="B6" t="str">
        <f>INDEX(Correspondance_ss_quartiers!$1:$1048576,MATCH(ratio_inscrits_mat_ss_quartier!$A6,Correspondance_ss_quartiers!$A:$A,0),4)</f>
        <v>Bizet - Roue- Ceria</v>
      </c>
      <c r="C6">
        <f>INDEX(nb_inscrits_mat_hab_ss!$1:$1048576,MATCH(ratio_inscrits_mat_ss_quartier!$A6,nb_inscrits_mat_hab_ss!$B:$B,0),3)</f>
        <v>63</v>
      </c>
      <c r="D6">
        <f>INDEX(nb_inscrits_mat_hab_quartier!$1:$1048576,MATCH(ratio_inscrits_mat_ss_quartier!$B6,nb_inscrits_mat_hab_quartier!$B:$B,0),3)</f>
        <v>658</v>
      </c>
      <c r="E6">
        <f t="shared" si="0"/>
        <v>9.5744680851063829E-2</v>
      </c>
    </row>
    <row r="7" spans="1:5" x14ac:dyDescent="0.35">
      <c r="A7" t="s">
        <v>161</v>
      </c>
      <c r="B7" t="str">
        <f>INDEX(Correspondance_ss_quartiers!$1:$1048576,MATCH(ratio_inscrits_mat_ss_quartier!$A7,Correspondance_ss_quartiers!$A:$A,0),4)</f>
        <v>Veeweyde - Aurore</v>
      </c>
      <c r="C7">
        <f>INDEX(nb_inscrits_mat_hab_ss!$1:$1048576,MATCH(ratio_inscrits_mat_ss_quartier!$A7,nb_inscrits_mat_hab_ss!$B:$B,0),3)</f>
        <v>61</v>
      </c>
      <c r="D7">
        <f>INDEX(nb_inscrits_mat_hab_quartier!$1:$1048576,MATCH(ratio_inscrits_mat_ss_quartier!$B7,nb_inscrits_mat_hab_quartier!$B:$B,0),3)</f>
        <v>754</v>
      </c>
      <c r="E7">
        <f t="shared" si="0"/>
        <v>8.0901856763925736E-2</v>
      </c>
    </row>
    <row r="8" spans="1:5" x14ac:dyDescent="0.35">
      <c r="A8" t="s">
        <v>163</v>
      </c>
      <c r="B8" t="str">
        <f>INDEX(Correspondance_ss_quartiers!$1:$1048576,MATCH(ratio_inscrits_mat_ss_quartier!$A8,Correspondance_ss_quartiers!$A:$A,0),4)</f>
        <v>Scherdemael</v>
      </c>
      <c r="C8">
        <f>INDEX(nb_inscrits_mat_hab_ss!$1:$1048576,MATCH(ratio_inscrits_mat_ss_quartier!$A8,nb_inscrits_mat_hab_ss!$B:$B,0),3)</f>
        <v>34</v>
      </c>
      <c r="D8">
        <f>INDEX(nb_inscrits_mat_hab_quartier!$1:$1048576,MATCH(ratio_inscrits_mat_ss_quartier!$B8,nb_inscrits_mat_hab_quartier!$B:$B,0),3)</f>
        <v>393</v>
      </c>
      <c r="E8">
        <f t="shared" si="0"/>
        <v>8.6513994910941472E-2</v>
      </c>
    </row>
    <row r="9" spans="1:5" x14ac:dyDescent="0.35">
      <c r="A9" t="s">
        <v>165</v>
      </c>
      <c r="B9" t="str">
        <f>INDEX(Correspondance_ss_quartiers!$1:$1048576,MATCH(ratio_inscrits_mat_ss_quartier!$A9,Correspondance_ss_quartiers!$A:$A,0),4)</f>
        <v>Veeweyde - Aurore</v>
      </c>
      <c r="C9">
        <f>INDEX(nb_inscrits_mat_hab_ss!$1:$1048576,MATCH(ratio_inscrits_mat_ss_quartier!$A9,nb_inscrits_mat_hab_ss!$B:$B,0),3)</f>
        <v>182</v>
      </c>
      <c r="D9">
        <f>INDEX(nb_inscrits_mat_hab_quartier!$1:$1048576,MATCH(ratio_inscrits_mat_ss_quartier!$B9,nb_inscrits_mat_hab_quartier!$B:$B,0),3)</f>
        <v>754</v>
      </c>
      <c r="E9">
        <f t="shared" si="0"/>
        <v>0.2413793103448276</v>
      </c>
    </row>
    <row r="10" spans="1:5" x14ac:dyDescent="0.35">
      <c r="A10" t="s">
        <v>167</v>
      </c>
      <c r="B10" t="str">
        <f>INDEX(Correspondance_ss_quartiers!$1:$1048576,MATCH(ratio_inscrits_mat_ss_quartier!$A10,Correspondance_ss_quartiers!$A:$A,0),4)</f>
        <v>Scherdemael</v>
      </c>
      <c r="C10">
        <f>INDEX(nb_inscrits_mat_hab_ss!$1:$1048576,MATCH(ratio_inscrits_mat_ss_quartier!$A10,nb_inscrits_mat_hab_ss!$B:$B,0),3)</f>
        <v>15</v>
      </c>
      <c r="D10">
        <f>INDEX(nb_inscrits_mat_hab_quartier!$1:$1048576,MATCH(ratio_inscrits_mat_ss_quartier!$B10,nb_inscrits_mat_hab_quartier!$B:$B,0),3)</f>
        <v>393</v>
      </c>
      <c r="E10">
        <f t="shared" si="0"/>
        <v>3.8167938931297711E-2</v>
      </c>
    </row>
    <row r="11" spans="1:5" x14ac:dyDescent="0.35">
      <c r="A11" t="s">
        <v>169</v>
      </c>
      <c r="B11" t="str">
        <f>INDEX(Correspondance_ss_quartiers!$1:$1048576,MATCH(ratio_inscrits_mat_ss_quartier!$A11,Correspondance_ss_quartiers!$A:$A,0),4)</f>
        <v>Scherdemael</v>
      </c>
      <c r="C11">
        <f>INDEX(nb_inscrits_mat_hab_ss!$1:$1048576,MATCH(ratio_inscrits_mat_ss_quartier!$A11,nb_inscrits_mat_hab_ss!$B:$B,0),3)</f>
        <v>87</v>
      </c>
      <c r="D11">
        <f>INDEX(nb_inscrits_mat_hab_quartier!$1:$1048576,MATCH(ratio_inscrits_mat_ss_quartier!$B11,nb_inscrits_mat_hab_quartier!$B:$B,0),3)</f>
        <v>393</v>
      </c>
      <c r="E11">
        <f t="shared" si="0"/>
        <v>0.22137404580152673</v>
      </c>
    </row>
    <row r="12" spans="1:5" x14ac:dyDescent="0.35">
      <c r="A12" t="s">
        <v>175</v>
      </c>
      <c r="B12" t="str">
        <f>INDEX(Correspondance_ss_quartiers!$1:$1048576,MATCH(ratio_inscrits_mat_ss_quartier!$A12,Correspondance_ss_quartiers!$A:$A,0),4)</f>
        <v>Scheut</v>
      </c>
      <c r="C12">
        <f>INDEX(nb_inscrits_mat_hab_ss!$1:$1048576,MATCH(ratio_inscrits_mat_ss_quartier!$A12,nb_inscrits_mat_hab_ss!$B:$B,0),3)</f>
        <v>42</v>
      </c>
      <c r="D12">
        <f>INDEX(nb_inscrits_mat_hab_quartier!$1:$1048576,MATCH(ratio_inscrits_mat_ss_quartier!$B12,nb_inscrits_mat_hab_quartier!$B:$B,0),3)</f>
        <v>740</v>
      </c>
      <c r="E12">
        <f t="shared" si="0"/>
        <v>5.675675675675676E-2</v>
      </c>
    </row>
    <row r="13" spans="1:5" x14ac:dyDescent="0.35">
      <c r="A13" t="s">
        <v>179</v>
      </c>
      <c r="B13" t="str">
        <f>INDEX(Correspondance_ss_quartiers!$1:$1048576,MATCH(ratio_inscrits_mat_ss_quartier!$A13,Correspondance_ss_quartiers!$A:$A,0),4)</f>
        <v>Scherdemael</v>
      </c>
      <c r="C13">
        <f>INDEX(nb_inscrits_mat_hab_ss!$1:$1048576,MATCH(ratio_inscrits_mat_ss_quartier!$A13,nb_inscrits_mat_hab_ss!$B:$B,0),3)</f>
        <v>44</v>
      </c>
      <c r="D13">
        <f>INDEX(nb_inscrits_mat_hab_quartier!$1:$1048576,MATCH(ratio_inscrits_mat_ss_quartier!$B13,nb_inscrits_mat_hab_quartier!$B:$B,0),3)</f>
        <v>393</v>
      </c>
      <c r="E13">
        <f t="shared" si="0"/>
        <v>0.11195928753180662</v>
      </c>
    </row>
    <row r="14" spans="1:5" x14ac:dyDescent="0.35">
      <c r="A14" t="s">
        <v>181</v>
      </c>
      <c r="B14" t="str">
        <f>INDEX(Correspondance_ss_quartiers!$1:$1048576,MATCH(ratio_inscrits_mat_ss_quartier!$A14,Correspondance_ss_quartiers!$A:$A,0),4)</f>
        <v>Scherdemael</v>
      </c>
      <c r="C14">
        <f>INDEX(nb_inscrits_mat_hab_ss!$1:$1048576,MATCH(ratio_inscrits_mat_ss_quartier!$A14,nb_inscrits_mat_hab_ss!$B:$B,0),3)</f>
        <v>17</v>
      </c>
      <c r="D14">
        <f>INDEX(nb_inscrits_mat_hab_quartier!$1:$1048576,MATCH(ratio_inscrits_mat_ss_quartier!$B14,nb_inscrits_mat_hab_quartier!$B:$B,0),3)</f>
        <v>393</v>
      </c>
      <c r="E14">
        <f t="shared" si="0"/>
        <v>4.3256997455470736E-2</v>
      </c>
    </row>
    <row r="15" spans="1:5" x14ac:dyDescent="0.35">
      <c r="A15" t="s">
        <v>183</v>
      </c>
      <c r="B15" t="str">
        <f>INDEX(Correspondance_ss_quartiers!$1:$1048576,MATCH(ratio_inscrits_mat_ss_quartier!$A15,Correspondance_ss_quartiers!$A:$A,0),4)</f>
        <v>Scherdemael</v>
      </c>
      <c r="C15">
        <f>INDEX(nb_inscrits_mat_hab_ss!$1:$1048576,MATCH(ratio_inscrits_mat_ss_quartier!$A15,nb_inscrits_mat_hab_ss!$B:$B,0),3)</f>
        <v>18</v>
      </c>
      <c r="D15">
        <f>INDEX(nb_inscrits_mat_hab_quartier!$1:$1048576,MATCH(ratio_inscrits_mat_ss_quartier!$B15,nb_inscrits_mat_hab_quartier!$B:$B,0),3)</f>
        <v>393</v>
      </c>
      <c r="E15">
        <f t="shared" si="0"/>
        <v>4.5801526717557252E-2</v>
      </c>
    </row>
    <row r="16" spans="1:5" x14ac:dyDescent="0.35">
      <c r="A16" t="s">
        <v>185</v>
      </c>
      <c r="B16" t="str">
        <f>INDEX(Correspondance_ss_quartiers!$1:$1048576,MATCH(ratio_inscrits_mat_ss_quartier!$A16,Correspondance_ss_quartiers!$A:$A,0),4)</f>
        <v>Bon Air</v>
      </c>
      <c r="C16">
        <f>INDEX(nb_inscrits_mat_hab_ss!$1:$1048576,MATCH(ratio_inscrits_mat_ss_quartier!$A16,nb_inscrits_mat_hab_ss!$B:$B,0),3)</f>
        <v>10</v>
      </c>
      <c r="D16">
        <f>INDEX(nb_inscrits_mat_hab_quartier!$1:$1048576,MATCH(ratio_inscrits_mat_ss_quartier!$B16,nb_inscrits_mat_hab_quartier!$B:$B,0),3)</f>
        <v>56</v>
      </c>
      <c r="E16">
        <f t="shared" si="0"/>
        <v>0.17857142857142858</v>
      </c>
    </row>
    <row r="17" spans="1:5" x14ac:dyDescent="0.35">
      <c r="A17" t="s">
        <v>187</v>
      </c>
      <c r="B17" t="str">
        <f>INDEX(Correspondance_ss_quartiers!$1:$1048576,MATCH(ratio_inscrits_mat_ss_quartier!$A17,Correspondance_ss_quartiers!$A:$A,0),4)</f>
        <v>Bizet - Roue- Ceria</v>
      </c>
      <c r="C17">
        <f>INDEX(nb_inscrits_mat_hab_ss!$1:$1048576,MATCH(ratio_inscrits_mat_ss_quartier!$A17,nb_inscrits_mat_hab_ss!$B:$B,0),3)</f>
        <v>116</v>
      </c>
      <c r="D17">
        <f>INDEX(nb_inscrits_mat_hab_quartier!$1:$1048576,MATCH(ratio_inscrits_mat_ss_quartier!$B17,nb_inscrits_mat_hab_quartier!$B:$B,0),3)</f>
        <v>658</v>
      </c>
      <c r="E17">
        <f t="shared" si="0"/>
        <v>0.17629179331306991</v>
      </c>
    </row>
    <row r="18" spans="1:5" x14ac:dyDescent="0.35">
      <c r="A18" t="s">
        <v>189</v>
      </c>
      <c r="B18" t="str">
        <f>INDEX(Correspondance_ss_quartiers!$1:$1048576,MATCH(ratio_inscrits_mat_ss_quartier!$A18,Correspondance_ss_quartiers!$A:$A,0),4)</f>
        <v>Moortebeek - Peterbos</v>
      </c>
      <c r="C18">
        <f>INDEX(nb_inscrits_mat_hab_ss!$1:$1048576,MATCH(ratio_inscrits_mat_ss_quartier!$A18,nb_inscrits_mat_hab_ss!$B:$B,0),3)</f>
        <v>68</v>
      </c>
      <c r="D18">
        <f>INDEX(nb_inscrits_mat_hab_quartier!$1:$1048576,MATCH(ratio_inscrits_mat_ss_quartier!$B18,nb_inscrits_mat_hab_quartier!$B:$B,0),3)</f>
        <v>440</v>
      </c>
      <c r="E18">
        <f t="shared" si="0"/>
        <v>0.15454545454545454</v>
      </c>
    </row>
    <row r="19" spans="1:5" x14ac:dyDescent="0.35">
      <c r="A19" t="s">
        <v>191</v>
      </c>
      <c r="B19" t="str">
        <f>INDEX(Correspondance_ss_quartiers!$1:$1048576,MATCH(ratio_inscrits_mat_ss_quartier!$A19,Correspondance_ss_quartiers!$A:$A,0),4)</f>
        <v>Bizet - Roue- Ceria</v>
      </c>
      <c r="C19">
        <f>INDEX(nb_inscrits_mat_hab_ss!$1:$1048576,MATCH(ratio_inscrits_mat_ss_quartier!$A19,nb_inscrits_mat_hab_ss!$B:$B,0),3)</f>
        <v>82</v>
      </c>
      <c r="D19">
        <f>INDEX(nb_inscrits_mat_hab_quartier!$1:$1048576,MATCH(ratio_inscrits_mat_ss_quartier!$B19,nb_inscrits_mat_hab_quartier!$B:$B,0),3)</f>
        <v>658</v>
      </c>
      <c r="E19">
        <f t="shared" si="0"/>
        <v>0.12462006079027356</v>
      </c>
    </row>
    <row r="20" spans="1:5" x14ac:dyDescent="0.35">
      <c r="A20" t="s">
        <v>193</v>
      </c>
      <c r="B20" t="str">
        <f>INDEX(Correspondance_ss_quartiers!$1:$1048576,MATCH(ratio_inscrits_mat_ss_quartier!$A20,Correspondance_ss_quartiers!$A:$A,0),4)</f>
        <v>Bizet - Roue- Ceria</v>
      </c>
      <c r="C20">
        <f>INDEX(nb_inscrits_mat_hab_ss!$1:$1048576,MATCH(ratio_inscrits_mat_ss_quartier!$A20,nb_inscrits_mat_hab_ss!$B:$B,0),3)</f>
        <v>53</v>
      </c>
      <c r="D20">
        <f>INDEX(nb_inscrits_mat_hab_quartier!$1:$1048576,MATCH(ratio_inscrits_mat_ss_quartier!$B20,nb_inscrits_mat_hab_quartier!$B:$B,0),3)</f>
        <v>658</v>
      </c>
      <c r="E20">
        <f t="shared" si="0"/>
        <v>8.0547112462006076E-2</v>
      </c>
    </row>
    <row r="21" spans="1:5" x14ac:dyDescent="0.35">
      <c r="A21" t="s">
        <v>195</v>
      </c>
      <c r="B21" t="str">
        <f>INDEX(Correspondance_ss_quartiers!$1:$1048576,MATCH(ratio_inscrits_mat_ss_quartier!$A21,Correspondance_ss_quartiers!$A:$A,0),4)</f>
        <v>Bizet - Roue- Ceria</v>
      </c>
      <c r="C21">
        <f>INDEX(nb_inscrits_mat_hab_ss!$1:$1048576,MATCH(ratio_inscrits_mat_ss_quartier!$A21,nb_inscrits_mat_hab_ss!$B:$B,0),3)</f>
        <v>109</v>
      </c>
      <c r="D21">
        <f>INDEX(nb_inscrits_mat_hab_quartier!$1:$1048576,MATCH(ratio_inscrits_mat_ss_quartier!$B21,nb_inscrits_mat_hab_quartier!$B:$B,0),3)</f>
        <v>658</v>
      </c>
      <c r="E21">
        <f t="shared" si="0"/>
        <v>0.16565349544072949</v>
      </c>
    </row>
    <row r="22" spans="1:5" x14ac:dyDescent="0.35">
      <c r="A22" t="s">
        <v>197</v>
      </c>
      <c r="B22" t="str">
        <f>INDEX(Correspondance_ss_quartiers!$1:$1048576,MATCH(ratio_inscrits_mat_ss_quartier!$A22,Correspondance_ss_quartiers!$A:$A,0),4)</f>
        <v>Vogelenzang - Erasme</v>
      </c>
      <c r="C22">
        <f>INDEX(nb_inscrits_mat_hab_ss!$1:$1048576,MATCH(ratio_inscrits_mat_ss_quartier!$A22,nb_inscrits_mat_hab_ss!$B:$B,0),3)</f>
        <v>49</v>
      </c>
      <c r="D22">
        <f>INDEX(nb_inscrits_mat_hab_quartier!$1:$1048576,MATCH(ratio_inscrits_mat_ss_quartier!$B22,nb_inscrits_mat_hab_quartier!$B:$B,0),3)</f>
        <v>49</v>
      </c>
      <c r="E22">
        <f t="shared" si="0"/>
        <v>1</v>
      </c>
    </row>
    <row r="23" spans="1:5" x14ac:dyDescent="0.35">
      <c r="A23" t="s">
        <v>199</v>
      </c>
      <c r="B23" t="str">
        <f>INDEX(Correspondance_ss_quartiers!$1:$1048576,MATCH(ratio_inscrits_mat_ss_quartier!$A23,Correspondance_ss_quartiers!$A:$A,0),4)</f>
        <v>Bon Air</v>
      </c>
      <c r="C23">
        <f>INDEX(nb_inscrits_mat_hab_ss!$1:$1048576,MATCH(ratio_inscrits_mat_ss_quartier!$A23,nb_inscrits_mat_hab_ss!$B:$B,0),3)</f>
        <v>46</v>
      </c>
      <c r="D23">
        <f>INDEX(nb_inscrits_mat_hab_quartier!$1:$1048576,MATCH(ratio_inscrits_mat_ss_quartier!$B23,nb_inscrits_mat_hab_quartier!$B:$B,0),3)</f>
        <v>56</v>
      </c>
      <c r="E23">
        <f t="shared" si="0"/>
        <v>0.8214285714285714</v>
      </c>
    </row>
    <row r="24" spans="1:5" x14ac:dyDescent="0.35">
      <c r="A24" t="s">
        <v>201</v>
      </c>
      <c r="B24" t="str">
        <f>INDEX(Correspondance_ss_quartiers!$1:$1048576,MATCH(ratio_inscrits_mat_ss_quartier!$A24,Correspondance_ss_quartiers!$A:$A,0),4)</f>
        <v>Moortebeek - Peterbos</v>
      </c>
      <c r="C24">
        <f>INDEX(nb_inscrits_mat_hab_ss!$1:$1048576,MATCH(ratio_inscrits_mat_ss_quartier!$A24,nb_inscrits_mat_hab_ss!$B:$B,0),3)</f>
        <v>71</v>
      </c>
      <c r="D24">
        <f>INDEX(nb_inscrits_mat_hab_quartier!$1:$1048576,MATCH(ratio_inscrits_mat_ss_quartier!$B24,nb_inscrits_mat_hab_quartier!$B:$B,0),3)</f>
        <v>440</v>
      </c>
      <c r="E24">
        <f t="shared" si="0"/>
        <v>0.16136363636363638</v>
      </c>
    </row>
    <row r="25" spans="1:5" x14ac:dyDescent="0.35">
      <c r="A25" t="s">
        <v>203</v>
      </c>
      <c r="B25" t="str">
        <f>INDEX(Correspondance_ss_quartiers!$1:$1048576,MATCH(ratio_inscrits_mat_ss_quartier!$A25,Correspondance_ss_quartiers!$A:$A,0),4)</f>
        <v>Neerpede</v>
      </c>
      <c r="C25">
        <f>INDEX(nb_inscrits_mat_hab_ss!$1:$1048576,MATCH(ratio_inscrits_mat_ss_quartier!$A25,nb_inscrits_mat_hab_ss!$B:$B,0),3)</f>
        <v>21</v>
      </c>
      <c r="D25">
        <f>INDEX(nb_inscrits_mat_hab_quartier!$1:$1048576,MATCH(ratio_inscrits_mat_ss_quartier!$B25,nb_inscrits_mat_hab_quartier!$B:$B,0),3)</f>
        <v>36</v>
      </c>
      <c r="E25">
        <f t="shared" si="0"/>
        <v>0.58333333333333337</v>
      </c>
    </row>
    <row r="26" spans="1:5" x14ac:dyDescent="0.35">
      <c r="A26" t="s">
        <v>209</v>
      </c>
      <c r="B26" t="str">
        <f>INDEX(Correspondance_ss_quartiers!$1:$1048576,MATCH(ratio_inscrits_mat_ss_quartier!$A26,Correspondance_ss_quartiers!$A:$A,0),4)</f>
        <v>Bizet - Roue- Ceria</v>
      </c>
      <c r="C26">
        <f>INDEX(nb_inscrits_mat_hab_ss!$1:$1048576,MATCH(ratio_inscrits_mat_ss_quartier!$A26,nb_inscrits_mat_hab_ss!$B:$B,0),3)</f>
        <v>63</v>
      </c>
      <c r="D26">
        <f>INDEX(nb_inscrits_mat_hab_quartier!$1:$1048576,MATCH(ratio_inscrits_mat_ss_quartier!$B26,nb_inscrits_mat_hab_quartier!$B:$B,0),3)</f>
        <v>658</v>
      </c>
      <c r="E26">
        <f t="shared" si="0"/>
        <v>9.5744680851063829E-2</v>
      </c>
    </row>
    <row r="27" spans="1:5" x14ac:dyDescent="0.35">
      <c r="A27" t="s">
        <v>211</v>
      </c>
      <c r="B27" t="str">
        <f>INDEX(Correspondance_ss_quartiers!$1:$1048576,MATCH(ratio_inscrits_mat_ss_quartier!$A27,Correspondance_ss_quartiers!$A:$A,0),4)</f>
        <v>Bizet - Roue- Ceria</v>
      </c>
      <c r="C27">
        <f>INDEX(nb_inscrits_mat_hab_ss!$1:$1048576,MATCH(ratio_inscrits_mat_ss_quartier!$A27,nb_inscrits_mat_hab_ss!$B:$B,0),3)</f>
        <v>141</v>
      </c>
      <c r="D27">
        <f>INDEX(nb_inscrits_mat_hab_quartier!$1:$1048576,MATCH(ratio_inscrits_mat_ss_quartier!$B27,nb_inscrits_mat_hab_quartier!$B:$B,0),3)</f>
        <v>658</v>
      </c>
      <c r="E27">
        <f t="shared" si="0"/>
        <v>0.21428571428571427</v>
      </c>
    </row>
    <row r="28" spans="1:5" x14ac:dyDescent="0.35">
      <c r="A28" t="s">
        <v>213</v>
      </c>
      <c r="B28" t="str">
        <f>INDEX(Correspondance_ss_quartiers!$1:$1048576,MATCH(ratio_inscrits_mat_ss_quartier!$A28,Correspondance_ss_quartiers!$A:$A,0),4)</f>
        <v>Scherdemael</v>
      </c>
      <c r="C28">
        <f>INDEX(nb_inscrits_mat_hab_ss!$1:$1048576,MATCH(ratio_inscrits_mat_ss_quartier!$A28,nb_inscrits_mat_hab_ss!$B:$B,0),3)</f>
        <v>111</v>
      </c>
      <c r="D28">
        <f>INDEX(nb_inscrits_mat_hab_quartier!$1:$1048576,MATCH(ratio_inscrits_mat_ss_quartier!$B28,nb_inscrits_mat_hab_quartier!$B:$B,0),3)</f>
        <v>393</v>
      </c>
      <c r="E28">
        <f t="shared" si="0"/>
        <v>0.28244274809160308</v>
      </c>
    </row>
    <row r="29" spans="1:5" x14ac:dyDescent="0.35">
      <c r="A29" t="s">
        <v>215</v>
      </c>
      <c r="B29" t="str">
        <f>INDEX(Correspondance_ss_quartiers!$1:$1048576,MATCH(ratio_inscrits_mat_ss_quartier!$A29,Correspondance_ss_quartiers!$A:$A,0),4)</f>
        <v>Moortebeek - Peterbos</v>
      </c>
      <c r="C29">
        <f>INDEX(nb_inscrits_mat_hab_ss!$1:$1048576,MATCH(ratio_inscrits_mat_ss_quartier!$A29,nb_inscrits_mat_hab_ss!$B:$B,0),3)</f>
        <v>77</v>
      </c>
      <c r="D29">
        <f>INDEX(nb_inscrits_mat_hab_quartier!$1:$1048576,MATCH(ratio_inscrits_mat_ss_quartier!$B29,nb_inscrits_mat_hab_quartier!$B:$B,0),3)</f>
        <v>440</v>
      </c>
      <c r="E29">
        <f t="shared" si="0"/>
        <v>0.17499999999999999</v>
      </c>
    </row>
    <row r="30" spans="1:5" x14ac:dyDescent="0.35">
      <c r="A30" t="s">
        <v>219</v>
      </c>
      <c r="B30" t="str">
        <f>INDEX(Correspondance_ss_quartiers!$1:$1048576,MATCH(ratio_inscrits_mat_ss_quartier!$A30,Correspondance_ss_quartiers!$A:$A,0),4)</f>
        <v>Veeweyde - Aurore</v>
      </c>
      <c r="C30">
        <f>INDEX(nb_inscrits_mat_hab_ss!$1:$1048576,MATCH(ratio_inscrits_mat_ss_quartier!$A30,nb_inscrits_mat_hab_ss!$B:$B,0),3)</f>
        <v>47</v>
      </c>
      <c r="D30">
        <f>INDEX(nb_inscrits_mat_hab_quartier!$1:$1048576,MATCH(ratio_inscrits_mat_ss_quartier!$B30,nb_inscrits_mat_hab_quartier!$B:$B,0),3)</f>
        <v>754</v>
      </c>
      <c r="E30">
        <f t="shared" si="0"/>
        <v>6.2334217506631297E-2</v>
      </c>
    </row>
    <row r="31" spans="1:5" x14ac:dyDescent="0.35">
      <c r="A31" t="s">
        <v>221</v>
      </c>
      <c r="B31" t="str">
        <f>INDEX(Correspondance_ss_quartiers!$1:$1048576,MATCH(ratio_inscrits_mat_ss_quartier!$A31,Correspondance_ss_quartiers!$A:$A,0),4)</f>
        <v>Veeweyde - Aurore</v>
      </c>
      <c r="C31">
        <f>INDEX(nb_inscrits_mat_hab_ss!$1:$1048576,MATCH(ratio_inscrits_mat_ss_quartier!$A31,nb_inscrits_mat_hab_ss!$B:$B,0),3)</f>
        <v>87</v>
      </c>
      <c r="D31">
        <f>INDEX(nb_inscrits_mat_hab_quartier!$1:$1048576,MATCH(ratio_inscrits_mat_ss_quartier!$B31,nb_inscrits_mat_hab_quartier!$B:$B,0),3)</f>
        <v>754</v>
      </c>
      <c r="E31">
        <f t="shared" si="0"/>
        <v>0.11538461538461539</v>
      </c>
    </row>
    <row r="32" spans="1:5" x14ac:dyDescent="0.35">
      <c r="A32" t="s">
        <v>223</v>
      </c>
      <c r="B32" t="str">
        <f>INDEX(Correspondance_ss_quartiers!$1:$1048576,MATCH(ratio_inscrits_mat_ss_quartier!$A32,Correspondance_ss_quartiers!$A:$A,0),4)</f>
        <v>Cureghem Bara</v>
      </c>
      <c r="C32">
        <f>INDEX(nb_inscrits_mat_hab_ss!$1:$1048576,MATCH(ratio_inscrits_mat_ss_quartier!$A32,nb_inscrits_mat_hab_ss!$B:$B,0),3)</f>
        <v>68</v>
      </c>
      <c r="D32">
        <f>INDEX(nb_inscrits_mat_hab_quartier!$1:$1048576,MATCH(ratio_inscrits_mat_ss_quartier!$B32,nb_inscrits_mat_hab_quartier!$B:$B,0),3)</f>
        <v>673</v>
      </c>
      <c r="E32">
        <f t="shared" si="0"/>
        <v>0.10104011887072809</v>
      </c>
    </row>
    <row r="33" spans="1:5" x14ac:dyDescent="0.35">
      <c r="A33" t="s">
        <v>225</v>
      </c>
      <c r="B33" t="str">
        <f>INDEX(Correspondance_ss_quartiers!$1:$1048576,MATCH(ratio_inscrits_mat_ss_quartier!$A33,Correspondance_ss_quartiers!$A:$A,0),4)</f>
        <v>Cureghem Vétérinaire</v>
      </c>
      <c r="C33">
        <f>INDEX(nb_inscrits_mat_hab_ss!$1:$1048576,MATCH(ratio_inscrits_mat_ss_quartier!$A33,nb_inscrits_mat_hab_ss!$B:$B,0),3)</f>
        <v>108</v>
      </c>
      <c r="D33" t="e">
        <f>INDEX(nb_inscrits_mat_hab_quartier!$1:$1048576,MATCH(ratio_inscrits_mat_ss_quartier!$B33,nb_inscrits_mat_hab_quartier!$B:$B,0),3)</f>
        <v>#N/A</v>
      </c>
      <c r="E33" t="e">
        <f t="shared" si="0"/>
        <v>#N/A</v>
      </c>
    </row>
    <row r="34" spans="1:5" x14ac:dyDescent="0.35">
      <c r="A34" t="s">
        <v>227</v>
      </c>
      <c r="B34" t="str">
        <f>INDEX(Correspondance_ss_quartiers!$1:$1048576,MATCH(ratio_inscrits_mat_ss_quartier!$A34,Correspondance_ss_quartiers!$A:$A,0),4)</f>
        <v>Cureghem Bara</v>
      </c>
      <c r="C34">
        <f>INDEX(nb_inscrits_mat_hab_ss!$1:$1048576,MATCH(ratio_inscrits_mat_ss_quartier!$A34,nb_inscrits_mat_hab_ss!$B:$B,0),3)</f>
        <v>323</v>
      </c>
      <c r="D34">
        <f>INDEX(nb_inscrits_mat_hab_quartier!$1:$1048576,MATCH(ratio_inscrits_mat_ss_quartier!$B34,nb_inscrits_mat_hab_quartier!$B:$B,0),3)</f>
        <v>673</v>
      </c>
      <c r="E34">
        <f t="shared" si="0"/>
        <v>0.47994056463595841</v>
      </c>
    </row>
    <row r="35" spans="1:5" x14ac:dyDescent="0.35">
      <c r="A35" t="s">
        <v>229</v>
      </c>
      <c r="B35" t="str">
        <f>INDEX(Correspondance_ss_quartiers!$1:$1048576,MATCH(ratio_inscrits_mat_ss_quartier!$A35,Correspondance_ss_quartiers!$A:$A,0),4)</f>
        <v>Cureghem Bara</v>
      </c>
      <c r="C35">
        <f>INDEX(nb_inscrits_mat_hab_ss!$1:$1048576,MATCH(ratio_inscrits_mat_ss_quartier!$A35,nb_inscrits_mat_hab_ss!$B:$B,0),3)</f>
        <v>63</v>
      </c>
      <c r="D35">
        <f>INDEX(nb_inscrits_mat_hab_quartier!$1:$1048576,MATCH(ratio_inscrits_mat_ss_quartier!$B35,nb_inscrits_mat_hab_quartier!$B:$B,0),3)</f>
        <v>673</v>
      </c>
      <c r="E35">
        <f t="shared" si="0"/>
        <v>9.3610698365527489E-2</v>
      </c>
    </row>
    <row r="36" spans="1:5" x14ac:dyDescent="0.35">
      <c r="A36" t="s">
        <v>231</v>
      </c>
      <c r="B36" t="str">
        <f>INDEX(Correspondance_ss_quartiers!$1:$1048576,MATCH(ratio_inscrits_mat_ss_quartier!$A36,Correspondance_ss_quartiers!$A:$A,0),4)</f>
        <v>Veeweyde - Aurore</v>
      </c>
      <c r="C36">
        <f>INDEX(nb_inscrits_mat_hab_ss!$1:$1048576,MATCH(ratio_inscrits_mat_ss_quartier!$A36,nb_inscrits_mat_hab_ss!$B:$B,0),3)</f>
        <v>48</v>
      </c>
      <c r="D36">
        <f>INDEX(nb_inscrits_mat_hab_quartier!$1:$1048576,MATCH(ratio_inscrits_mat_ss_quartier!$B36,nb_inscrits_mat_hab_quartier!$B:$B,0),3)</f>
        <v>754</v>
      </c>
      <c r="E36">
        <f t="shared" si="0"/>
        <v>6.3660477453580902E-2</v>
      </c>
    </row>
    <row r="37" spans="1:5" x14ac:dyDescent="0.35">
      <c r="A37" t="s">
        <v>233</v>
      </c>
      <c r="B37" t="str">
        <f>INDEX(Correspondance_ss_quartiers!$1:$1048576,MATCH(ratio_inscrits_mat_ss_quartier!$A37,Correspondance_ss_quartiers!$A:$A,0),4)</f>
        <v>Anderlecht - Centre - Wayez</v>
      </c>
      <c r="C37">
        <f>INDEX(nb_inscrits_mat_hab_ss!$1:$1048576,MATCH(ratio_inscrits_mat_ss_quartier!$A37,nb_inscrits_mat_hab_ss!$B:$B,0),3)</f>
        <v>83</v>
      </c>
      <c r="D37">
        <f>INDEX(nb_inscrits_mat_hab_quartier!$1:$1048576,MATCH(ratio_inscrits_mat_ss_quartier!$B37,nb_inscrits_mat_hab_quartier!$B:$B,0),3)</f>
        <v>759</v>
      </c>
      <c r="E37">
        <f t="shared" si="0"/>
        <v>0.10935441370223979</v>
      </c>
    </row>
    <row r="38" spans="1:5" x14ac:dyDescent="0.35">
      <c r="A38" t="s">
        <v>235</v>
      </c>
      <c r="B38" t="str">
        <f>INDEX(Correspondance_ss_quartiers!$1:$1048576,MATCH(ratio_inscrits_mat_ss_quartier!$A38,Correspondance_ss_quartiers!$A:$A,0),4)</f>
        <v>Buffon</v>
      </c>
      <c r="C38">
        <f>INDEX(nb_inscrits_mat_hab_ss!$1:$1048576,MATCH(ratio_inscrits_mat_ss_quartier!$A38,nb_inscrits_mat_hab_ss!$B:$B,0),3)</f>
        <v>125</v>
      </c>
      <c r="D38">
        <f>INDEX(nb_inscrits_mat_hab_quartier!$1:$1048576,MATCH(ratio_inscrits_mat_ss_quartier!$B38,nb_inscrits_mat_hab_quartier!$B:$B,0),3)</f>
        <v>293</v>
      </c>
      <c r="E38">
        <f t="shared" si="0"/>
        <v>0.42662116040955633</v>
      </c>
    </row>
    <row r="39" spans="1:5" x14ac:dyDescent="0.35">
      <c r="A39" t="s">
        <v>237</v>
      </c>
      <c r="B39" t="str">
        <f>INDEX(Correspondance_ss_quartiers!$1:$1048576,MATCH(ratio_inscrits_mat_ss_quartier!$A39,Correspondance_ss_quartiers!$A:$A,0),4)</f>
        <v>Buffon</v>
      </c>
      <c r="C39">
        <f>INDEX(nb_inscrits_mat_hab_ss!$1:$1048576,MATCH(ratio_inscrits_mat_ss_quartier!$A39,nb_inscrits_mat_hab_ss!$B:$B,0),3)</f>
        <v>9</v>
      </c>
      <c r="D39">
        <f>INDEX(nb_inscrits_mat_hab_quartier!$1:$1048576,MATCH(ratio_inscrits_mat_ss_quartier!$B39,nb_inscrits_mat_hab_quartier!$B:$B,0),3)</f>
        <v>293</v>
      </c>
      <c r="E39">
        <f t="shared" si="0"/>
        <v>3.0716723549488054E-2</v>
      </c>
    </row>
    <row r="40" spans="1:5" x14ac:dyDescent="0.35">
      <c r="A40" t="s">
        <v>241</v>
      </c>
      <c r="B40" t="str">
        <f>INDEX(Correspondance_ss_quartiers!$1:$1048576,MATCH(ratio_inscrits_mat_ss_quartier!$A40,Correspondance_ss_quartiers!$A:$A,0),4)</f>
        <v>Scheut</v>
      </c>
      <c r="C40">
        <f>INDEX(nb_inscrits_mat_hab_ss!$1:$1048576,MATCH(ratio_inscrits_mat_ss_quartier!$A40,nb_inscrits_mat_hab_ss!$B:$B,0),3)</f>
        <v>85</v>
      </c>
      <c r="D40">
        <f>INDEX(nb_inscrits_mat_hab_quartier!$1:$1048576,MATCH(ratio_inscrits_mat_ss_quartier!$B40,nb_inscrits_mat_hab_quartier!$B:$B,0),3)</f>
        <v>740</v>
      </c>
      <c r="E40">
        <f t="shared" si="0"/>
        <v>0.11486486486486487</v>
      </c>
    </row>
    <row r="41" spans="1:5" x14ac:dyDescent="0.35">
      <c r="A41" t="s">
        <v>245</v>
      </c>
      <c r="B41" t="str">
        <f>INDEX(Correspondance_ss_quartiers!$1:$1048576,MATCH(ratio_inscrits_mat_ss_quartier!$A41,Correspondance_ss_quartiers!$A:$A,0),4)</f>
        <v>Veeweyde - Aurore</v>
      </c>
      <c r="C41">
        <f>INDEX(nb_inscrits_mat_hab_ss!$1:$1048576,MATCH(ratio_inscrits_mat_ss_quartier!$A41,nb_inscrits_mat_hab_ss!$B:$B,0),3)</f>
        <v>54</v>
      </c>
      <c r="D41">
        <f>INDEX(nb_inscrits_mat_hab_quartier!$1:$1048576,MATCH(ratio_inscrits_mat_ss_quartier!$B41,nb_inscrits_mat_hab_quartier!$B:$B,0),3)</f>
        <v>754</v>
      </c>
      <c r="E41">
        <f t="shared" si="0"/>
        <v>7.161803713527852E-2</v>
      </c>
    </row>
    <row r="42" spans="1:5" x14ac:dyDescent="0.35">
      <c r="A42" t="s">
        <v>247</v>
      </c>
      <c r="B42" t="str">
        <f>INDEX(Correspondance_ss_quartiers!$1:$1048576,MATCH(ratio_inscrits_mat_ss_quartier!$A42,Correspondance_ss_quartiers!$A:$A,0),4)</f>
        <v>Cureghem Vétérinaire</v>
      </c>
      <c r="C42">
        <f>INDEX(nb_inscrits_mat_hab_ss!$1:$1048576,MATCH(ratio_inscrits_mat_ss_quartier!$A42,nb_inscrits_mat_hab_ss!$B:$B,0),3)</f>
        <v>40</v>
      </c>
      <c r="D42" t="e">
        <f>INDEX(nb_inscrits_mat_hab_quartier!$1:$1048576,MATCH(ratio_inscrits_mat_ss_quartier!$B42,nb_inscrits_mat_hab_quartier!$B:$B,0),3)</f>
        <v>#N/A</v>
      </c>
      <c r="E42" t="e">
        <f t="shared" si="0"/>
        <v>#N/A</v>
      </c>
    </row>
    <row r="43" spans="1:5" x14ac:dyDescent="0.35">
      <c r="A43" t="s">
        <v>249</v>
      </c>
      <c r="B43" t="str">
        <f>INDEX(Correspondance_ss_quartiers!$1:$1048576,MATCH(ratio_inscrits_mat_ss_quartier!$A43,Correspondance_ss_quartiers!$A:$A,0),4)</f>
        <v>Cureghem Vétérinaire</v>
      </c>
      <c r="C43">
        <f>INDEX(nb_inscrits_mat_hab_ss!$1:$1048576,MATCH(ratio_inscrits_mat_ss_quartier!$A43,nb_inscrits_mat_hab_ss!$B:$B,0),3)</f>
        <v>218</v>
      </c>
      <c r="D43" t="e">
        <f>INDEX(nb_inscrits_mat_hab_quartier!$1:$1048576,MATCH(ratio_inscrits_mat_ss_quartier!$B43,nb_inscrits_mat_hab_quartier!$B:$B,0),3)</f>
        <v>#N/A</v>
      </c>
      <c r="E43" t="e">
        <f t="shared" si="0"/>
        <v>#N/A</v>
      </c>
    </row>
    <row r="44" spans="1:5" x14ac:dyDescent="0.35">
      <c r="A44" t="s">
        <v>251</v>
      </c>
      <c r="B44" t="str">
        <f>INDEX(Correspondance_ss_quartiers!$1:$1048576,MATCH(ratio_inscrits_mat_ss_quartier!$A44,Correspondance_ss_quartiers!$A:$A,0),4)</f>
        <v>Cureghem Rosée</v>
      </c>
      <c r="C44">
        <f>INDEX(nb_inscrits_mat_hab_ss!$1:$1048576,MATCH(ratio_inscrits_mat_ss_quartier!$A44,nb_inscrits_mat_hab_ss!$B:$B,0),3)</f>
        <v>52</v>
      </c>
      <c r="D44" t="e">
        <f>INDEX(nb_inscrits_mat_hab_quartier!$1:$1048576,MATCH(ratio_inscrits_mat_ss_quartier!$B44,nb_inscrits_mat_hab_quartier!$B:$B,0),3)</f>
        <v>#N/A</v>
      </c>
      <c r="E44" t="e">
        <f t="shared" si="0"/>
        <v>#N/A</v>
      </c>
    </row>
    <row r="45" spans="1:5" x14ac:dyDescent="0.35">
      <c r="A45" t="s">
        <v>253</v>
      </c>
      <c r="B45" t="str">
        <f>INDEX(Correspondance_ss_quartiers!$1:$1048576,MATCH(ratio_inscrits_mat_ss_quartier!$A45,Correspondance_ss_quartiers!$A:$A,0),4)</f>
        <v>Machtens</v>
      </c>
      <c r="C45">
        <f>INDEX(nb_inscrits_mat_hab_ss!$1:$1048576,MATCH(ratio_inscrits_mat_ss_quartier!$A45,nb_inscrits_mat_hab_ss!$B:$B,0),3)</f>
        <v>181</v>
      </c>
      <c r="D45">
        <f>INDEX(nb_inscrits_mat_hab_quartier!$1:$1048576,MATCH(ratio_inscrits_mat_ss_quartier!$B45,nb_inscrits_mat_hab_quartier!$B:$B,0),3)</f>
        <v>1191</v>
      </c>
      <c r="E45">
        <f t="shared" si="0"/>
        <v>0.15197313182199831</v>
      </c>
    </row>
    <row r="46" spans="1:5" x14ac:dyDescent="0.35">
      <c r="A46" t="s">
        <v>255</v>
      </c>
      <c r="B46" t="str">
        <f>INDEX(Correspondance_ss_quartiers!$1:$1048576,MATCH(ratio_inscrits_mat_ss_quartier!$A46,Correspondance_ss_quartiers!$A:$A,0),4)</f>
        <v>Anderlecht - Centre - Wayez</v>
      </c>
      <c r="C46">
        <f>INDEX(nb_inscrits_mat_hab_ss!$1:$1048576,MATCH(ratio_inscrits_mat_ss_quartier!$A46,nb_inscrits_mat_hab_ss!$B:$B,0),3)</f>
        <v>169</v>
      </c>
      <c r="D46">
        <f>INDEX(nb_inscrits_mat_hab_quartier!$1:$1048576,MATCH(ratio_inscrits_mat_ss_quartier!$B46,nb_inscrits_mat_hab_quartier!$B:$B,0),3)</f>
        <v>759</v>
      </c>
      <c r="E46">
        <f t="shared" si="0"/>
        <v>0.22266139657444006</v>
      </c>
    </row>
    <row r="47" spans="1:5" x14ac:dyDescent="0.35">
      <c r="A47" t="s">
        <v>257</v>
      </c>
      <c r="B47" t="str">
        <f>INDEX(Correspondance_ss_quartiers!$1:$1048576,MATCH(ratio_inscrits_mat_ss_quartier!$A47,Correspondance_ss_quartiers!$A:$A,0),4)</f>
        <v>Cureghem Rosée</v>
      </c>
      <c r="C47">
        <f>INDEX(nb_inscrits_mat_hab_ss!$1:$1048576,MATCH(ratio_inscrits_mat_ss_quartier!$A47,nb_inscrits_mat_hab_ss!$B:$B,0),3)</f>
        <v>61</v>
      </c>
      <c r="D47" t="e">
        <f>INDEX(nb_inscrits_mat_hab_quartier!$1:$1048576,MATCH(ratio_inscrits_mat_ss_quartier!$B47,nb_inscrits_mat_hab_quartier!$B:$B,0),3)</f>
        <v>#N/A</v>
      </c>
      <c r="E47" t="e">
        <f t="shared" si="0"/>
        <v>#N/A</v>
      </c>
    </row>
    <row r="48" spans="1:5" x14ac:dyDescent="0.35">
      <c r="A48" t="s">
        <v>259</v>
      </c>
      <c r="B48" t="str">
        <f>INDEX(Correspondance_ss_quartiers!$1:$1048576,MATCH(ratio_inscrits_mat_ss_quartier!$A48,Correspondance_ss_quartiers!$A:$A,0),4)</f>
        <v>Scheut</v>
      </c>
      <c r="C48">
        <f>INDEX(nb_inscrits_mat_hab_ss!$1:$1048576,MATCH(ratio_inscrits_mat_ss_quartier!$A48,nb_inscrits_mat_hab_ss!$B:$B,0),3)</f>
        <v>53</v>
      </c>
      <c r="D48">
        <f>INDEX(nb_inscrits_mat_hab_quartier!$1:$1048576,MATCH(ratio_inscrits_mat_ss_quartier!$B48,nb_inscrits_mat_hab_quartier!$B:$B,0),3)</f>
        <v>740</v>
      </c>
      <c r="E48">
        <f t="shared" si="0"/>
        <v>7.1621621621621626E-2</v>
      </c>
    </row>
    <row r="49" spans="1:5" x14ac:dyDescent="0.35">
      <c r="A49" t="s">
        <v>261</v>
      </c>
      <c r="B49" t="str">
        <f>INDEX(Correspondance_ss_quartiers!$1:$1048576,MATCH(ratio_inscrits_mat_ss_quartier!$A49,Correspondance_ss_quartiers!$A:$A,0),4)</f>
        <v>Industrie Birmingham</v>
      </c>
      <c r="C49">
        <f>INDEX(nb_inscrits_mat_hab_ss!$1:$1048576,MATCH(ratio_inscrits_mat_ss_quartier!$A49,nb_inscrits_mat_hab_ss!$B:$B,0),3)</f>
        <v>23</v>
      </c>
      <c r="D49">
        <f>INDEX(nb_inscrits_mat_hab_quartier!$1:$1048576,MATCH(ratio_inscrits_mat_ss_quartier!$B49,nb_inscrits_mat_hab_quartier!$B:$B,0),3)</f>
        <v>23</v>
      </c>
      <c r="E49">
        <f t="shared" si="0"/>
        <v>1</v>
      </c>
    </row>
    <row r="50" spans="1:5" x14ac:dyDescent="0.35">
      <c r="A50" t="s">
        <v>263</v>
      </c>
      <c r="B50" t="str">
        <f>INDEX(Correspondance_ss_quartiers!$1:$1048576,MATCH(ratio_inscrits_mat_ss_quartier!$A50,Correspondance_ss_quartiers!$A:$A,0),4)</f>
        <v>Cureghem Bara</v>
      </c>
      <c r="C50">
        <f>INDEX(nb_inscrits_mat_hab_ss!$1:$1048576,MATCH(ratio_inscrits_mat_ss_quartier!$A50,nb_inscrits_mat_hab_ss!$B:$B,0),3)</f>
        <v>202</v>
      </c>
      <c r="D50">
        <f>INDEX(nb_inscrits_mat_hab_quartier!$1:$1048576,MATCH(ratio_inscrits_mat_ss_quartier!$B50,nb_inscrits_mat_hab_quartier!$B:$B,0),3)</f>
        <v>673</v>
      </c>
      <c r="E50">
        <f t="shared" si="0"/>
        <v>0.300148588410104</v>
      </c>
    </row>
    <row r="51" spans="1:5" x14ac:dyDescent="0.35">
      <c r="A51" t="s">
        <v>265</v>
      </c>
      <c r="B51" t="str">
        <f>INDEX(Correspondance_ss_quartiers!$1:$1048576,MATCH(ratio_inscrits_mat_ss_quartier!$A51,Correspondance_ss_quartiers!$A:$A,0),4)</f>
        <v>Scheut</v>
      </c>
      <c r="C51">
        <f>INDEX(nb_inscrits_mat_hab_ss!$1:$1048576,MATCH(ratio_inscrits_mat_ss_quartier!$A51,nb_inscrits_mat_hab_ss!$B:$B,0),3)</f>
        <v>118</v>
      </c>
      <c r="D51">
        <f>INDEX(nb_inscrits_mat_hab_quartier!$1:$1048576,MATCH(ratio_inscrits_mat_ss_quartier!$B51,nb_inscrits_mat_hab_quartier!$B:$B,0),3)</f>
        <v>740</v>
      </c>
      <c r="E51">
        <f t="shared" si="0"/>
        <v>0.15945945945945947</v>
      </c>
    </row>
    <row r="52" spans="1:5" x14ac:dyDescent="0.35">
      <c r="A52" t="s">
        <v>267</v>
      </c>
      <c r="B52" t="str">
        <f>INDEX(Correspondance_ss_quartiers!$1:$1048576,MATCH(ratio_inscrits_mat_ss_quartier!$A52,Correspondance_ss_quartiers!$A:$A,0),4)</f>
        <v>Scheut</v>
      </c>
      <c r="C52">
        <f>INDEX(nb_inscrits_mat_hab_ss!$1:$1048576,MATCH(ratio_inscrits_mat_ss_quartier!$A52,nb_inscrits_mat_hab_ss!$B:$B,0),3)</f>
        <v>117</v>
      </c>
      <c r="D52">
        <f>INDEX(nb_inscrits_mat_hab_quartier!$1:$1048576,MATCH(ratio_inscrits_mat_ss_quartier!$B52,nb_inscrits_mat_hab_quartier!$B:$B,0),3)</f>
        <v>740</v>
      </c>
      <c r="E52">
        <f t="shared" si="0"/>
        <v>0.1581081081081081</v>
      </c>
    </row>
    <row r="53" spans="1:5" x14ac:dyDescent="0.35">
      <c r="A53" t="s">
        <v>269</v>
      </c>
      <c r="B53" t="str">
        <f>INDEX(Correspondance_ss_quartiers!$1:$1048576,MATCH(ratio_inscrits_mat_ss_quartier!$A53,Correspondance_ss_quartiers!$A:$A,0),4)</f>
        <v>Scheut</v>
      </c>
      <c r="C53">
        <f>INDEX(nb_inscrits_mat_hab_ss!$1:$1048576,MATCH(ratio_inscrits_mat_ss_quartier!$A53,nb_inscrits_mat_hab_ss!$B:$B,0),3)</f>
        <v>138</v>
      </c>
      <c r="D53">
        <f>INDEX(nb_inscrits_mat_hab_quartier!$1:$1048576,MATCH(ratio_inscrits_mat_ss_quartier!$B53,nb_inscrits_mat_hab_quartier!$B:$B,0),3)</f>
        <v>740</v>
      </c>
      <c r="E53">
        <f t="shared" si="0"/>
        <v>0.1864864864864865</v>
      </c>
    </row>
    <row r="54" spans="1:5" x14ac:dyDescent="0.35">
      <c r="A54" t="s">
        <v>271</v>
      </c>
      <c r="B54" t="str">
        <f>INDEX(Correspondance_ss_quartiers!$1:$1048576,MATCH(ratio_inscrits_mat_ss_quartier!$A54,Correspondance_ss_quartiers!$A:$A,0),4)</f>
        <v>Scheut</v>
      </c>
      <c r="C54">
        <f>INDEX(nb_inscrits_mat_hab_ss!$1:$1048576,MATCH(ratio_inscrits_mat_ss_quartier!$A54,nb_inscrits_mat_hab_ss!$B:$B,0),3)</f>
        <v>187</v>
      </c>
      <c r="D54">
        <f>INDEX(nb_inscrits_mat_hab_quartier!$1:$1048576,MATCH(ratio_inscrits_mat_ss_quartier!$B54,nb_inscrits_mat_hab_quartier!$B:$B,0),3)</f>
        <v>740</v>
      </c>
      <c r="E54">
        <f t="shared" si="0"/>
        <v>0.25270270270270268</v>
      </c>
    </row>
    <row r="55" spans="1:5" x14ac:dyDescent="0.35">
      <c r="A55" t="s">
        <v>273</v>
      </c>
      <c r="B55" t="str">
        <f>INDEX(Correspondance_ss_quartiers!$1:$1048576,MATCH(ratio_inscrits_mat_ss_quartier!$A55,Correspondance_ss_quartiers!$A:$A,0),4)</f>
        <v>Anderlecht - Centre - Wayez</v>
      </c>
      <c r="C55">
        <f>INDEX(nb_inscrits_mat_hab_ss!$1:$1048576,MATCH(ratio_inscrits_mat_ss_quartier!$A55,nb_inscrits_mat_hab_ss!$B:$B,0),3)</f>
        <v>133</v>
      </c>
      <c r="D55">
        <f>INDEX(nb_inscrits_mat_hab_quartier!$1:$1048576,MATCH(ratio_inscrits_mat_ss_quartier!$B55,nb_inscrits_mat_hab_quartier!$B:$B,0),3)</f>
        <v>759</v>
      </c>
      <c r="E55">
        <f t="shared" si="0"/>
        <v>0.17523056653491437</v>
      </c>
    </row>
    <row r="56" spans="1:5" x14ac:dyDescent="0.35">
      <c r="A56" t="s">
        <v>277</v>
      </c>
      <c r="B56" t="str">
        <f>INDEX(Correspondance_ss_quartiers!$1:$1048576,MATCH(ratio_inscrits_mat_ss_quartier!$A56,Correspondance_ss_quartiers!$A:$A,0),4)</f>
        <v>Buffon</v>
      </c>
      <c r="C56">
        <f>INDEX(nb_inscrits_mat_hab_ss!$1:$1048576,MATCH(ratio_inscrits_mat_ss_quartier!$A56,nb_inscrits_mat_hab_ss!$B:$B,0),3)</f>
        <v>159</v>
      </c>
      <c r="D56">
        <f>INDEX(nb_inscrits_mat_hab_quartier!$1:$1048576,MATCH(ratio_inscrits_mat_ss_quartier!$B56,nb_inscrits_mat_hab_quartier!$B:$B,0),3)</f>
        <v>293</v>
      </c>
      <c r="E56">
        <f t="shared" si="0"/>
        <v>0.5426621160409556</v>
      </c>
    </row>
    <row r="57" spans="1:5" x14ac:dyDescent="0.35">
      <c r="A57" t="s">
        <v>279</v>
      </c>
      <c r="B57" t="str">
        <f>INDEX(Correspondance_ss_quartiers!$1:$1048576,MATCH(ratio_inscrits_mat_ss_quartier!$A57,Correspondance_ss_quartiers!$A:$A,0),4)</f>
        <v>Cureghem Rosée</v>
      </c>
      <c r="C57">
        <f>INDEX(nb_inscrits_mat_hab_ss!$1:$1048576,MATCH(ratio_inscrits_mat_ss_quartier!$A57,nb_inscrits_mat_hab_ss!$B:$B,0),3)</f>
        <v>142</v>
      </c>
      <c r="D57" t="e">
        <f>INDEX(nb_inscrits_mat_hab_quartier!$1:$1048576,MATCH(ratio_inscrits_mat_ss_quartier!$B57,nb_inscrits_mat_hab_quartier!$B:$B,0),3)</f>
        <v>#N/A</v>
      </c>
      <c r="E57" t="e">
        <f t="shared" si="0"/>
        <v>#N/A</v>
      </c>
    </row>
    <row r="58" spans="1:5" x14ac:dyDescent="0.35">
      <c r="A58" t="s">
        <v>281</v>
      </c>
      <c r="B58" t="str">
        <f>INDEX(Correspondance_ss_quartiers!$1:$1048576,MATCH(ratio_inscrits_mat_ss_quartier!$A58,Correspondance_ss_quartiers!$A:$A,0),4)</f>
        <v>Cureghem Vétérinaire</v>
      </c>
      <c r="C58">
        <f>INDEX(nb_inscrits_mat_hab_ss!$1:$1048576,MATCH(ratio_inscrits_mat_ss_quartier!$A58,nb_inscrits_mat_hab_ss!$B:$B,0),3)</f>
        <v>50</v>
      </c>
      <c r="D58" t="e">
        <f>INDEX(nb_inscrits_mat_hab_quartier!$1:$1048576,MATCH(ratio_inscrits_mat_ss_quartier!$B58,nb_inscrits_mat_hab_quartier!$B:$B,0),3)</f>
        <v>#N/A</v>
      </c>
      <c r="E58" t="e">
        <f t="shared" si="0"/>
        <v>#N/A</v>
      </c>
    </row>
    <row r="59" spans="1:5" x14ac:dyDescent="0.35">
      <c r="A59" t="s">
        <v>283</v>
      </c>
      <c r="B59" t="str">
        <f>INDEX(Correspondance_ss_quartiers!$1:$1048576,MATCH(ratio_inscrits_mat_ss_quartier!$A59,Correspondance_ss_quartiers!$A:$A,0),4)</f>
        <v>Cureghem Vétérinaire</v>
      </c>
      <c r="C59">
        <f>INDEX(nb_inscrits_mat_hab_ss!$1:$1048576,MATCH(ratio_inscrits_mat_ss_quartier!$A59,nb_inscrits_mat_hab_ss!$B:$B,0),3)</f>
        <v>115</v>
      </c>
      <c r="D59" t="e">
        <f>INDEX(nb_inscrits_mat_hab_quartier!$1:$1048576,MATCH(ratio_inscrits_mat_ss_quartier!$B59,nb_inscrits_mat_hab_quartier!$B:$B,0),3)</f>
        <v>#N/A</v>
      </c>
      <c r="E59" t="e">
        <f t="shared" si="0"/>
        <v>#N/A</v>
      </c>
    </row>
    <row r="60" spans="1:5" x14ac:dyDescent="0.35">
      <c r="A60" t="s">
        <v>287</v>
      </c>
      <c r="B60" t="str">
        <f>INDEX(Correspondance_ss_quartiers!$1:$1048576,MATCH(ratio_inscrits_mat_ss_quartier!$A60,Correspondance_ss_quartiers!$A:$A,0),4)</f>
        <v>Anderlecht - Centre - Wayez</v>
      </c>
      <c r="C60">
        <f>INDEX(nb_inscrits_mat_hab_ss!$1:$1048576,MATCH(ratio_inscrits_mat_ss_quartier!$A60,nb_inscrits_mat_hab_ss!$B:$B,0),3)</f>
        <v>52</v>
      </c>
      <c r="D60">
        <f>INDEX(nb_inscrits_mat_hab_quartier!$1:$1048576,MATCH(ratio_inscrits_mat_ss_quartier!$B60,nb_inscrits_mat_hab_quartier!$B:$B,0),3)</f>
        <v>759</v>
      </c>
      <c r="E60">
        <f t="shared" si="0"/>
        <v>6.8511198945981552E-2</v>
      </c>
    </row>
    <row r="61" spans="1:5" x14ac:dyDescent="0.35">
      <c r="A61" t="s">
        <v>289</v>
      </c>
      <c r="B61" t="str">
        <f>INDEX(Correspondance_ss_quartiers!$1:$1048576,MATCH(ratio_inscrits_mat_ss_quartier!$A61,Correspondance_ss_quartiers!$A:$A,0),4)</f>
        <v>Anderlecht - Centre - Wayez</v>
      </c>
      <c r="C61">
        <f>INDEX(nb_inscrits_mat_hab_ss!$1:$1048576,MATCH(ratio_inscrits_mat_ss_quartier!$A61,nb_inscrits_mat_hab_ss!$B:$B,0),3)</f>
        <v>185</v>
      </c>
      <c r="D61">
        <f>INDEX(nb_inscrits_mat_hab_quartier!$1:$1048576,MATCH(ratio_inscrits_mat_ss_quartier!$B61,nb_inscrits_mat_hab_quartier!$B:$B,0),3)</f>
        <v>759</v>
      </c>
      <c r="E61">
        <f t="shared" si="0"/>
        <v>0.24374176548089591</v>
      </c>
    </row>
    <row r="62" spans="1:5" x14ac:dyDescent="0.35">
      <c r="A62" t="s">
        <v>291</v>
      </c>
      <c r="B62" t="str">
        <f>INDEX(Correspondance_ss_quartiers!$1:$1048576,MATCH(ratio_inscrits_mat_ss_quartier!$A62,Correspondance_ss_quartiers!$A:$A,0),4)</f>
        <v>Anderlecht - Centre - Wayez</v>
      </c>
      <c r="C62">
        <f>INDEX(nb_inscrits_mat_hab_ss!$1:$1048576,MATCH(ratio_inscrits_mat_ss_quartier!$A62,nb_inscrits_mat_hab_ss!$B:$B,0),3)</f>
        <v>67</v>
      </c>
      <c r="D62">
        <f>INDEX(nb_inscrits_mat_hab_quartier!$1:$1048576,MATCH(ratio_inscrits_mat_ss_quartier!$B62,nb_inscrits_mat_hab_quartier!$B:$B,0),3)</f>
        <v>759</v>
      </c>
      <c r="E62">
        <f t="shared" si="0"/>
        <v>8.8274044795783921E-2</v>
      </c>
    </row>
    <row r="63" spans="1:5" x14ac:dyDescent="0.35">
      <c r="A63" t="s">
        <v>293</v>
      </c>
      <c r="B63" t="str">
        <f>INDEX(Correspondance_ss_quartiers!$1:$1048576,MATCH(ratio_inscrits_mat_ss_quartier!$A63,Correspondance_ss_quartiers!$A:$A,0),4)</f>
        <v>Anderlecht - Centre - Wayez</v>
      </c>
      <c r="C63">
        <f>INDEX(nb_inscrits_mat_hab_ss!$1:$1048576,MATCH(ratio_inscrits_mat_ss_quartier!$A63,nb_inscrits_mat_hab_ss!$B:$B,0),3)</f>
        <v>70</v>
      </c>
      <c r="D63">
        <f>INDEX(nb_inscrits_mat_hab_quartier!$1:$1048576,MATCH(ratio_inscrits_mat_ss_quartier!$B63,nb_inscrits_mat_hab_quartier!$B:$B,0),3)</f>
        <v>759</v>
      </c>
      <c r="E63">
        <f t="shared" si="0"/>
        <v>9.22266139657444E-2</v>
      </c>
    </row>
    <row r="64" spans="1:5" x14ac:dyDescent="0.35">
      <c r="A64" t="s">
        <v>295</v>
      </c>
      <c r="B64" t="str">
        <f>INDEX(Correspondance_ss_quartiers!$1:$1048576,MATCH(ratio_inscrits_mat_ss_quartier!$A64,Correspondance_ss_quartiers!$A:$A,0),4)</f>
        <v>Veeweyde - Aurore</v>
      </c>
      <c r="C64">
        <f>INDEX(nb_inscrits_mat_hab_ss!$1:$1048576,MATCH(ratio_inscrits_mat_ss_quartier!$A64,nb_inscrits_mat_hab_ss!$B:$B,0),3)</f>
        <v>143</v>
      </c>
      <c r="D64">
        <f>INDEX(nb_inscrits_mat_hab_quartier!$1:$1048576,MATCH(ratio_inscrits_mat_ss_quartier!$B64,nb_inscrits_mat_hab_quartier!$B:$B,0),3)</f>
        <v>754</v>
      </c>
      <c r="E64">
        <f t="shared" si="0"/>
        <v>0.18965517241379309</v>
      </c>
    </row>
    <row r="65" spans="1:5" x14ac:dyDescent="0.35">
      <c r="A65" t="s">
        <v>297</v>
      </c>
      <c r="B65" t="str">
        <f>INDEX(Correspondance_ss_quartiers!$1:$1048576,MATCH(ratio_inscrits_mat_ss_quartier!$A65,Correspondance_ss_quartiers!$A:$A,0),4)</f>
        <v>Chaussée de Wavre - Saint-Julien</v>
      </c>
      <c r="C65">
        <f>INDEX(nb_inscrits_mat_hab_ss!$1:$1048576,MATCH(ratio_inscrits_mat_ss_quartier!$A65,nb_inscrits_mat_hab_ss!$B:$B,0),3)</f>
        <v>32</v>
      </c>
      <c r="D65" t="e">
        <f>INDEX(nb_inscrits_mat_hab_quartier!$1:$1048576,MATCH(ratio_inscrits_mat_ss_quartier!$B65,nb_inscrits_mat_hab_quartier!$B:$B,0),3)</f>
        <v>#N/A</v>
      </c>
      <c r="E65" t="e">
        <f t="shared" si="0"/>
        <v>#N/A</v>
      </c>
    </row>
    <row r="66" spans="1:5" x14ac:dyDescent="0.35">
      <c r="A66" t="s">
        <v>299</v>
      </c>
      <c r="B66" t="str">
        <f>INDEX(Correspondance_ss_quartiers!$1:$1048576,MATCH(ratio_inscrits_mat_ss_quartier!$A66,Correspondance_ss_quartiers!$A:$A,0),4)</f>
        <v>Watermael Centre</v>
      </c>
      <c r="C66">
        <f>INDEX(nb_inscrits_mat_hab_ss!$1:$1048576,MATCH(ratio_inscrits_mat_ss_quartier!$A66,nb_inscrits_mat_hab_ss!$B:$B,0),3)</f>
        <v>48</v>
      </c>
      <c r="D66">
        <f>INDEX(nb_inscrits_mat_hab_quartier!$1:$1048576,MATCH(ratio_inscrits_mat_ss_quartier!$B66,nb_inscrits_mat_hab_quartier!$B:$B,0),3)</f>
        <v>315</v>
      </c>
      <c r="E66">
        <f t="shared" si="0"/>
        <v>0.15238095238095239</v>
      </c>
    </row>
    <row r="67" spans="1:5" x14ac:dyDescent="0.35">
      <c r="A67" t="s">
        <v>301</v>
      </c>
      <c r="B67" t="str">
        <f>INDEX(Correspondance_ss_quartiers!$1:$1048576,MATCH(ratio_inscrits_mat_ss_quartier!$A67,Correspondance_ss_quartiers!$A:$A,0),4)</f>
        <v>Chaussée de Wavre - Saint-Julien</v>
      </c>
      <c r="C67">
        <f>INDEX(nb_inscrits_mat_hab_ss!$1:$1048576,MATCH(ratio_inscrits_mat_ss_quartier!$A67,nb_inscrits_mat_hab_ss!$B:$B,0),3)</f>
        <v>111</v>
      </c>
      <c r="D67" t="e">
        <f>INDEX(nb_inscrits_mat_hab_quartier!$1:$1048576,MATCH(ratio_inscrits_mat_ss_quartier!$B67,nb_inscrits_mat_hab_quartier!$B:$B,0),3)</f>
        <v>#N/A</v>
      </c>
      <c r="E67" t="e">
        <f t="shared" ref="E67:E130" si="1">C67/D67</f>
        <v>#N/A</v>
      </c>
    </row>
    <row r="68" spans="1:5" x14ac:dyDescent="0.35">
      <c r="A68" t="s">
        <v>303</v>
      </c>
      <c r="B68" t="str">
        <f>INDEX(Correspondance_ss_quartiers!$1:$1048576,MATCH(ratio_inscrits_mat_ss_quartier!$A68,Correspondance_ss_quartiers!$A:$A,0),4)</f>
        <v>Chaussée de Wavre - Saint-Julien</v>
      </c>
      <c r="C68">
        <f>INDEX(nb_inscrits_mat_hab_ss!$1:$1048576,MATCH(ratio_inscrits_mat_ss_quartier!$A68,nb_inscrits_mat_hab_ss!$B:$B,0),3)</f>
        <v>55</v>
      </c>
      <c r="D68" t="e">
        <f>INDEX(nb_inscrits_mat_hab_quartier!$1:$1048576,MATCH(ratio_inscrits_mat_ss_quartier!$B68,nb_inscrits_mat_hab_quartier!$B:$B,0),3)</f>
        <v>#N/A</v>
      </c>
      <c r="E68" t="e">
        <f t="shared" si="1"/>
        <v>#N/A</v>
      </c>
    </row>
    <row r="69" spans="1:5" x14ac:dyDescent="0.35">
      <c r="A69" t="s">
        <v>305</v>
      </c>
      <c r="B69" t="str">
        <f>INDEX(Correspondance_ss_quartiers!$1:$1048576,MATCH(ratio_inscrits_mat_ss_quartier!$A69,Correspondance_ss_quartiers!$A:$A,0),4)</f>
        <v>Chaussée de Wavre - Saint-Julien</v>
      </c>
      <c r="C69">
        <f>INDEX(nb_inscrits_mat_hab_ss!$1:$1048576,MATCH(ratio_inscrits_mat_ss_quartier!$A69,nb_inscrits_mat_hab_ss!$B:$B,0),3)</f>
        <v>39</v>
      </c>
      <c r="D69" t="e">
        <f>INDEX(nb_inscrits_mat_hab_quartier!$1:$1048576,MATCH(ratio_inscrits_mat_ss_quartier!$B69,nb_inscrits_mat_hab_quartier!$B:$B,0),3)</f>
        <v>#N/A</v>
      </c>
      <c r="E69" t="e">
        <f t="shared" si="1"/>
        <v>#N/A</v>
      </c>
    </row>
    <row r="70" spans="1:5" x14ac:dyDescent="0.35">
      <c r="A70" t="s">
        <v>307</v>
      </c>
      <c r="B70" t="str">
        <f>INDEX(Correspondance_ss_quartiers!$1:$1048576,MATCH(ratio_inscrits_mat_ss_quartier!$A70,Correspondance_ss_quartiers!$A:$A,0),4)</f>
        <v>Chaussée de Wavre - Saint-Julien</v>
      </c>
      <c r="C70">
        <f>INDEX(nb_inscrits_mat_hab_ss!$1:$1048576,MATCH(ratio_inscrits_mat_ss_quartier!$A70,nb_inscrits_mat_hab_ss!$B:$B,0),3)</f>
        <v>46</v>
      </c>
      <c r="D70" t="e">
        <f>INDEX(nb_inscrits_mat_hab_quartier!$1:$1048576,MATCH(ratio_inscrits_mat_ss_quartier!$B70,nb_inscrits_mat_hab_quartier!$B:$B,0),3)</f>
        <v>#N/A</v>
      </c>
      <c r="E70" t="e">
        <f t="shared" si="1"/>
        <v>#N/A</v>
      </c>
    </row>
    <row r="71" spans="1:5" x14ac:dyDescent="0.35">
      <c r="A71" t="s">
        <v>309</v>
      </c>
      <c r="B71" t="str">
        <f>INDEX(Correspondance_ss_quartiers!$1:$1048576,MATCH(ratio_inscrits_mat_ss_quartier!$A71,Correspondance_ss_quartiers!$A:$A,0),4)</f>
        <v>Chaussée de Wavre - Saint-Julien</v>
      </c>
      <c r="C71">
        <f>INDEX(nb_inscrits_mat_hab_ss!$1:$1048576,MATCH(ratio_inscrits_mat_ss_quartier!$A71,nb_inscrits_mat_hab_ss!$B:$B,0),3)</f>
        <v>54</v>
      </c>
      <c r="D71" t="e">
        <f>INDEX(nb_inscrits_mat_hab_quartier!$1:$1048576,MATCH(ratio_inscrits_mat_ss_quartier!$B71,nb_inscrits_mat_hab_quartier!$B:$B,0),3)</f>
        <v>#N/A</v>
      </c>
      <c r="E71" t="e">
        <f t="shared" si="1"/>
        <v>#N/A</v>
      </c>
    </row>
    <row r="72" spans="1:5" x14ac:dyDescent="0.35">
      <c r="A72" t="s">
        <v>311</v>
      </c>
      <c r="B72" t="str">
        <f>INDEX(Correspondance_ss_quartiers!$1:$1048576,MATCH(ratio_inscrits_mat_ss_quartier!$A72,Correspondance_ss_quartiers!$A:$A,0),4)</f>
        <v>Chaussée de Wavre - Saint-Julien</v>
      </c>
      <c r="C72">
        <f>INDEX(nb_inscrits_mat_hab_ss!$1:$1048576,MATCH(ratio_inscrits_mat_ss_quartier!$A72,nb_inscrits_mat_hab_ss!$B:$B,0),3)</f>
        <v>19</v>
      </c>
      <c r="D72" t="e">
        <f>INDEX(nb_inscrits_mat_hab_quartier!$1:$1048576,MATCH(ratio_inscrits_mat_ss_quartier!$B72,nb_inscrits_mat_hab_quartier!$B:$B,0),3)</f>
        <v>#N/A</v>
      </c>
      <c r="E72" t="e">
        <f t="shared" si="1"/>
        <v>#N/A</v>
      </c>
    </row>
    <row r="73" spans="1:5" x14ac:dyDescent="0.35">
      <c r="A73" t="s">
        <v>313</v>
      </c>
      <c r="B73" t="str">
        <f>INDEX(Correspondance_ss_quartiers!$1:$1048576,MATCH(ratio_inscrits_mat_ss_quartier!$A73,Correspondance_ss_quartiers!$A:$A,0),4)</f>
        <v>Chant d'Oiseau</v>
      </c>
      <c r="C73">
        <f>INDEX(nb_inscrits_mat_hab_ss!$1:$1048576,MATCH(ratio_inscrits_mat_ss_quartier!$A73,nb_inscrits_mat_hab_ss!$B:$B,0),3)</f>
        <v>49</v>
      </c>
      <c r="D73">
        <f>INDEX(nb_inscrits_mat_hab_quartier!$1:$1048576,MATCH(ratio_inscrits_mat_ss_quartier!$B73,nb_inscrits_mat_hab_quartier!$B:$B,0),3)</f>
        <v>404</v>
      </c>
      <c r="E73">
        <f t="shared" si="1"/>
        <v>0.12128712871287128</v>
      </c>
    </row>
    <row r="74" spans="1:5" x14ac:dyDescent="0.35">
      <c r="A74" t="s">
        <v>319</v>
      </c>
      <c r="B74" t="str">
        <f>INDEX(Correspondance_ss_quartiers!$1:$1048576,MATCH(ratio_inscrits_mat_ss_quartier!$A74,Correspondance_ss_quartiers!$A:$A,0),4)</f>
        <v>Transvaal</v>
      </c>
      <c r="C74">
        <f>INDEX(nb_inscrits_mat_hab_ss!$1:$1048576,MATCH(ratio_inscrits_mat_ss_quartier!$A74,nb_inscrits_mat_hab_ss!$B:$B,0),3)</f>
        <v>41</v>
      </c>
      <c r="D74">
        <f>INDEX(nb_inscrits_mat_hab_quartier!$1:$1048576,MATCH(ratio_inscrits_mat_ss_quartier!$B74,nb_inscrits_mat_hab_quartier!$B:$B,0),3)</f>
        <v>232</v>
      </c>
      <c r="E74">
        <f t="shared" si="1"/>
        <v>0.17672413793103448</v>
      </c>
    </row>
    <row r="75" spans="1:5" x14ac:dyDescent="0.35">
      <c r="A75" t="s">
        <v>323</v>
      </c>
      <c r="B75" t="str">
        <f>INDEX(Correspondance_ss_quartiers!$1:$1048576,MATCH(ratio_inscrits_mat_ss_quartier!$A75,Correspondance_ss_quartiers!$A:$A,0),4)</f>
        <v>Chaussée de Wavre - Saint-Julien</v>
      </c>
      <c r="C75">
        <f>INDEX(nb_inscrits_mat_hab_ss!$1:$1048576,MATCH(ratio_inscrits_mat_ss_quartier!$A75,nb_inscrits_mat_hab_ss!$B:$B,0),3)</f>
        <v>37</v>
      </c>
      <c r="D75" t="e">
        <f>INDEX(nb_inscrits_mat_hab_quartier!$1:$1048576,MATCH(ratio_inscrits_mat_ss_quartier!$B75,nb_inscrits_mat_hab_quartier!$B:$B,0),3)</f>
        <v>#N/A</v>
      </c>
      <c r="E75" t="e">
        <f t="shared" si="1"/>
        <v>#N/A</v>
      </c>
    </row>
    <row r="76" spans="1:5" x14ac:dyDescent="0.35">
      <c r="A76" t="s">
        <v>325</v>
      </c>
      <c r="B76" t="str">
        <f>INDEX(Correspondance_ss_quartiers!$1:$1048576,MATCH(ratio_inscrits_mat_ss_quartier!$A76,Correspondance_ss_quartiers!$A:$A,0),4)</f>
        <v>Chaussée de Wavre - Saint-Julien</v>
      </c>
      <c r="C76">
        <f>INDEX(nb_inscrits_mat_hab_ss!$1:$1048576,MATCH(ratio_inscrits_mat_ss_quartier!$A76,nb_inscrits_mat_hab_ss!$B:$B,0),3)</f>
        <v>26</v>
      </c>
      <c r="D76" t="e">
        <f>INDEX(nb_inscrits_mat_hab_quartier!$1:$1048576,MATCH(ratio_inscrits_mat_ss_quartier!$B76,nb_inscrits_mat_hab_quartier!$B:$B,0),3)</f>
        <v>#N/A</v>
      </c>
      <c r="E76" t="e">
        <f t="shared" si="1"/>
        <v>#N/A</v>
      </c>
    </row>
    <row r="77" spans="1:5" x14ac:dyDescent="0.35">
      <c r="A77" t="s">
        <v>329</v>
      </c>
      <c r="B77" t="str">
        <f>INDEX(Correspondance_ss_quartiers!$1:$1048576,MATCH(ratio_inscrits_mat_ss_quartier!$A77,Correspondance_ss_quartiers!$A:$A,0),4)</f>
        <v>Chaussée de Wavre - Saint-Julien</v>
      </c>
      <c r="C77">
        <f>INDEX(nb_inscrits_mat_hab_ss!$1:$1048576,MATCH(ratio_inscrits_mat_ss_quartier!$A77,nb_inscrits_mat_hab_ss!$B:$B,0),3)</f>
        <v>43</v>
      </c>
      <c r="D77" t="e">
        <f>INDEX(nb_inscrits_mat_hab_quartier!$1:$1048576,MATCH(ratio_inscrits_mat_ss_quartier!$B77,nb_inscrits_mat_hab_quartier!$B:$B,0),3)</f>
        <v>#N/A</v>
      </c>
      <c r="E77" t="e">
        <f t="shared" si="1"/>
        <v>#N/A</v>
      </c>
    </row>
    <row r="78" spans="1:5" x14ac:dyDescent="0.35">
      <c r="A78" t="s">
        <v>331</v>
      </c>
      <c r="B78" t="str">
        <f>INDEX(Correspondance_ss_quartiers!$1:$1048576,MATCH(ratio_inscrits_mat_ss_quartier!$A78,Correspondance_ss_quartiers!$A:$A,0),4)</f>
        <v>Chaussée de Wavre - Saint-Julien</v>
      </c>
      <c r="C78">
        <f>INDEX(nb_inscrits_mat_hab_ss!$1:$1048576,MATCH(ratio_inscrits_mat_ss_quartier!$A78,nb_inscrits_mat_hab_ss!$B:$B,0),3)</f>
        <v>121</v>
      </c>
      <c r="D78" t="e">
        <f>INDEX(nb_inscrits_mat_hab_quartier!$1:$1048576,MATCH(ratio_inscrits_mat_ss_quartier!$B78,nb_inscrits_mat_hab_quartier!$B:$B,0),3)</f>
        <v>#N/A</v>
      </c>
      <c r="E78" t="e">
        <f t="shared" si="1"/>
        <v>#N/A</v>
      </c>
    </row>
    <row r="79" spans="1:5" x14ac:dyDescent="0.35">
      <c r="A79" t="s">
        <v>333</v>
      </c>
      <c r="B79" t="str">
        <f>INDEX(Correspondance_ss_quartiers!$1:$1048576,MATCH(ratio_inscrits_mat_ss_quartier!$A79,Correspondance_ss_quartiers!$A:$A,0),4)</f>
        <v>Putdael</v>
      </c>
      <c r="C79">
        <f>INDEX(nb_inscrits_mat_hab_ss!$1:$1048576,MATCH(ratio_inscrits_mat_ss_quartier!$A79,nb_inscrits_mat_hab_ss!$B:$B,0),3)</f>
        <v>22</v>
      </c>
      <c r="D79">
        <f>INDEX(nb_inscrits_mat_hab_quartier!$1:$1048576,MATCH(ratio_inscrits_mat_ss_quartier!$B79,nb_inscrits_mat_hab_quartier!$B:$B,0),3)</f>
        <v>35</v>
      </c>
      <c r="E79">
        <f t="shared" si="1"/>
        <v>0.62857142857142856</v>
      </c>
    </row>
    <row r="80" spans="1:5" x14ac:dyDescent="0.35">
      <c r="A80" t="s">
        <v>335</v>
      </c>
      <c r="B80" t="str">
        <f>INDEX(Correspondance_ss_quartiers!$1:$1048576,MATCH(ratio_inscrits_mat_ss_quartier!$A80,Correspondance_ss_quartiers!$A:$A,0),4)</f>
        <v>Auderghem centre</v>
      </c>
      <c r="C80">
        <f>INDEX(nb_inscrits_mat_hab_ss!$1:$1048576,MATCH(ratio_inscrits_mat_ss_quartier!$A80,nb_inscrits_mat_hab_ss!$B:$B,0),3)</f>
        <v>38</v>
      </c>
      <c r="D80">
        <f>INDEX(nb_inscrits_mat_hab_quartier!$1:$1048576,MATCH(ratio_inscrits_mat_ss_quartier!$B80,nb_inscrits_mat_hab_quartier!$B:$B,0),3)</f>
        <v>201</v>
      </c>
      <c r="E80">
        <f t="shared" si="1"/>
        <v>0.1890547263681592</v>
      </c>
    </row>
    <row r="81" spans="1:5" x14ac:dyDescent="0.35">
      <c r="A81" t="s">
        <v>341</v>
      </c>
      <c r="B81" t="str">
        <f>INDEX(Correspondance_ss_quartiers!$1:$1048576,MATCH(ratio_inscrits_mat_ss_quartier!$A81,Correspondance_ss_quartiers!$A:$A,0),4)</f>
        <v>Auderghem centre</v>
      </c>
      <c r="C81">
        <f>INDEX(nb_inscrits_mat_hab_ss!$1:$1048576,MATCH(ratio_inscrits_mat_ss_quartier!$A81,nb_inscrits_mat_hab_ss!$B:$B,0),3)</f>
        <v>35</v>
      </c>
      <c r="D81">
        <f>INDEX(nb_inscrits_mat_hab_quartier!$1:$1048576,MATCH(ratio_inscrits_mat_ss_quartier!$B81,nb_inscrits_mat_hab_quartier!$B:$B,0),3)</f>
        <v>201</v>
      </c>
      <c r="E81">
        <f t="shared" si="1"/>
        <v>0.17412935323383086</v>
      </c>
    </row>
    <row r="82" spans="1:5" x14ac:dyDescent="0.35">
      <c r="A82" t="s">
        <v>343</v>
      </c>
      <c r="B82" t="str">
        <f>INDEX(Correspondance_ss_quartiers!$1:$1048576,MATCH(ratio_inscrits_mat_ss_quartier!$A82,Correspondance_ss_quartiers!$A:$A,0),4)</f>
        <v>Trois Tilleuls</v>
      </c>
      <c r="C82">
        <f>INDEX(nb_inscrits_mat_hab_ss!$1:$1048576,MATCH(ratio_inscrits_mat_ss_quartier!$A82,nb_inscrits_mat_hab_ss!$B:$B,0),3)</f>
        <v>70</v>
      </c>
      <c r="D82">
        <f>INDEX(nb_inscrits_mat_hab_quartier!$1:$1048576,MATCH(ratio_inscrits_mat_ss_quartier!$B82,nb_inscrits_mat_hab_quartier!$B:$B,0),3)</f>
        <v>234</v>
      </c>
      <c r="E82">
        <f t="shared" si="1"/>
        <v>0.29914529914529914</v>
      </c>
    </row>
    <row r="83" spans="1:5" x14ac:dyDescent="0.35">
      <c r="A83" t="s">
        <v>347</v>
      </c>
      <c r="B83" t="str">
        <f>INDEX(Correspondance_ss_quartiers!$1:$1048576,MATCH(ratio_inscrits_mat_ss_quartier!$A83,Correspondance_ss_quartiers!$A:$A,0),4)</f>
        <v>Transvaal</v>
      </c>
      <c r="C83">
        <f>INDEX(nb_inscrits_mat_hab_ss!$1:$1048576,MATCH(ratio_inscrits_mat_ss_quartier!$A83,nb_inscrits_mat_hab_ss!$B:$B,0),3)</f>
        <v>35</v>
      </c>
      <c r="D83">
        <f>INDEX(nb_inscrits_mat_hab_quartier!$1:$1048576,MATCH(ratio_inscrits_mat_ss_quartier!$B83,nb_inscrits_mat_hab_quartier!$B:$B,0),3)</f>
        <v>232</v>
      </c>
      <c r="E83">
        <f t="shared" si="1"/>
        <v>0.15086206896551724</v>
      </c>
    </row>
    <row r="84" spans="1:5" x14ac:dyDescent="0.35">
      <c r="A84" t="s">
        <v>349</v>
      </c>
      <c r="B84" t="str">
        <f>INDEX(Correspondance_ss_quartiers!$1:$1048576,MATCH(ratio_inscrits_mat_ss_quartier!$A84,Correspondance_ss_quartiers!$A:$A,0),4)</f>
        <v>Transvaal</v>
      </c>
      <c r="C84">
        <f>INDEX(nb_inscrits_mat_hab_ss!$1:$1048576,MATCH(ratio_inscrits_mat_ss_quartier!$A84,nb_inscrits_mat_hab_ss!$B:$B,0),3)</f>
        <v>93</v>
      </c>
      <c r="D84">
        <f>INDEX(nb_inscrits_mat_hab_quartier!$1:$1048576,MATCH(ratio_inscrits_mat_ss_quartier!$B84,nb_inscrits_mat_hab_quartier!$B:$B,0),3)</f>
        <v>232</v>
      </c>
      <c r="E84">
        <f t="shared" si="1"/>
        <v>0.40086206896551724</v>
      </c>
    </row>
    <row r="85" spans="1:5" x14ac:dyDescent="0.35">
      <c r="A85" t="s">
        <v>351</v>
      </c>
      <c r="B85" t="str">
        <f>INDEX(Correspondance_ss_quartiers!$1:$1048576,MATCH(ratio_inscrits_mat_ss_quartier!$A85,Correspondance_ss_quartiers!$A:$A,0),4)</f>
        <v>Transvaal</v>
      </c>
      <c r="C85">
        <f>INDEX(nb_inscrits_mat_hab_ss!$1:$1048576,MATCH(ratio_inscrits_mat_ss_quartier!$A85,nb_inscrits_mat_hab_ss!$B:$B,0),3)</f>
        <v>11</v>
      </c>
      <c r="D85">
        <f>INDEX(nb_inscrits_mat_hab_quartier!$1:$1048576,MATCH(ratio_inscrits_mat_ss_quartier!$B85,nb_inscrits_mat_hab_quartier!$B:$B,0),3)</f>
        <v>232</v>
      </c>
      <c r="E85">
        <f t="shared" si="1"/>
        <v>4.7413793103448273E-2</v>
      </c>
    </row>
    <row r="86" spans="1:5" x14ac:dyDescent="0.35">
      <c r="A86" t="s">
        <v>353</v>
      </c>
      <c r="B86" t="str">
        <f>INDEX(Correspondance_ss_quartiers!$1:$1048576,MATCH(ratio_inscrits_mat_ss_quartier!$A86,Correspondance_ss_quartiers!$A:$A,0),4)</f>
        <v>Transvaal</v>
      </c>
      <c r="C86">
        <f>INDEX(nb_inscrits_mat_hab_ss!$1:$1048576,MATCH(ratio_inscrits_mat_ss_quartier!$A86,nb_inscrits_mat_hab_ss!$B:$B,0),3)</f>
        <v>52</v>
      </c>
      <c r="D86">
        <f>INDEX(nb_inscrits_mat_hab_quartier!$1:$1048576,MATCH(ratio_inscrits_mat_ss_quartier!$B86,nb_inscrits_mat_hab_quartier!$B:$B,0),3)</f>
        <v>232</v>
      </c>
      <c r="E86">
        <f t="shared" si="1"/>
        <v>0.22413793103448276</v>
      </c>
    </row>
    <row r="87" spans="1:5" x14ac:dyDescent="0.35">
      <c r="A87" t="s">
        <v>355</v>
      </c>
      <c r="B87" t="str">
        <f>INDEX(Correspondance_ss_quartiers!$1:$1048576,MATCH(ratio_inscrits_mat_ss_quartier!$A87,Correspondance_ss_quartiers!$A:$A,0),4)</f>
        <v>Auderghem centre</v>
      </c>
      <c r="C87">
        <f>INDEX(nb_inscrits_mat_hab_ss!$1:$1048576,MATCH(ratio_inscrits_mat_ss_quartier!$A87,nb_inscrits_mat_hab_ss!$B:$B,0),3)</f>
        <v>76</v>
      </c>
      <c r="D87">
        <f>INDEX(nb_inscrits_mat_hab_quartier!$1:$1048576,MATCH(ratio_inscrits_mat_ss_quartier!$B87,nb_inscrits_mat_hab_quartier!$B:$B,0),3)</f>
        <v>201</v>
      </c>
      <c r="E87">
        <f t="shared" si="1"/>
        <v>0.37810945273631841</v>
      </c>
    </row>
    <row r="88" spans="1:5" x14ac:dyDescent="0.35">
      <c r="A88" t="s">
        <v>363</v>
      </c>
      <c r="B88" t="str">
        <f>INDEX(Correspondance_ss_quartiers!$1:$1048576,MATCH(ratio_inscrits_mat_ss_quartier!$A88,Correspondance_ss_quartiers!$A:$A,0),4)</f>
        <v>Auderghem centre</v>
      </c>
      <c r="C88">
        <f>INDEX(nb_inscrits_mat_hab_ss!$1:$1048576,MATCH(ratio_inscrits_mat_ss_quartier!$A88,nb_inscrits_mat_hab_ss!$B:$B,0),3)</f>
        <v>20</v>
      </c>
      <c r="D88">
        <f>INDEX(nb_inscrits_mat_hab_quartier!$1:$1048576,MATCH(ratio_inscrits_mat_ss_quartier!$B88,nb_inscrits_mat_hab_quartier!$B:$B,0),3)</f>
        <v>201</v>
      </c>
      <c r="E88">
        <f t="shared" si="1"/>
        <v>9.950248756218906E-2</v>
      </c>
    </row>
    <row r="89" spans="1:5" x14ac:dyDescent="0.35">
      <c r="A89" t="s">
        <v>365</v>
      </c>
      <c r="B89" t="str">
        <f>INDEX(Correspondance_ss_quartiers!$1:$1048576,MATCH(ratio_inscrits_mat_ss_quartier!$A89,Correspondance_ss_quartiers!$A:$A,0),4)</f>
        <v>Auderghem centre</v>
      </c>
      <c r="C89">
        <f>INDEX(nb_inscrits_mat_hab_ss!$1:$1048576,MATCH(ratio_inscrits_mat_ss_quartier!$A89,nb_inscrits_mat_hab_ss!$B:$B,0),3)</f>
        <v>32</v>
      </c>
      <c r="D89">
        <f>INDEX(nb_inscrits_mat_hab_quartier!$1:$1048576,MATCH(ratio_inscrits_mat_ss_quartier!$B89,nb_inscrits_mat_hab_quartier!$B:$B,0),3)</f>
        <v>201</v>
      </c>
      <c r="E89">
        <f t="shared" si="1"/>
        <v>0.15920398009950248</v>
      </c>
    </row>
    <row r="90" spans="1:5" x14ac:dyDescent="0.35">
      <c r="A90" t="s">
        <v>367</v>
      </c>
      <c r="B90" t="str">
        <f>INDEX(Correspondance_ss_quartiers!$1:$1048576,MATCH(ratio_inscrits_mat_ss_quartier!$A90,Correspondance_ss_quartiers!$A:$A,0),4)</f>
        <v>Watermael Centre</v>
      </c>
      <c r="C90">
        <f>INDEX(nb_inscrits_mat_hab_ss!$1:$1048576,MATCH(ratio_inscrits_mat_ss_quartier!$A90,nb_inscrits_mat_hab_ss!$B:$B,0),3)</f>
        <v>24</v>
      </c>
      <c r="D90">
        <f>INDEX(nb_inscrits_mat_hab_quartier!$1:$1048576,MATCH(ratio_inscrits_mat_ss_quartier!$B90,nb_inscrits_mat_hab_quartier!$B:$B,0),3)</f>
        <v>315</v>
      </c>
      <c r="E90">
        <f t="shared" si="1"/>
        <v>7.6190476190476197E-2</v>
      </c>
    </row>
    <row r="91" spans="1:5" x14ac:dyDescent="0.35">
      <c r="A91" t="s">
        <v>371</v>
      </c>
      <c r="B91" t="str">
        <f>INDEX(Correspondance_ss_quartiers!$1:$1048576,MATCH(ratio_inscrits_mat_ss_quartier!$A91,Correspondance_ss_quartiers!$A:$A,0),4)</f>
        <v>Potaarde</v>
      </c>
      <c r="C91">
        <f>INDEX(nb_inscrits_mat_hab_ss!$1:$1048576,MATCH(ratio_inscrits_mat_ss_quartier!$A91,nb_inscrits_mat_hab_ss!$B:$B,0),3)</f>
        <v>89</v>
      </c>
      <c r="D91">
        <f>INDEX(nb_inscrits_mat_hab_quartier!$1:$1048576,MATCH(ratio_inscrits_mat_ss_quartier!$B91,nb_inscrits_mat_hab_quartier!$B:$B,0),3)</f>
        <v>143</v>
      </c>
      <c r="E91">
        <f t="shared" si="1"/>
        <v>0.6223776223776224</v>
      </c>
    </row>
    <row r="92" spans="1:5" x14ac:dyDescent="0.35">
      <c r="A92" t="s">
        <v>373</v>
      </c>
      <c r="B92" t="str">
        <f>INDEX(Correspondance_ss_quartiers!$1:$1048576,MATCH(ratio_inscrits_mat_ss_quartier!$A92,Correspondance_ss_quartiers!$A:$A,0),4)</f>
        <v>Berchem Sainte-Agathe Centre</v>
      </c>
      <c r="C92">
        <f>INDEX(nb_inscrits_mat_hab_ss!$1:$1048576,MATCH(ratio_inscrits_mat_ss_quartier!$A92,nb_inscrits_mat_hab_ss!$B:$B,0),3)</f>
        <v>39</v>
      </c>
      <c r="D92">
        <f>INDEX(nb_inscrits_mat_hab_quartier!$1:$1048576,MATCH(ratio_inscrits_mat_ss_quartier!$B92,nb_inscrits_mat_hab_quartier!$B:$B,0),3)</f>
        <v>738</v>
      </c>
      <c r="E92">
        <f t="shared" si="1"/>
        <v>5.2845528455284556E-2</v>
      </c>
    </row>
    <row r="93" spans="1:5" x14ac:dyDescent="0.35">
      <c r="A93" t="s">
        <v>375</v>
      </c>
      <c r="B93" t="str">
        <f>INDEX(Correspondance_ss_quartiers!$1:$1048576,MATCH(ratio_inscrits_mat_ss_quartier!$A93,Correspondance_ss_quartiers!$A:$A,0),4)</f>
        <v>Korenbeek</v>
      </c>
      <c r="C93">
        <f>INDEX(nb_inscrits_mat_hab_ss!$1:$1048576,MATCH(ratio_inscrits_mat_ss_quartier!$A93,nb_inscrits_mat_hab_ss!$B:$B,0),3)</f>
        <v>38</v>
      </c>
      <c r="D93">
        <f>INDEX(nb_inscrits_mat_hab_quartier!$1:$1048576,MATCH(ratio_inscrits_mat_ss_quartier!$B93,nb_inscrits_mat_hab_quartier!$B:$B,0),3)</f>
        <v>418</v>
      </c>
      <c r="E93">
        <f t="shared" si="1"/>
        <v>9.0909090909090912E-2</v>
      </c>
    </row>
    <row r="94" spans="1:5" x14ac:dyDescent="0.35">
      <c r="A94" t="s">
        <v>377</v>
      </c>
      <c r="B94" t="str">
        <f>INDEX(Correspondance_ss_quartiers!$1:$1048576,MATCH(ratio_inscrits_mat_ss_quartier!$A94,Correspondance_ss_quartiers!$A:$A,0),4)</f>
        <v>Berchem Sainte-Agathe Centre</v>
      </c>
      <c r="C94">
        <f>INDEX(nb_inscrits_mat_hab_ss!$1:$1048576,MATCH(ratio_inscrits_mat_ss_quartier!$A94,nb_inscrits_mat_hab_ss!$B:$B,0),3)</f>
        <v>44</v>
      </c>
      <c r="D94">
        <f>INDEX(nb_inscrits_mat_hab_quartier!$1:$1048576,MATCH(ratio_inscrits_mat_ss_quartier!$B94,nb_inscrits_mat_hab_quartier!$B:$B,0),3)</f>
        <v>738</v>
      </c>
      <c r="E94">
        <f t="shared" si="1"/>
        <v>5.9620596205962058E-2</v>
      </c>
    </row>
    <row r="95" spans="1:5" x14ac:dyDescent="0.35">
      <c r="A95" t="s">
        <v>379</v>
      </c>
      <c r="B95" t="str">
        <f>INDEX(Correspondance_ss_quartiers!$1:$1048576,MATCH(ratio_inscrits_mat_ss_quartier!$A95,Correspondance_ss_quartiers!$A:$A,0),4)</f>
        <v>Potaarde</v>
      </c>
      <c r="C95">
        <f>INDEX(nb_inscrits_mat_hab_ss!$1:$1048576,MATCH(ratio_inscrits_mat_ss_quartier!$A95,nb_inscrits_mat_hab_ss!$B:$B,0),3)</f>
        <v>54</v>
      </c>
      <c r="D95">
        <f>INDEX(nb_inscrits_mat_hab_quartier!$1:$1048576,MATCH(ratio_inscrits_mat_ss_quartier!$B95,nb_inscrits_mat_hab_quartier!$B:$B,0),3)</f>
        <v>143</v>
      </c>
      <c r="E95">
        <f t="shared" si="1"/>
        <v>0.3776223776223776</v>
      </c>
    </row>
    <row r="96" spans="1:5" x14ac:dyDescent="0.35">
      <c r="A96" t="s">
        <v>381</v>
      </c>
      <c r="B96" t="str">
        <f>INDEX(Correspondance_ss_quartiers!$1:$1048576,MATCH(ratio_inscrits_mat_ss_quartier!$A96,Correspondance_ss_quartiers!$A:$A,0),4)</f>
        <v>Berchem Sainte-Agathe Centre</v>
      </c>
      <c r="C96">
        <f>INDEX(nb_inscrits_mat_hab_ss!$1:$1048576,MATCH(ratio_inscrits_mat_ss_quartier!$A96,nb_inscrits_mat_hab_ss!$B:$B,0),3)</f>
        <v>48</v>
      </c>
      <c r="D96">
        <f>INDEX(nb_inscrits_mat_hab_quartier!$1:$1048576,MATCH(ratio_inscrits_mat_ss_quartier!$B96,nb_inscrits_mat_hab_quartier!$B:$B,0),3)</f>
        <v>738</v>
      </c>
      <c r="E96">
        <f t="shared" si="1"/>
        <v>6.5040650406504072E-2</v>
      </c>
    </row>
    <row r="97" spans="1:5" x14ac:dyDescent="0.35">
      <c r="A97" t="s">
        <v>383</v>
      </c>
      <c r="B97" t="str">
        <f>INDEX(Correspondance_ss_quartiers!$1:$1048576,MATCH(ratio_inscrits_mat_ss_quartier!$A97,Correspondance_ss_quartiers!$A:$A,0),4)</f>
        <v>Berchem Sainte-Agathe Centre</v>
      </c>
      <c r="C97">
        <f>INDEX(nb_inscrits_mat_hab_ss!$1:$1048576,MATCH(ratio_inscrits_mat_ss_quartier!$A97,nb_inscrits_mat_hab_ss!$B:$B,0),3)</f>
        <v>153</v>
      </c>
      <c r="D97">
        <f>INDEX(nb_inscrits_mat_hab_quartier!$1:$1048576,MATCH(ratio_inscrits_mat_ss_quartier!$B97,nb_inscrits_mat_hab_quartier!$B:$B,0),3)</f>
        <v>738</v>
      </c>
      <c r="E97">
        <f t="shared" si="1"/>
        <v>0.2073170731707317</v>
      </c>
    </row>
    <row r="98" spans="1:5" x14ac:dyDescent="0.35">
      <c r="A98" t="s">
        <v>385</v>
      </c>
      <c r="B98" t="str">
        <f>INDEX(Correspondance_ss_quartiers!$1:$1048576,MATCH(ratio_inscrits_mat_ss_quartier!$A98,Correspondance_ss_quartiers!$A:$A,0),4)</f>
        <v>Korenbeek</v>
      </c>
      <c r="C98">
        <f>INDEX(nb_inscrits_mat_hab_ss!$1:$1048576,MATCH(ratio_inscrits_mat_ss_quartier!$A98,nb_inscrits_mat_hab_ss!$B:$B,0),3)</f>
        <v>75</v>
      </c>
      <c r="D98">
        <f>INDEX(nb_inscrits_mat_hab_quartier!$1:$1048576,MATCH(ratio_inscrits_mat_ss_quartier!$B98,nb_inscrits_mat_hab_quartier!$B:$B,0),3)</f>
        <v>418</v>
      </c>
      <c r="E98">
        <f t="shared" si="1"/>
        <v>0.17942583732057416</v>
      </c>
    </row>
    <row r="99" spans="1:5" x14ac:dyDescent="0.35">
      <c r="A99" t="s">
        <v>387</v>
      </c>
      <c r="B99" t="str">
        <f>INDEX(Correspondance_ss_quartiers!$1:$1048576,MATCH(ratio_inscrits_mat_ss_quartier!$A99,Correspondance_ss_quartiers!$A:$A,0),4)</f>
        <v>Berchem Sainte-Agathe Centre</v>
      </c>
      <c r="C99">
        <f>INDEX(nb_inscrits_mat_hab_ss!$1:$1048576,MATCH(ratio_inscrits_mat_ss_quartier!$A99,nb_inscrits_mat_hab_ss!$B:$B,0),3)</f>
        <v>71</v>
      </c>
      <c r="D99">
        <f>INDEX(nb_inscrits_mat_hab_quartier!$1:$1048576,MATCH(ratio_inscrits_mat_ss_quartier!$B99,nb_inscrits_mat_hab_quartier!$B:$B,0),3)</f>
        <v>738</v>
      </c>
      <c r="E99">
        <f t="shared" si="1"/>
        <v>9.6205962059620592E-2</v>
      </c>
    </row>
    <row r="100" spans="1:5" x14ac:dyDescent="0.35">
      <c r="A100" t="s">
        <v>389</v>
      </c>
      <c r="B100" t="str">
        <f>INDEX(Correspondance_ss_quartiers!$1:$1048576,MATCH(ratio_inscrits_mat_ss_quartier!$A100,Correspondance_ss_quartiers!$A:$A,0),4)</f>
        <v>Berchem Sainte-Agathe Centre</v>
      </c>
      <c r="C100">
        <f>INDEX(nb_inscrits_mat_hab_ss!$1:$1048576,MATCH(ratio_inscrits_mat_ss_quartier!$A100,nb_inscrits_mat_hab_ss!$B:$B,0),3)</f>
        <v>35</v>
      </c>
      <c r="D100">
        <f>INDEX(nb_inscrits_mat_hab_quartier!$1:$1048576,MATCH(ratio_inscrits_mat_ss_quartier!$B100,nb_inscrits_mat_hab_quartier!$B:$B,0),3)</f>
        <v>738</v>
      </c>
      <c r="E100">
        <f t="shared" si="1"/>
        <v>4.7425474254742549E-2</v>
      </c>
    </row>
    <row r="101" spans="1:5" x14ac:dyDescent="0.35">
      <c r="A101" t="s">
        <v>391</v>
      </c>
      <c r="B101" t="str">
        <f>INDEX(Correspondance_ss_quartiers!$1:$1048576,MATCH(ratio_inscrits_mat_ss_quartier!$A101,Correspondance_ss_quartiers!$A:$A,0),4)</f>
        <v>Berchem Sainte-Agathe Centre</v>
      </c>
      <c r="C101">
        <f>INDEX(nb_inscrits_mat_hab_ss!$1:$1048576,MATCH(ratio_inscrits_mat_ss_quartier!$A101,nb_inscrits_mat_hab_ss!$B:$B,0),3)</f>
        <v>156</v>
      </c>
      <c r="D101">
        <f>INDEX(nb_inscrits_mat_hab_quartier!$1:$1048576,MATCH(ratio_inscrits_mat_ss_quartier!$B101,nb_inscrits_mat_hab_quartier!$B:$B,0),3)</f>
        <v>738</v>
      </c>
      <c r="E101">
        <f t="shared" si="1"/>
        <v>0.21138211382113822</v>
      </c>
    </row>
    <row r="102" spans="1:5" x14ac:dyDescent="0.35">
      <c r="A102" t="s">
        <v>393</v>
      </c>
      <c r="B102" t="str">
        <f>INDEX(Correspondance_ss_quartiers!$1:$1048576,MATCH(ratio_inscrits_mat_ss_quartier!$A102,Correspondance_ss_quartiers!$A:$A,0),4)</f>
        <v>Berchem Sainte-Agathe Centre</v>
      </c>
      <c r="C102">
        <f>INDEX(nb_inscrits_mat_hab_ss!$1:$1048576,MATCH(ratio_inscrits_mat_ss_quartier!$A102,nb_inscrits_mat_hab_ss!$B:$B,0),3)</f>
        <v>11</v>
      </c>
      <c r="D102">
        <f>INDEX(nb_inscrits_mat_hab_quartier!$1:$1048576,MATCH(ratio_inscrits_mat_ss_quartier!$B102,nb_inscrits_mat_hab_quartier!$B:$B,0),3)</f>
        <v>738</v>
      </c>
      <c r="E102">
        <f t="shared" si="1"/>
        <v>1.4905149051490514E-2</v>
      </c>
    </row>
    <row r="103" spans="1:5" x14ac:dyDescent="0.35">
      <c r="A103" t="s">
        <v>395</v>
      </c>
      <c r="B103" t="str">
        <f>INDEX(Correspondance_ss_quartiers!$1:$1048576,MATCH(ratio_inscrits_mat_ss_quartier!$A103,Correspondance_ss_quartiers!$A:$A,0),4)</f>
        <v>Berchem Sainte-Agathe Centre</v>
      </c>
      <c r="C103">
        <f>INDEX(nb_inscrits_mat_hab_ss!$1:$1048576,MATCH(ratio_inscrits_mat_ss_quartier!$A103,nb_inscrits_mat_hab_ss!$B:$B,0),3)</f>
        <v>35</v>
      </c>
      <c r="D103">
        <f>INDEX(nb_inscrits_mat_hab_quartier!$1:$1048576,MATCH(ratio_inscrits_mat_ss_quartier!$B103,nb_inscrits_mat_hab_quartier!$B:$B,0),3)</f>
        <v>738</v>
      </c>
      <c r="E103">
        <f t="shared" si="1"/>
        <v>4.7425474254742549E-2</v>
      </c>
    </row>
    <row r="104" spans="1:5" x14ac:dyDescent="0.35">
      <c r="A104" t="s">
        <v>397</v>
      </c>
      <c r="B104" t="str">
        <f>INDEX(Correspondance_ss_quartiers!$1:$1048576,MATCH(ratio_inscrits_mat_ss_quartier!$A104,Correspondance_ss_quartiers!$A:$A,0),4)</f>
        <v>Berchem Sainte-Agathe Centre</v>
      </c>
      <c r="C104">
        <f>INDEX(nb_inscrits_mat_hab_ss!$1:$1048576,MATCH(ratio_inscrits_mat_ss_quartier!$A104,nb_inscrits_mat_hab_ss!$B:$B,0),3)</f>
        <v>88</v>
      </c>
      <c r="D104">
        <f>INDEX(nb_inscrits_mat_hab_quartier!$1:$1048576,MATCH(ratio_inscrits_mat_ss_quartier!$B104,nb_inscrits_mat_hab_quartier!$B:$B,0),3)</f>
        <v>738</v>
      </c>
      <c r="E104">
        <f t="shared" si="1"/>
        <v>0.11924119241192412</v>
      </c>
    </row>
    <row r="105" spans="1:5" x14ac:dyDescent="0.35">
      <c r="A105" t="s">
        <v>399</v>
      </c>
      <c r="B105" t="str">
        <f>INDEX(Correspondance_ss_quartiers!$1:$1048576,MATCH(ratio_inscrits_mat_ss_quartier!$A105,Correspondance_ss_quartiers!$A:$A,0),4)</f>
        <v>Berchem Sainte-Agathe Centre</v>
      </c>
      <c r="C105">
        <f>INDEX(nb_inscrits_mat_hab_ss!$1:$1048576,MATCH(ratio_inscrits_mat_ss_quartier!$A105,nb_inscrits_mat_hab_ss!$B:$B,0),3)</f>
        <v>37</v>
      </c>
      <c r="D105">
        <f>INDEX(nb_inscrits_mat_hab_quartier!$1:$1048576,MATCH(ratio_inscrits_mat_ss_quartier!$B105,nb_inscrits_mat_hab_quartier!$B:$B,0),3)</f>
        <v>738</v>
      </c>
      <c r="E105">
        <f t="shared" si="1"/>
        <v>5.0135501355013552E-2</v>
      </c>
    </row>
    <row r="106" spans="1:5" x14ac:dyDescent="0.35">
      <c r="A106" t="s">
        <v>401</v>
      </c>
      <c r="B106" t="str">
        <f>INDEX(Correspondance_ss_quartiers!$1:$1048576,MATCH(ratio_inscrits_mat_ss_quartier!$A106,Correspondance_ss_quartiers!$A:$A,0),4)</f>
        <v>Berchem Sainte-Agathe Centre</v>
      </c>
      <c r="C106">
        <f>INDEX(nb_inscrits_mat_hab_ss!$1:$1048576,MATCH(ratio_inscrits_mat_ss_quartier!$A106,nb_inscrits_mat_hab_ss!$B:$B,0),3)</f>
        <v>21</v>
      </c>
      <c r="D106">
        <f>INDEX(nb_inscrits_mat_hab_quartier!$1:$1048576,MATCH(ratio_inscrits_mat_ss_quartier!$B106,nb_inscrits_mat_hab_quartier!$B:$B,0),3)</f>
        <v>738</v>
      </c>
      <c r="E106">
        <f t="shared" si="1"/>
        <v>2.8455284552845527E-2</v>
      </c>
    </row>
    <row r="107" spans="1:5" x14ac:dyDescent="0.35">
      <c r="A107" t="s">
        <v>403</v>
      </c>
      <c r="B107" t="str">
        <f>INDEX(Correspondance_ss_quartiers!$1:$1048576,MATCH(ratio_inscrits_mat_ss_quartier!$A107,Correspondance_ss_quartiers!$A:$A,0),4)</f>
        <v>Hôpital Français</v>
      </c>
      <c r="C107">
        <f>INDEX(nb_inscrits_mat_hab_ss!$1:$1048576,MATCH(ratio_inscrits_mat_ss_quartier!$A107,nb_inscrits_mat_hab_ss!$B:$B,0),3)</f>
        <v>145</v>
      </c>
      <c r="D107" t="e">
        <f>INDEX(nb_inscrits_mat_hab_quartier!$1:$1048576,MATCH(ratio_inscrits_mat_ss_quartier!$B107,nb_inscrits_mat_hab_quartier!$B:$B,0),3)</f>
        <v>#N/A</v>
      </c>
      <c r="E107" t="e">
        <f t="shared" si="1"/>
        <v>#N/A</v>
      </c>
    </row>
    <row r="108" spans="1:5" x14ac:dyDescent="0.35">
      <c r="A108" t="s">
        <v>405</v>
      </c>
      <c r="B108" t="str">
        <f>INDEX(Correspondance_ss_quartiers!$1:$1048576,MATCH(ratio_inscrits_mat_ss_quartier!$A108,Correspondance_ss_quartiers!$A:$A,0),4)</f>
        <v>Squares</v>
      </c>
      <c r="C108">
        <f>INDEX(nb_inscrits_mat_hab_ss!$1:$1048576,MATCH(ratio_inscrits_mat_ss_quartier!$A108,nb_inscrits_mat_hab_ss!$B:$B,0),3)</f>
        <v>143</v>
      </c>
      <c r="D108">
        <f>INDEX(nb_inscrits_mat_hab_quartier!$1:$1048576,MATCH(ratio_inscrits_mat_ss_quartier!$B108,nb_inscrits_mat_hab_quartier!$B:$B,0),3)</f>
        <v>521</v>
      </c>
      <c r="E108">
        <f t="shared" si="1"/>
        <v>0.27447216890595011</v>
      </c>
    </row>
    <row r="109" spans="1:5" x14ac:dyDescent="0.35">
      <c r="A109" t="s">
        <v>407</v>
      </c>
      <c r="B109" t="str">
        <f>INDEX(Correspondance_ss_quartiers!$1:$1048576,MATCH(ratio_inscrits_mat_ss_quartier!$A109,Correspondance_ss_quartiers!$A:$A,0),4)</f>
        <v>Squares</v>
      </c>
      <c r="C109">
        <f>INDEX(nb_inscrits_mat_hab_ss!$1:$1048576,MATCH(ratio_inscrits_mat_ss_quartier!$A109,nb_inscrits_mat_hab_ss!$B:$B,0),3)</f>
        <v>51</v>
      </c>
      <c r="D109">
        <f>INDEX(nb_inscrits_mat_hab_quartier!$1:$1048576,MATCH(ratio_inscrits_mat_ss_quartier!$B109,nb_inscrits_mat_hab_quartier!$B:$B,0),3)</f>
        <v>521</v>
      </c>
      <c r="E109">
        <f t="shared" si="1"/>
        <v>9.7888675623800381E-2</v>
      </c>
    </row>
    <row r="110" spans="1:5" x14ac:dyDescent="0.35">
      <c r="A110" t="s">
        <v>409</v>
      </c>
      <c r="B110" t="str">
        <f>INDEX(Correspondance_ss_quartiers!$1:$1048576,MATCH(ratio_inscrits_mat_ss_quartier!$A110,Correspondance_ss_quartiers!$A:$A,0),4)</f>
        <v>Mutsaard</v>
      </c>
      <c r="C110">
        <f>INDEX(nb_inscrits_mat_hab_ss!$1:$1048576,MATCH(ratio_inscrits_mat_ss_quartier!$A110,nb_inscrits_mat_hab_ss!$B:$B,0),3)</f>
        <v>91</v>
      </c>
      <c r="D110">
        <f>INDEX(nb_inscrits_mat_hab_quartier!$1:$1048576,MATCH(ratio_inscrits_mat_ss_quartier!$B110,nb_inscrits_mat_hab_quartier!$B:$B,0),3)</f>
        <v>603</v>
      </c>
      <c r="E110">
        <f t="shared" si="1"/>
        <v>0.15091210613598674</v>
      </c>
    </row>
    <row r="111" spans="1:5" x14ac:dyDescent="0.35">
      <c r="A111" t="s">
        <v>411</v>
      </c>
      <c r="B111" t="str">
        <f>INDEX(Correspondance_ss_quartiers!$1:$1048576,MATCH(ratio_inscrits_mat_ss_quartier!$A111,Correspondance_ss_quartiers!$A:$A,0),4)</f>
        <v>Boondael</v>
      </c>
      <c r="C111">
        <f>INDEX(nb_inscrits_mat_hab_ss!$1:$1048576,MATCH(ratio_inscrits_mat_ss_quartier!$A111,nb_inscrits_mat_hab_ss!$B:$B,0),3)</f>
        <v>21</v>
      </c>
      <c r="D111">
        <f>INDEX(nb_inscrits_mat_hab_quartier!$1:$1048576,MATCH(ratio_inscrits_mat_ss_quartier!$B111,nb_inscrits_mat_hab_quartier!$B:$B,0),3)</f>
        <v>363</v>
      </c>
      <c r="E111">
        <f t="shared" si="1"/>
        <v>5.7851239669421489E-2</v>
      </c>
    </row>
    <row r="112" spans="1:5" x14ac:dyDescent="0.35">
      <c r="A112" t="s">
        <v>413</v>
      </c>
      <c r="B112" t="str">
        <f>INDEX(Correspondance_ss_quartiers!$1:$1048576,MATCH(ratio_inscrits_mat_ss_quartier!$A112,Correspondance_ss_quartiers!$A:$A,0),4)</f>
        <v>Fort Jaco</v>
      </c>
      <c r="C112">
        <f>INDEX(nb_inscrits_mat_hab_ss!$1:$1048576,MATCH(ratio_inscrits_mat_ss_quartier!$A112,nb_inscrits_mat_hab_ss!$B:$B,0),3)</f>
        <v>13</v>
      </c>
      <c r="D112">
        <f>INDEX(nb_inscrits_mat_hab_quartier!$1:$1048576,MATCH(ratio_inscrits_mat_ss_quartier!$B112,nb_inscrits_mat_hab_quartier!$B:$B,0),3)</f>
        <v>78</v>
      </c>
      <c r="E112">
        <f t="shared" si="1"/>
        <v>0.16666666666666666</v>
      </c>
    </row>
    <row r="113" spans="1:5" x14ac:dyDescent="0.35">
      <c r="A113" t="s">
        <v>415</v>
      </c>
      <c r="B113" t="str">
        <f>INDEX(Correspondance_ss_quartiers!$1:$1048576,MATCH(ratio_inscrits_mat_ss_quartier!$A113,Correspondance_ss_quartiers!$A:$A,0),4)</f>
        <v>Haren</v>
      </c>
      <c r="C113">
        <f>INDEX(nb_inscrits_mat_hab_ss!$1:$1048576,MATCH(ratio_inscrits_mat_ss_quartier!$A113,nb_inscrits_mat_hab_ss!$B:$B,0),3)</f>
        <v>56</v>
      </c>
      <c r="D113">
        <f>INDEX(nb_inscrits_mat_hab_quartier!$1:$1048576,MATCH(ratio_inscrits_mat_ss_quartier!$B113,nb_inscrits_mat_hab_quartier!$B:$B,0),3)</f>
        <v>305</v>
      </c>
      <c r="E113">
        <f t="shared" si="1"/>
        <v>0.18360655737704917</v>
      </c>
    </row>
    <row r="114" spans="1:5" x14ac:dyDescent="0.35">
      <c r="A114" t="s">
        <v>419</v>
      </c>
      <c r="B114" t="str">
        <f>INDEX(Correspondance_ss_quartiers!$1:$1048576,MATCH(ratio_inscrits_mat_ss_quartier!$A114,Correspondance_ss_quartiers!$A:$A,0),4)</f>
        <v>Heembeek</v>
      </c>
      <c r="C114">
        <f>INDEX(nb_inscrits_mat_hab_ss!$1:$1048576,MATCH(ratio_inscrits_mat_ss_quartier!$A114,nb_inscrits_mat_hab_ss!$B:$B,0),3)</f>
        <v>29</v>
      </c>
      <c r="D114">
        <f>INDEX(nb_inscrits_mat_hab_quartier!$1:$1048576,MATCH(ratio_inscrits_mat_ss_quartier!$B114,nb_inscrits_mat_hab_quartier!$B:$B,0),3)</f>
        <v>680</v>
      </c>
      <c r="E114">
        <f t="shared" si="1"/>
        <v>4.2647058823529413E-2</v>
      </c>
    </row>
    <row r="115" spans="1:5" x14ac:dyDescent="0.35">
      <c r="A115" t="s">
        <v>421</v>
      </c>
      <c r="B115" t="str">
        <f>INDEX(Correspondance_ss_quartiers!$1:$1048576,MATCH(ratio_inscrits_mat_ss_quartier!$A115,Correspondance_ss_quartiers!$A:$A,0),4)</f>
        <v>Heembeek</v>
      </c>
      <c r="C115">
        <f>INDEX(nb_inscrits_mat_hab_ss!$1:$1048576,MATCH(ratio_inscrits_mat_ss_quartier!$A115,nb_inscrits_mat_hab_ss!$B:$B,0),3)</f>
        <v>102</v>
      </c>
      <c r="D115">
        <f>INDEX(nb_inscrits_mat_hab_quartier!$1:$1048576,MATCH(ratio_inscrits_mat_ss_quartier!$B115,nb_inscrits_mat_hab_quartier!$B:$B,0),3)</f>
        <v>680</v>
      </c>
      <c r="E115">
        <f t="shared" si="1"/>
        <v>0.15</v>
      </c>
    </row>
    <row r="116" spans="1:5" x14ac:dyDescent="0.35">
      <c r="A116" t="s">
        <v>425</v>
      </c>
      <c r="B116" t="str">
        <f>INDEX(Correspondance_ss_quartiers!$1:$1048576,MATCH(ratio_inscrits_mat_ss_quartier!$A116,Correspondance_ss_quartiers!$A:$A,0),4)</f>
        <v>Haren</v>
      </c>
      <c r="C116">
        <f>INDEX(nb_inscrits_mat_hab_ss!$1:$1048576,MATCH(ratio_inscrits_mat_ss_quartier!$A116,nb_inscrits_mat_hab_ss!$B:$B,0),3)</f>
        <v>165</v>
      </c>
      <c r="D116">
        <f>INDEX(nb_inscrits_mat_hab_quartier!$1:$1048576,MATCH(ratio_inscrits_mat_ss_quartier!$B116,nb_inscrits_mat_hab_quartier!$B:$B,0),3)</f>
        <v>305</v>
      </c>
      <c r="E116">
        <f t="shared" si="1"/>
        <v>0.54098360655737709</v>
      </c>
    </row>
    <row r="117" spans="1:5" x14ac:dyDescent="0.35">
      <c r="A117" t="s">
        <v>427</v>
      </c>
      <c r="B117" t="str">
        <f>INDEX(Correspondance_ss_quartiers!$1:$1048576,MATCH(ratio_inscrits_mat_ss_quartier!$A117,Correspondance_ss_quartiers!$A:$A,0),4)</f>
        <v>Heembeek</v>
      </c>
      <c r="C117">
        <f>INDEX(nb_inscrits_mat_hab_ss!$1:$1048576,MATCH(ratio_inscrits_mat_ss_quartier!$A117,nb_inscrits_mat_hab_ss!$B:$B,0),3)</f>
        <v>83</v>
      </c>
      <c r="D117">
        <f>INDEX(nb_inscrits_mat_hab_quartier!$1:$1048576,MATCH(ratio_inscrits_mat_ss_quartier!$B117,nb_inscrits_mat_hab_quartier!$B:$B,0),3)</f>
        <v>680</v>
      </c>
      <c r="E117">
        <f t="shared" si="1"/>
        <v>0.12205882352941176</v>
      </c>
    </row>
    <row r="118" spans="1:5" x14ac:dyDescent="0.35">
      <c r="A118" t="s">
        <v>429</v>
      </c>
      <c r="B118" t="str">
        <f>INDEX(Correspondance_ss_quartiers!$1:$1048576,MATCH(ratio_inscrits_mat_ss_quartier!$A118,Correspondance_ss_quartiers!$A:$A,0),4)</f>
        <v>Haren</v>
      </c>
      <c r="C118">
        <f>INDEX(nb_inscrits_mat_hab_ss!$1:$1048576,MATCH(ratio_inscrits_mat_ss_quartier!$A118,nb_inscrits_mat_hab_ss!$B:$B,0),3)</f>
        <v>59</v>
      </c>
      <c r="D118">
        <f>INDEX(nb_inscrits_mat_hab_quartier!$1:$1048576,MATCH(ratio_inscrits_mat_ss_quartier!$B118,nb_inscrits_mat_hab_quartier!$B:$B,0),3)</f>
        <v>305</v>
      </c>
      <c r="E118">
        <f t="shared" si="1"/>
        <v>0.19344262295081968</v>
      </c>
    </row>
    <row r="119" spans="1:5" x14ac:dyDescent="0.35">
      <c r="A119" t="s">
        <v>431</v>
      </c>
      <c r="B119" t="str">
        <f>INDEX(Correspondance_ss_quartiers!$1:$1048576,MATCH(ratio_inscrits_mat_ss_quartier!$A119,Correspondance_ss_quartiers!$A:$A,0),4)</f>
        <v>Quartier Européen</v>
      </c>
      <c r="C119">
        <f>INDEX(nb_inscrits_mat_hab_ss!$1:$1048576,MATCH(ratio_inscrits_mat_ss_quartier!$A119,nb_inscrits_mat_hab_ss!$B:$B,0),3)</f>
        <v>12</v>
      </c>
      <c r="D119" t="e">
        <f>INDEX(nb_inscrits_mat_hab_quartier!$1:$1048576,MATCH(ratio_inscrits_mat_ss_quartier!$B119,nb_inscrits_mat_hab_quartier!$B:$B,0),3)</f>
        <v>#N/A</v>
      </c>
      <c r="E119" t="e">
        <f t="shared" si="1"/>
        <v>#N/A</v>
      </c>
    </row>
    <row r="120" spans="1:5" x14ac:dyDescent="0.35">
      <c r="A120" t="s">
        <v>433</v>
      </c>
      <c r="B120" t="str">
        <f>INDEX(Correspondance_ss_quartiers!$1:$1048576,MATCH(ratio_inscrits_mat_ss_quartier!$A120,Correspondance_ss_quartiers!$A:$A,0),4)</f>
        <v>Porte Tervueren</v>
      </c>
      <c r="C120">
        <f>INDEX(nb_inscrits_mat_hab_ss!$1:$1048576,MATCH(ratio_inscrits_mat_ss_quartier!$A120,nb_inscrits_mat_hab_ss!$B:$B,0),3)</f>
        <v>50</v>
      </c>
      <c r="D120">
        <f>INDEX(nb_inscrits_mat_hab_quartier!$1:$1048576,MATCH(ratio_inscrits_mat_ss_quartier!$B120,nb_inscrits_mat_hab_quartier!$B:$B,0),3)</f>
        <v>334</v>
      </c>
      <c r="E120">
        <f t="shared" si="1"/>
        <v>0.1497005988023952</v>
      </c>
    </row>
    <row r="121" spans="1:5" x14ac:dyDescent="0.35">
      <c r="A121" t="s">
        <v>439</v>
      </c>
      <c r="B121" t="str">
        <f>INDEX(Correspondance_ss_quartiers!$1:$1048576,MATCH(ratio_inscrits_mat_ss_quartier!$A121,Correspondance_ss_quartiers!$A:$A,0),4)</f>
        <v>Béguinage - Dixmude</v>
      </c>
      <c r="C121">
        <f>INDEX(nb_inscrits_mat_hab_ss!$1:$1048576,MATCH(ratio_inscrits_mat_ss_quartier!$A121,nb_inscrits_mat_hab_ss!$B:$B,0),3)</f>
        <v>54</v>
      </c>
      <c r="D121" t="e">
        <f>INDEX(nb_inscrits_mat_hab_quartier!$1:$1048576,MATCH(ratio_inscrits_mat_ss_quartier!$B121,nb_inscrits_mat_hab_quartier!$B:$B,0),3)</f>
        <v>#N/A</v>
      </c>
      <c r="E121" t="e">
        <f t="shared" si="1"/>
        <v>#N/A</v>
      </c>
    </row>
    <row r="122" spans="1:5" x14ac:dyDescent="0.35">
      <c r="A122" t="s">
        <v>441</v>
      </c>
      <c r="B122" t="str">
        <f>INDEX(Correspondance_ss_quartiers!$1:$1048576,MATCH(ratio_inscrits_mat_ss_quartier!$A122,Correspondance_ss_quartiers!$A:$A,0),4)</f>
        <v>Quartier Européen</v>
      </c>
      <c r="C122">
        <f>INDEX(nb_inscrits_mat_hab_ss!$1:$1048576,MATCH(ratio_inscrits_mat_ss_quartier!$A122,nb_inscrits_mat_hab_ss!$B:$B,0),3)</f>
        <v>28</v>
      </c>
      <c r="D122" t="e">
        <f>INDEX(nb_inscrits_mat_hab_quartier!$1:$1048576,MATCH(ratio_inscrits_mat_ss_quartier!$B122,nb_inscrits_mat_hab_quartier!$B:$B,0),3)</f>
        <v>#N/A</v>
      </c>
      <c r="E122" t="e">
        <f t="shared" si="1"/>
        <v>#N/A</v>
      </c>
    </row>
    <row r="123" spans="1:5" x14ac:dyDescent="0.35">
      <c r="A123" t="s">
        <v>443</v>
      </c>
      <c r="B123" t="str">
        <f>INDEX(Correspondance_ss_quartiers!$1:$1048576,MATCH(ratio_inscrits_mat_ss_quartier!$A123,Correspondance_ss_quartiers!$A:$A,0),4)</f>
        <v>Squares</v>
      </c>
      <c r="C123">
        <f>INDEX(nb_inscrits_mat_hab_ss!$1:$1048576,MATCH(ratio_inscrits_mat_ss_quartier!$A123,nb_inscrits_mat_hab_ss!$B:$B,0),3)</f>
        <v>105</v>
      </c>
      <c r="D123">
        <f>INDEX(nb_inscrits_mat_hab_quartier!$1:$1048576,MATCH(ratio_inscrits_mat_ss_quartier!$B123,nb_inscrits_mat_hab_quartier!$B:$B,0),3)</f>
        <v>521</v>
      </c>
      <c r="E123">
        <f t="shared" si="1"/>
        <v>0.20153550863723607</v>
      </c>
    </row>
    <row r="124" spans="1:5" x14ac:dyDescent="0.35">
      <c r="A124" t="s">
        <v>445</v>
      </c>
      <c r="B124" t="str">
        <f>INDEX(Correspondance_ss_quartiers!$1:$1048576,MATCH(ratio_inscrits_mat_ss_quartier!$A124,Correspondance_ss_quartiers!$A:$A,0),4)</f>
        <v>Squares</v>
      </c>
      <c r="C124">
        <f>INDEX(nb_inscrits_mat_hab_ss!$1:$1048576,MATCH(ratio_inscrits_mat_ss_quartier!$A124,nb_inscrits_mat_hab_ss!$B:$B,0),3)</f>
        <v>222</v>
      </c>
      <c r="D124">
        <f>INDEX(nb_inscrits_mat_hab_quartier!$1:$1048576,MATCH(ratio_inscrits_mat_ss_quartier!$B124,nb_inscrits_mat_hab_quartier!$B:$B,0),3)</f>
        <v>521</v>
      </c>
      <c r="E124">
        <f t="shared" si="1"/>
        <v>0.42610364683301344</v>
      </c>
    </row>
    <row r="125" spans="1:5" x14ac:dyDescent="0.35">
      <c r="A125" t="s">
        <v>449</v>
      </c>
      <c r="B125" t="str">
        <f>INDEX(Correspondance_ss_quartiers!$1:$1048576,MATCH(ratio_inscrits_mat_ss_quartier!$A125,Correspondance_ss_quartiers!$A:$A,0),4)</f>
        <v>Dansaert</v>
      </c>
      <c r="C125">
        <f>INDEX(nb_inscrits_mat_hab_ss!$1:$1048576,MATCH(ratio_inscrits_mat_ss_quartier!$A125,nb_inscrits_mat_hab_ss!$B:$B,0),3)</f>
        <v>133</v>
      </c>
      <c r="D125">
        <f>INDEX(nb_inscrits_mat_hab_quartier!$1:$1048576,MATCH(ratio_inscrits_mat_ss_quartier!$B125,nb_inscrits_mat_hab_quartier!$B:$B,0),3)</f>
        <v>332</v>
      </c>
      <c r="E125">
        <f t="shared" si="1"/>
        <v>0.4006024096385542</v>
      </c>
    </row>
    <row r="126" spans="1:5" x14ac:dyDescent="0.35">
      <c r="A126" t="s">
        <v>453</v>
      </c>
      <c r="B126" t="str">
        <f>INDEX(Correspondance_ss_quartiers!$1:$1048576,MATCH(ratio_inscrits_mat_ss_quartier!$A126,Correspondance_ss_quartiers!$A:$A,0),4)</f>
        <v>Martyrs</v>
      </c>
      <c r="C126">
        <f>INDEX(nb_inscrits_mat_hab_ss!$1:$1048576,MATCH(ratio_inscrits_mat_ss_quartier!$A126,nb_inscrits_mat_hab_ss!$B:$B,0),3)</f>
        <v>45</v>
      </c>
      <c r="D126">
        <f>INDEX(nb_inscrits_mat_hab_quartier!$1:$1048576,MATCH(ratio_inscrits_mat_ss_quartier!$B126,nb_inscrits_mat_hab_quartier!$B:$B,0),3)</f>
        <v>76</v>
      </c>
      <c r="E126">
        <f t="shared" si="1"/>
        <v>0.59210526315789469</v>
      </c>
    </row>
    <row r="127" spans="1:5" x14ac:dyDescent="0.35">
      <c r="A127" t="s">
        <v>455</v>
      </c>
      <c r="B127" t="str">
        <f>INDEX(Correspondance_ss_quartiers!$1:$1048576,MATCH(ratio_inscrits_mat_ss_quartier!$A127,Correspondance_ss_quartiers!$A:$A,0),4)</f>
        <v>Béguinage - Dixmude</v>
      </c>
      <c r="C127">
        <f>INDEX(nb_inscrits_mat_hab_ss!$1:$1048576,MATCH(ratio_inscrits_mat_ss_quartier!$A127,nb_inscrits_mat_hab_ss!$B:$B,0),3)</f>
        <v>62</v>
      </c>
      <c r="D127" t="e">
        <f>INDEX(nb_inscrits_mat_hab_quartier!$1:$1048576,MATCH(ratio_inscrits_mat_ss_quartier!$B127,nb_inscrits_mat_hab_quartier!$B:$B,0),3)</f>
        <v>#N/A</v>
      </c>
      <c r="E127" t="e">
        <f t="shared" si="1"/>
        <v>#N/A</v>
      </c>
    </row>
    <row r="128" spans="1:5" x14ac:dyDescent="0.35">
      <c r="A128" t="s">
        <v>459</v>
      </c>
      <c r="B128" t="str">
        <f>INDEX(Correspondance_ss_quartiers!$1:$1048576,MATCH(ratio_inscrits_mat_ss_quartier!$A128,Correspondance_ss_quartiers!$A:$A,0),4)</f>
        <v>Heembeek</v>
      </c>
      <c r="C128">
        <f>INDEX(nb_inscrits_mat_hab_ss!$1:$1048576,MATCH(ratio_inscrits_mat_ss_quartier!$A128,nb_inscrits_mat_hab_ss!$B:$B,0),3)</f>
        <v>139</v>
      </c>
      <c r="D128">
        <f>INDEX(nb_inscrits_mat_hab_quartier!$1:$1048576,MATCH(ratio_inscrits_mat_ss_quartier!$B128,nb_inscrits_mat_hab_quartier!$B:$B,0),3)</f>
        <v>680</v>
      </c>
      <c r="E128">
        <f t="shared" si="1"/>
        <v>0.20441176470588235</v>
      </c>
    </row>
    <row r="129" spans="1:5" x14ac:dyDescent="0.35">
      <c r="A129" t="s">
        <v>465</v>
      </c>
      <c r="B129" t="str">
        <f>INDEX(Correspondance_ss_quartiers!$1:$1048576,MATCH(ratio_inscrits_mat_ss_quartier!$A129,Correspondance_ss_quartiers!$A:$A,0),4)</f>
        <v>Haren</v>
      </c>
      <c r="C129">
        <f>INDEX(nb_inscrits_mat_hab_ss!$1:$1048576,MATCH(ratio_inscrits_mat_ss_quartier!$A129,nb_inscrits_mat_hab_ss!$B:$B,0),3)</f>
        <v>25</v>
      </c>
      <c r="D129">
        <f>INDEX(nb_inscrits_mat_hab_quartier!$1:$1048576,MATCH(ratio_inscrits_mat_ss_quartier!$B129,nb_inscrits_mat_hab_quartier!$B:$B,0),3)</f>
        <v>305</v>
      </c>
      <c r="E129">
        <f t="shared" si="1"/>
        <v>8.1967213114754092E-2</v>
      </c>
    </row>
    <row r="130" spans="1:5" x14ac:dyDescent="0.35">
      <c r="A130" t="s">
        <v>469</v>
      </c>
      <c r="B130" t="str">
        <f>INDEX(Correspondance_ss_quartiers!$1:$1048576,MATCH(ratio_inscrits_mat_ss_quartier!$A130,Correspondance_ss_quartiers!$A:$A,0),4)</f>
        <v>Heembeek</v>
      </c>
      <c r="C130">
        <f>INDEX(nb_inscrits_mat_hab_ss!$1:$1048576,MATCH(ratio_inscrits_mat_ss_quartier!$A130,nb_inscrits_mat_hab_ss!$B:$B,0),3)</f>
        <v>130</v>
      </c>
      <c r="D130">
        <f>INDEX(nb_inscrits_mat_hab_quartier!$1:$1048576,MATCH(ratio_inscrits_mat_ss_quartier!$B130,nb_inscrits_mat_hab_quartier!$B:$B,0),3)</f>
        <v>680</v>
      </c>
      <c r="E130">
        <f t="shared" si="1"/>
        <v>0.19117647058823528</v>
      </c>
    </row>
    <row r="131" spans="1:5" x14ac:dyDescent="0.35">
      <c r="A131" t="s">
        <v>471</v>
      </c>
      <c r="B131" t="str">
        <f>INDEX(Correspondance_ss_quartiers!$1:$1048576,MATCH(ratio_inscrits_mat_ss_quartier!$A131,Correspondance_ss_quartiers!$A:$A,0),4)</f>
        <v>Heembeek</v>
      </c>
      <c r="C131">
        <f>INDEX(nb_inscrits_mat_hab_ss!$1:$1048576,MATCH(ratio_inscrits_mat_ss_quartier!$A131,nb_inscrits_mat_hab_ss!$B:$B,0),3)</f>
        <v>136</v>
      </c>
      <c r="D131">
        <f>INDEX(nb_inscrits_mat_hab_quartier!$1:$1048576,MATCH(ratio_inscrits_mat_ss_quartier!$B131,nb_inscrits_mat_hab_quartier!$B:$B,0),3)</f>
        <v>680</v>
      </c>
      <c r="E131">
        <f t="shared" ref="E131:E194" si="2">C131/D131</f>
        <v>0.2</v>
      </c>
    </row>
    <row r="132" spans="1:5" x14ac:dyDescent="0.35">
      <c r="A132" t="s">
        <v>473</v>
      </c>
      <c r="B132" t="str">
        <f>INDEX(Correspondance_ss_quartiers!$1:$1048576,MATCH(ratio_inscrits_mat_ss_quartier!$A132,Correspondance_ss_quartiers!$A:$A,0),4)</f>
        <v>Industrie OTAN</v>
      </c>
      <c r="C132">
        <f>INDEX(nb_inscrits_mat_hab_ss!$1:$1048576,MATCH(ratio_inscrits_mat_ss_quartier!$A132,nb_inscrits_mat_hab_ss!$B:$B,0),3)</f>
        <v>25</v>
      </c>
      <c r="D132">
        <f>INDEX(nb_inscrits_mat_hab_quartier!$1:$1048576,MATCH(ratio_inscrits_mat_ss_quartier!$B132,nb_inscrits_mat_hab_quartier!$B:$B,0),3)</f>
        <v>25</v>
      </c>
      <c r="E132">
        <f t="shared" si="2"/>
        <v>1</v>
      </c>
    </row>
    <row r="133" spans="1:5" x14ac:dyDescent="0.35">
      <c r="A133" t="s">
        <v>475</v>
      </c>
      <c r="B133" t="str">
        <f>INDEX(Correspondance_ss_quartiers!$1:$1048576,MATCH(ratio_inscrits_mat_ss_quartier!$A133,Correspondance_ss_quartiers!$A:$A,0),4)</f>
        <v>Boondael</v>
      </c>
      <c r="C133">
        <f>INDEX(nb_inscrits_mat_hab_ss!$1:$1048576,MATCH(ratio_inscrits_mat_ss_quartier!$A133,nb_inscrits_mat_hab_ss!$B:$B,0),3)</f>
        <v>10</v>
      </c>
      <c r="D133">
        <f>INDEX(nb_inscrits_mat_hab_quartier!$1:$1048576,MATCH(ratio_inscrits_mat_ss_quartier!$B133,nb_inscrits_mat_hab_quartier!$B:$B,0),3)</f>
        <v>363</v>
      </c>
      <c r="E133">
        <f t="shared" si="2"/>
        <v>2.7548209366391185E-2</v>
      </c>
    </row>
    <row r="134" spans="1:5" x14ac:dyDescent="0.35">
      <c r="A134" t="s">
        <v>479</v>
      </c>
      <c r="B134" t="str">
        <f>INDEX(Correspondance_ss_quartiers!$1:$1048576,MATCH(ratio_inscrits_mat_ss_quartier!$A134,Correspondance_ss_quartiers!$A:$A,0),4)</f>
        <v>Boondael</v>
      </c>
      <c r="C134">
        <f>INDEX(nb_inscrits_mat_hab_ss!$1:$1048576,MATCH(ratio_inscrits_mat_ss_quartier!$A134,nb_inscrits_mat_hab_ss!$B:$B,0),3)</f>
        <v>27</v>
      </c>
      <c r="D134">
        <f>INDEX(nb_inscrits_mat_hab_quartier!$1:$1048576,MATCH(ratio_inscrits_mat_ss_quartier!$B134,nb_inscrits_mat_hab_quartier!$B:$B,0),3)</f>
        <v>363</v>
      </c>
      <c r="E134">
        <f t="shared" si="2"/>
        <v>7.43801652892562E-2</v>
      </c>
    </row>
    <row r="135" spans="1:5" x14ac:dyDescent="0.35">
      <c r="A135" t="s">
        <v>481</v>
      </c>
      <c r="B135" t="str">
        <f>INDEX(Correspondance_ss_quartiers!$1:$1048576,MATCH(ratio_inscrits_mat_ss_quartier!$A135,Correspondance_ss_quartiers!$A:$A,0),4)</f>
        <v>Etangs d'Ixelles</v>
      </c>
      <c r="C135">
        <f>INDEX(nb_inscrits_mat_hab_ss!$1:$1048576,MATCH(ratio_inscrits_mat_ss_quartier!$A135,nb_inscrits_mat_hab_ss!$B:$B,0),3)</f>
        <v>53</v>
      </c>
      <c r="D135">
        <f>INDEX(nb_inscrits_mat_hab_quartier!$1:$1048576,MATCH(ratio_inscrits_mat_ss_quartier!$B135,nb_inscrits_mat_hab_quartier!$B:$B,0),3)</f>
        <v>187</v>
      </c>
      <c r="E135">
        <f t="shared" si="2"/>
        <v>0.28342245989304815</v>
      </c>
    </row>
    <row r="136" spans="1:5" x14ac:dyDescent="0.35">
      <c r="A136" t="s">
        <v>483</v>
      </c>
      <c r="B136" t="str">
        <f>INDEX(Correspondance_ss_quartiers!$1:$1048576,MATCH(ratio_inscrits_mat_ss_quartier!$A136,Correspondance_ss_quartiers!$A:$A,0),4)</f>
        <v>Dries</v>
      </c>
      <c r="C136">
        <f>INDEX(nb_inscrits_mat_hab_ss!$1:$1048576,MATCH(ratio_inscrits_mat_ss_quartier!$A136,nb_inscrits_mat_hab_ss!$B:$B,0),3)</f>
        <v>43</v>
      </c>
      <c r="D136">
        <f>INDEX(nb_inscrits_mat_hab_quartier!$1:$1048576,MATCH(ratio_inscrits_mat_ss_quartier!$B136,nb_inscrits_mat_hab_quartier!$B:$B,0),3)</f>
        <v>210</v>
      </c>
      <c r="E136">
        <f t="shared" si="2"/>
        <v>0.20476190476190476</v>
      </c>
    </row>
    <row r="137" spans="1:5" x14ac:dyDescent="0.35">
      <c r="A137" t="s">
        <v>487</v>
      </c>
      <c r="B137" t="str">
        <f>INDEX(Correspondance_ss_quartiers!$1:$1048576,MATCH(ratio_inscrits_mat_ss_quartier!$A137,Correspondance_ss_quartiers!$A:$A,0),4)</f>
        <v>Quartier Européen</v>
      </c>
      <c r="C137">
        <f>INDEX(nb_inscrits_mat_hab_ss!$1:$1048576,MATCH(ratio_inscrits_mat_ss_quartier!$A137,nb_inscrits_mat_hab_ss!$B:$B,0),3)</f>
        <v>12</v>
      </c>
      <c r="D137" t="e">
        <f>INDEX(nb_inscrits_mat_hab_quartier!$1:$1048576,MATCH(ratio_inscrits_mat_ss_quartier!$B137,nb_inscrits_mat_hab_quartier!$B:$B,0),3)</f>
        <v>#N/A</v>
      </c>
      <c r="E137" t="e">
        <f t="shared" si="2"/>
        <v>#N/A</v>
      </c>
    </row>
    <row r="138" spans="1:5" x14ac:dyDescent="0.35">
      <c r="A138" t="s">
        <v>489</v>
      </c>
      <c r="B138" t="str">
        <f>INDEX(Correspondance_ss_quartiers!$1:$1048576,MATCH(ratio_inscrits_mat_ss_quartier!$A138,Correspondance_ss_quartiers!$A:$A,0),4)</f>
        <v>Heembeek</v>
      </c>
      <c r="C138">
        <f>INDEX(nb_inscrits_mat_hab_ss!$1:$1048576,MATCH(ratio_inscrits_mat_ss_quartier!$A138,nb_inscrits_mat_hab_ss!$B:$B,0),3)</f>
        <v>61</v>
      </c>
      <c r="D138">
        <f>INDEX(nb_inscrits_mat_hab_quartier!$1:$1048576,MATCH(ratio_inscrits_mat_ss_quartier!$B138,nb_inscrits_mat_hab_quartier!$B:$B,0),3)</f>
        <v>680</v>
      </c>
      <c r="E138">
        <f t="shared" si="2"/>
        <v>8.9705882352941177E-2</v>
      </c>
    </row>
    <row r="139" spans="1:5" x14ac:dyDescent="0.35">
      <c r="A139" t="s">
        <v>491</v>
      </c>
      <c r="B139" t="str">
        <f>INDEX(Correspondance_ss_quartiers!$1:$1048576,MATCH(ratio_inscrits_mat_ss_quartier!$A139,Correspondance_ss_quartiers!$A:$A,0),4)</f>
        <v>Industrie Nord</v>
      </c>
      <c r="C139">
        <f>INDEX(nb_inscrits_mat_hab_ss!$1:$1048576,MATCH(ratio_inscrits_mat_ss_quartier!$A139,nb_inscrits_mat_hab_ss!$B:$B,0),3)</f>
        <v>125</v>
      </c>
      <c r="D139">
        <f>INDEX(nb_inscrits_mat_hab_quartier!$1:$1048576,MATCH(ratio_inscrits_mat_ss_quartier!$B139,nb_inscrits_mat_hab_quartier!$B:$B,0),3)</f>
        <v>125</v>
      </c>
      <c r="E139">
        <f t="shared" si="2"/>
        <v>1</v>
      </c>
    </row>
    <row r="140" spans="1:5" x14ac:dyDescent="0.35">
      <c r="A140" t="s">
        <v>493</v>
      </c>
      <c r="B140" t="str">
        <f>INDEX(Correspondance_ss_quartiers!$1:$1048576,MATCH(ratio_inscrits_mat_ss_quartier!$A140,Correspondance_ss_quartiers!$A:$A,0),4)</f>
        <v>Stalingrad</v>
      </c>
      <c r="C140">
        <f>INDEX(nb_inscrits_mat_hab_ss!$1:$1048576,MATCH(ratio_inscrits_mat_ss_quartier!$A140,nb_inscrits_mat_hab_ss!$B:$B,0),3)</f>
        <v>60</v>
      </c>
      <c r="D140">
        <f>INDEX(nb_inscrits_mat_hab_quartier!$1:$1048576,MATCH(ratio_inscrits_mat_ss_quartier!$B140,nb_inscrits_mat_hab_quartier!$B:$B,0),3)</f>
        <v>131</v>
      </c>
      <c r="E140">
        <f t="shared" si="2"/>
        <v>0.4580152671755725</v>
      </c>
    </row>
    <row r="141" spans="1:5" x14ac:dyDescent="0.35">
      <c r="A141" t="s">
        <v>495</v>
      </c>
      <c r="B141" t="str">
        <f>INDEX(Correspondance_ss_quartiers!$1:$1048576,MATCH(ratio_inscrits_mat_ss_quartier!$A141,Correspondance_ss_quartiers!$A:$A,0),4)</f>
        <v>Marolles</v>
      </c>
      <c r="C141">
        <f>INDEX(nb_inscrits_mat_hab_ss!$1:$1048576,MATCH(ratio_inscrits_mat_ss_quartier!$A141,nb_inscrits_mat_hab_ss!$B:$B,0),3)</f>
        <v>201</v>
      </c>
      <c r="D141">
        <f>INDEX(nb_inscrits_mat_hab_quartier!$1:$1048576,MATCH(ratio_inscrits_mat_ss_quartier!$B141,nb_inscrits_mat_hab_quartier!$B:$B,0),3)</f>
        <v>490</v>
      </c>
      <c r="E141">
        <f t="shared" si="2"/>
        <v>0.41020408163265304</v>
      </c>
    </row>
    <row r="142" spans="1:5" x14ac:dyDescent="0.35">
      <c r="A142" t="s">
        <v>499</v>
      </c>
      <c r="B142" t="str">
        <f>INDEX(Correspondance_ss_quartiers!$1:$1048576,MATCH(ratio_inscrits_mat_ss_quartier!$A142,Correspondance_ss_quartiers!$A:$A,0),4)</f>
        <v>Stalingrad</v>
      </c>
      <c r="C142">
        <f>INDEX(nb_inscrits_mat_hab_ss!$1:$1048576,MATCH(ratio_inscrits_mat_ss_quartier!$A142,nb_inscrits_mat_hab_ss!$B:$B,0),3)</f>
        <v>71</v>
      </c>
      <c r="D142">
        <f>INDEX(nb_inscrits_mat_hab_quartier!$1:$1048576,MATCH(ratio_inscrits_mat_ss_quartier!$B142,nb_inscrits_mat_hab_quartier!$B:$B,0),3)</f>
        <v>131</v>
      </c>
      <c r="E142">
        <f t="shared" si="2"/>
        <v>0.5419847328244275</v>
      </c>
    </row>
    <row r="143" spans="1:5" x14ac:dyDescent="0.35">
      <c r="A143" t="s">
        <v>503</v>
      </c>
      <c r="B143" t="str">
        <f>INDEX(Correspondance_ss_quartiers!$1:$1048576,MATCH(ratio_inscrits_mat_ss_quartier!$A143,Correspondance_ss_quartiers!$A:$A,0),4)</f>
        <v>Dansaert</v>
      </c>
      <c r="C143">
        <f>INDEX(nb_inscrits_mat_hab_ss!$1:$1048576,MATCH(ratio_inscrits_mat_ss_quartier!$A143,nb_inscrits_mat_hab_ss!$B:$B,0),3)</f>
        <v>116</v>
      </c>
      <c r="D143">
        <f>INDEX(nb_inscrits_mat_hab_quartier!$1:$1048576,MATCH(ratio_inscrits_mat_ss_quartier!$B143,nb_inscrits_mat_hab_quartier!$B:$B,0),3)</f>
        <v>332</v>
      </c>
      <c r="E143">
        <f t="shared" si="2"/>
        <v>0.3493975903614458</v>
      </c>
    </row>
    <row r="144" spans="1:5" x14ac:dyDescent="0.35">
      <c r="A144" t="s">
        <v>507</v>
      </c>
      <c r="B144" t="str">
        <f>INDEX(Correspondance_ss_quartiers!$1:$1048576,MATCH(ratio_inscrits_mat_ss_quartier!$A144,Correspondance_ss_quartiers!$A:$A,0),4)</f>
        <v>Grand Place</v>
      </c>
      <c r="C144">
        <f>INDEX(nb_inscrits_mat_hab_ss!$1:$1048576,MATCH(ratio_inscrits_mat_ss_quartier!$A144,nb_inscrits_mat_hab_ss!$B:$B,0),3)</f>
        <v>29</v>
      </c>
      <c r="D144">
        <f>INDEX(nb_inscrits_mat_hab_quartier!$1:$1048576,MATCH(ratio_inscrits_mat_ss_quartier!$B144,nb_inscrits_mat_hab_quartier!$B:$B,0),3)</f>
        <v>78</v>
      </c>
      <c r="E144">
        <f t="shared" si="2"/>
        <v>0.37179487179487181</v>
      </c>
    </row>
    <row r="145" spans="1:5" x14ac:dyDescent="0.35">
      <c r="A145" t="s">
        <v>509</v>
      </c>
      <c r="B145" t="str">
        <f>INDEX(Correspondance_ss_quartiers!$1:$1048576,MATCH(ratio_inscrits_mat_ss_quartier!$A145,Correspondance_ss_quartiers!$A:$A,0),4)</f>
        <v>Anneessens</v>
      </c>
      <c r="C145">
        <f>INDEX(nb_inscrits_mat_hab_ss!$1:$1048576,MATCH(ratio_inscrits_mat_ss_quartier!$A145,nb_inscrits_mat_hab_ss!$B:$B,0),3)</f>
        <v>163</v>
      </c>
      <c r="D145">
        <f>INDEX(nb_inscrits_mat_hab_quartier!$1:$1048576,MATCH(ratio_inscrits_mat_ss_quartier!$B145,nb_inscrits_mat_hab_quartier!$B:$B,0),3)</f>
        <v>500</v>
      </c>
      <c r="E145">
        <f t="shared" si="2"/>
        <v>0.32600000000000001</v>
      </c>
    </row>
    <row r="146" spans="1:5" x14ac:dyDescent="0.35">
      <c r="A146" t="s">
        <v>511</v>
      </c>
      <c r="B146" t="str">
        <f>INDEX(Correspondance_ss_quartiers!$1:$1048576,MATCH(ratio_inscrits_mat_ss_quartier!$A146,Correspondance_ss_quartiers!$A:$A,0),4)</f>
        <v>Quartier Européen</v>
      </c>
      <c r="C146">
        <f>INDEX(nb_inscrits_mat_hab_ss!$1:$1048576,MATCH(ratio_inscrits_mat_ss_quartier!$A146,nb_inscrits_mat_hab_ss!$B:$B,0),3)</f>
        <v>11</v>
      </c>
      <c r="D146" t="e">
        <f>INDEX(nb_inscrits_mat_hab_quartier!$1:$1048576,MATCH(ratio_inscrits_mat_ss_quartier!$B146,nb_inscrits_mat_hab_quartier!$B:$B,0),3)</f>
        <v>#N/A</v>
      </c>
      <c r="E146" t="e">
        <f t="shared" si="2"/>
        <v>#N/A</v>
      </c>
    </row>
    <row r="147" spans="1:5" x14ac:dyDescent="0.35">
      <c r="A147" t="s">
        <v>513</v>
      </c>
      <c r="B147" t="str">
        <f>INDEX(Correspondance_ss_quartiers!$1:$1048576,MATCH(ratio_inscrits_mat_ss_quartier!$A147,Correspondance_ss_quartiers!$A:$A,0),4)</f>
        <v>Marolles</v>
      </c>
      <c r="C147">
        <f>INDEX(nb_inscrits_mat_hab_ss!$1:$1048576,MATCH(ratio_inscrits_mat_ss_quartier!$A147,nb_inscrits_mat_hab_ss!$B:$B,0),3)</f>
        <v>80</v>
      </c>
      <c r="D147">
        <f>INDEX(nb_inscrits_mat_hab_quartier!$1:$1048576,MATCH(ratio_inscrits_mat_ss_quartier!$B147,nb_inscrits_mat_hab_quartier!$B:$B,0),3)</f>
        <v>490</v>
      </c>
      <c r="E147">
        <f t="shared" si="2"/>
        <v>0.16326530612244897</v>
      </c>
    </row>
    <row r="148" spans="1:5" x14ac:dyDescent="0.35">
      <c r="A148" t="s">
        <v>515</v>
      </c>
      <c r="B148" t="str">
        <f>INDEX(Correspondance_ss_quartiers!$1:$1048576,MATCH(ratio_inscrits_mat_ss_quartier!$A148,Correspondance_ss_quartiers!$A:$A,0),4)</f>
        <v>Marolles</v>
      </c>
      <c r="C148">
        <f>INDEX(nb_inscrits_mat_hab_ss!$1:$1048576,MATCH(ratio_inscrits_mat_ss_quartier!$A148,nb_inscrits_mat_hab_ss!$B:$B,0),3)</f>
        <v>60</v>
      </c>
      <c r="D148">
        <f>INDEX(nb_inscrits_mat_hab_quartier!$1:$1048576,MATCH(ratio_inscrits_mat_ss_quartier!$B148,nb_inscrits_mat_hab_quartier!$B:$B,0),3)</f>
        <v>490</v>
      </c>
      <c r="E148">
        <f t="shared" si="2"/>
        <v>0.12244897959183673</v>
      </c>
    </row>
    <row r="149" spans="1:5" x14ac:dyDescent="0.35">
      <c r="A149" t="s">
        <v>517</v>
      </c>
      <c r="B149" t="str">
        <f>INDEX(Correspondance_ss_quartiers!$1:$1048576,MATCH(ratio_inscrits_mat_ss_quartier!$A149,Correspondance_ss_quartiers!$A:$A,0),4)</f>
        <v>Grand Place</v>
      </c>
      <c r="C149">
        <f>INDEX(nb_inscrits_mat_hab_ss!$1:$1048576,MATCH(ratio_inscrits_mat_ss_quartier!$A149,nb_inscrits_mat_hab_ss!$B:$B,0),3)</f>
        <v>16</v>
      </c>
      <c r="D149">
        <f>INDEX(nb_inscrits_mat_hab_quartier!$1:$1048576,MATCH(ratio_inscrits_mat_ss_quartier!$B149,nb_inscrits_mat_hab_quartier!$B:$B,0),3)</f>
        <v>78</v>
      </c>
      <c r="E149">
        <f t="shared" si="2"/>
        <v>0.20512820512820512</v>
      </c>
    </row>
    <row r="150" spans="1:5" x14ac:dyDescent="0.35">
      <c r="A150" t="s">
        <v>519</v>
      </c>
      <c r="B150" t="str">
        <f>INDEX(Correspondance_ss_quartiers!$1:$1048576,MATCH(ratio_inscrits_mat_ss_quartier!$A150,Correspondance_ss_quartiers!$A:$A,0),4)</f>
        <v>Grand Place</v>
      </c>
      <c r="C150">
        <f>INDEX(nb_inscrits_mat_hab_ss!$1:$1048576,MATCH(ratio_inscrits_mat_ss_quartier!$A150,nb_inscrits_mat_hab_ss!$B:$B,0),3)</f>
        <v>22</v>
      </c>
      <c r="D150">
        <f>INDEX(nb_inscrits_mat_hab_quartier!$1:$1048576,MATCH(ratio_inscrits_mat_ss_quartier!$B150,nb_inscrits_mat_hab_quartier!$B:$B,0),3)</f>
        <v>78</v>
      </c>
      <c r="E150">
        <f t="shared" si="2"/>
        <v>0.28205128205128205</v>
      </c>
    </row>
    <row r="151" spans="1:5" x14ac:dyDescent="0.35">
      <c r="A151" t="s">
        <v>521</v>
      </c>
      <c r="B151" t="str">
        <f>INDEX(Correspondance_ss_quartiers!$1:$1048576,MATCH(ratio_inscrits_mat_ss_quartier!$A151,Correspondance_ss_quartiers!$A:$A,0),4)</f>
        <v>Marolles</v>
      </c>
      <c r="C151">
        <f>INDEX(nb_inscrits_mat_hab_ss!$1:$1048576,MATCH(ratio_inscrits_mat_ss_quartier!$A151,nb_inscrits_mat_hab_ss!$B:$B,0),3)</f>
        <v>17</v>
      </c>
      <c r="D151">
        <f>INDEX(nb_inscrits_mat_hab_quartier!$1:$1048576,MATCH(ratio_inscrits_mat_ss_quartier!$B151,nb_inscrits_mat_hab_quartier!$B:$B,0),3)</f>
        <v>490</v>
      </c>
      <c r="E151">
        <f t="shared" si="2"/>
        <v>3.4693877551020408E-2</v>
      </c>
    </row>
    <row r="152" spans="1:5" x14ac:dyDescent="0.35">
      <c r="A152" t="s">
        <v>523</v>
      </c>
      <c r="B152" t="str">
        <f>INDEX(Correspondance_ss_quartiers!$1:$1048576,MATCH(ratio_inscrits_mat_ss_quartier!$A152,Correspondance_ss_quartiers!$A:$A,0),4)</f>
        <v>Marolles</v>
      </c>
      <c r="C152">
        <f>INDEX(nb_inscrits_mat_hab_ss!$1:$1048576,MATCH(ratio_inscrits_mat_ss_quartier!$A152,nb_inscrits_mat_hab_ss!$B:$B,0),3)</f>
        <v>51</v>
      </c>
      <c r="D152">
        <f>INDEX(nb_inscrits_mat_hab_quartier!$1:$1048576,MATCH(ratio_inscrits_mat_ss_quartier!$B152,nb_inscrits_mat_hab_quartier!$B:$B,0),3)</f>
        <v>490</v>
      </c>
      <c r="E152">
        <f t="shared" si="2"/>
        <v>0.10408163265306122</v>
      </c>
    </row>
    <row r="153" spans="1:5" x14ac:dyDescent="0.35">
      <c r="A153" t="s">
        <v>525</v>
      </c>
      <c r="B153" t="str">
        <f>INDEX(Correspondance_ss_quartiers!$1:$1048576,MATCH(ratio_inscrits_mat_ss_quartier!$A153,Correspondance_ss_quartiers!$A:$A,0),4)</f>
        <v>Marolles</v>
      </c>
      <c r="C153">
        <f>INDEX(nb_inscrits_mat_hab_ss!$1:$1048576,MATCH(ratio_inscrits_mat_ss_quartier!$A153,nb_inscrits_mat_hab_ss!$B:$B,0),3)</f>
        <v>81</v>
      </c>
      <c r="D153">
        <f>INDEX(nb_inscrits_mat_hab_quartier!$1:$1048576,MATCH(ratio_inscrits_mat_ss_quartier!$B153,nb_inscrits_mat_hab_quartier!$B:$B,0),3)</f>
        <v>490</v>
      </c>
      <c r="E153">
        <f t="shared" si="2"/>
        <v>0.1653061224489796</v>
      </c>
    </row>
    <row r="154" spans="1:5" x14ac:dyDescent="0.35">
      <c r="A154" t="s">
        <v>527</v>
      </c>
      <c r="B154" t="str">
        <f>INDEX(Correspondance_ss_quartiers!$1:$1048576,MATCH(ratio_inscrits_mat_ss_quartier!$A154,Correspondance_ss_quartiers!$A:$A,0),4)</f>
        <v>Dansaert</v>
      </c>
      <c r="C154">
        <f>INDEX(nb_inscrits_mat_hab_ss!$1:$1048576,MATCH(ratio_inscrits_mat_ss_quartier!$A154,nb_inscrits_mat_hab_ss!$B:$B,0),3)</f>
        <v>83</v>
      </c>
      <c r="D154">
        <f>INDEX(nb_inscrits_mat_hab_quartier!$1:$1048576,MATCH(ratio_inscrits_mat_ss_quartier!$B154,nb_inscrits_mat_hab_quartier!$B:$B,0),3)</f>
        <v>332</v>
      </c>
      <c r="E154">
        <f t="shared" si="2"/>
        <v>0.25</v>
      </c>
    </row>
    <row r="155" spans="1:5" x14ac:dyDescent="0.35">
      <c r="A155" t="s">
        <v>529</v>
      </c>
      <c r="B155" t="str">
        <f>INDEX(Correspondance_ss_quartiers!$1:$1048576,MATCH(ratio_inscrits_mat_ss_quartier!$A155,Correspondance_ss_quartiers!$A:$A,0),4)</f>
        <v>Sablon</v>
      </c>
      <c r="C155">
        <f>INDEX(nb_inscrits_mat_hab_ss!$1:$1048576,MATCH(ratio_inscrits_mat_ss_quartier!$A155,nb_inscrits_mat_hab_ss!$B:$B,0),3)</f>
        <v>49</v>
      </c>
      <c r="D155">
        <f>INDEX(nb_inscrits_mat_hab_quartier!$1:$1048576,MATCH(ratio_inscrits_mat_ss_quartier!$B155,nb_inscrits_mat_hab_quartier!$B:$B,0),3)</f>
        <v>71</v>
      </c>
      <c r="E155">
        <f t="shared" si="2"/>
        <v>0.6901408450704225</v>
      </c>
    </row>
    <row r="156" spans="1:5" x14ac:dyDescent="0.35">
      <c r="A156" t="s">
        <v>531</v>
      </c>
      <c r="B156" t="str">
        <f>INDEX(Correspondance_ss_quartiers!$1:$1048576,MATCH(ratio_inscrits_mat_ss_quartier!$A156,Correspondance_ss_quartiers!$A:$A,0),4)</f>
        <v>Grand Place</v>
      </c>
      <c r="C156">
        <f>INDEX(nb_inscrits_mat_hab_ss!$1:$1048576,MATCH(ratio_inscrits_mat_ss_quartier!$A156,nb_inscrits_mat_hab_ss!$B:$B,0),3)</f>
        <v>11</v>
      </c>
      <c r="D156">
        <f>INDEX(nb_inscrits_mat_hab_quartier!$1:$1048576,MATCH(ratio_inscrits_mat_ss_quartier!$B156,nb_inscrits_mat_hab_quartier!$B:$B,0),3)</f>
        <v>78</v>
      </c>
      <c r="E156">
        <f t="shared" si="2"/>
        <v>0.14102564102564102</v>
      </c>
    </row>
    <row r="157" spans="1:5" x14ac:dyDescent="0.35">
      <c r="A157" t="s">
        <v>533</v>
      </c>
      <c r="B157" t="str">
        <f>INDEX(Correspondance_ss_quartiers!$1:$1048576,MATCH(ratio_inscrits_mat_ss_quartier!$A157,Correspondance_ss_quartiers!$A:$A,0),4)</f>
        <v>Martyrs</v>
      </c>
      <c r="C157">
        <f>INDEX(nb_inscrits_mat_hab_ss!$1:$1048576,MATCH(ratio_inscrits_mat_ss_quartier!$A157,nb_inscrits_mat_hab_ss!$B:$B,0),3)</f>
        <v>31</v>
      </c>
      <c r="D157">
        <f>INDEX(nb_inscrits_mat_hab_quartier!$1:$1048576,MATCH(ratio_inscrits_mat_ss_quartier!$B157,nb_inscrits_mat_hab_quartier!$B:$B,0),3)</f>
        <v>76</v>
      </c>
      <c r="E157">
        <f t="shared" si="2"/>
        <v>0.40789473684210525</v>
      </c>
    </row>
    <row r="158" spans="1:5" x14ac:dyDescent="0.35">
      <c r="A158" t="s">
        <v>537</v>
      </c>
      <c r="B158" t="str">
        <f>INDEX(Correspondance_ss_quartiers!$1:$1048576,MATCH(ratio_inscrits_mat_ss_quartier!$A158,Correspondance_ss_quartiers!$A:$A,0),4)</f>
        <v>Châtelain</v>
      </c>
      <c r="C158">
        <f>INDEX(nb_inscrits_mat_hab_ss!$1:$1048576,MATCH(ratio_inscrits_mat_ss_quartier!$A158,nb_inscrits_mat_hab_ss!$B:$B,0),3)</f>
        <v>43</v>
      </c>
      <c r="D158" t="e">
        <f>INDEX(nb_inscrits_mat_hab_quartier!$1:$1048576,MATCH(ratio_inscrits_mat_ss_quartier!$B158,nb_inscrits_mat_hab_quartier!$B:$B,0),3)</f>
        <v>#N/A</v>
      </c>
      <c r="E158" t="e">
        <f t="shared" si="2"/>
        <v>#N/A</v>
      </c>
    </row>
    <row r="159" spans="1:5" x14ac:dyDescent="0.35">
      <c r="A159" t="s">
        <v>541</v>
      </c>
      <c r="B159" t="str">
        <f>INDEX(Correspondance_ss_quartiers!$1:$1048576,MATCH(ratio_inscrits_mat_ss_quartier!$A159,Correspondance_ss_quartiers!$A:$A,0),4)</f>
        <v>Etangs d'Ixelles</v>
      </c>
      <c r="C159">
        <f>INDEX(nb_inscrits_mat_hab_ss!$1:$1048576,MATCH(ratio_inscrits_mat_ss_quartier!$A159,nb_inscrits_mat_hab_ss!$B:$B,0),3)</f>
        <v>47</v>
      </c>
      <c r="D159">
        <f>INDEX(nb_inscrits_mat_hab_quartier!$1:$1048576,MATCH(ratio_inscrits_mat_ss_quartier!$B159,nb_inscrits_mat_hab_quartier!$B:$B,0),3)</f>
        <v>187</v>
      </c>
      <c r="E159">
        <f t="shared" si="2"/>
        <v>0.25133689839572193</v>
      </c>
    </row>
    <row r="160" spans="1:5" x14ac:dyDescent="0.35">
      <c r="A160" t="s">
        <v>547</v>
      </c>
      <c r="B160" t="str">
        <f>INDEX(Correspondance_ss_quartiers!$1:$1048576,MATCH(ratio_inscrits_mat_ss_quartier!$A160,Correspondance_ss_quartiers!$A:$A,0),4)</f>
        <v>Louise - Longue Haie</v>
      </c>
      <c r="C160">
        <f>INDEX(nb_inscrits_mat_hab_ss!$1:$1048576,MATCH(ratio_inscrits_mat_ss_quartier!$A160,nb_inscrits_mat_hab_ss!$B:$B,0),3)</f>
        <v>31</v>
      </c>
      <c r="D160">
        <f>INDEX(nb_inscrits_mat_hab_quartier!$1:$1048576,MATCH(ratio_inscrits_mat_ss_quartier!$B160,nb_inscrits_mat_hab_quartier!$B:$B,0),3)</f>
        <v>94</v>
      </c>
      <c r="E160">
        <f t="shared" si="2"/>
        <v>0.32978723404255317</v>
      </c>
    </row>
    <row r="161" spans="1:5" x14ac:dyDescent="0.35">
      <c r="A161" t="s">
        <v>549</v>
      </c>
      <c r="B161" t="str">
        <f>INDEX(Correspondance_ss_quartiers!$1:$1048576,MATCH(ratio_inscrits_mat_ss_quartier!$A161,Correspondance_ss_quartiers!$A:$A,0),4)</f>
        <v>Notre-Dame-aux-Neiges</v>
      </c>
      <c r="C161">
        <f>INDEX(nb_inscrits_mat_hab_ss!$1:$1048576,MATCH(ratio_inscrits_mat_ss_quartier!$A161,nb_inscrits_mat_hab_ss!$B:$B,0),3)</f>
        <v>83</v>
      </c>
      <c r="D161">
        <f>INDEX(nb_inscrits_mat_hab_quartier!$1:$1048576,MATCH(ratio_inscrits_mat_ss_quartier!$B161,nb_inscrits_mat_hab_quartier!$B:$B,0),3)</f>
        <v>83</v>
      </c>
      <c r="E161">
        <f t="shared" si="2"/>
        <v>1</v>
      </c>
    </row>
    <row r="162" spans="1:5" x14ac:dyDescent="0.35">
      <c r="A162" t="s">
        <v>551</v>
      </c>
      <c r="B162" t="str">
        <f>INDEX(Correspondance_ss_quartiers!$1:$1048576,MATCH(ratio_inscrits_mat_ss_quartier!$A162,Correspondance_ss_quartiers!$A:$A,0),4)</f>
        <v>Brugmann - Lepoutre</v>
      </c>
      <c r="C162">
        <f>INDEX(nb_inscrits_mat_hab_ss!$1:$1048576,MATCH(ratio_inscrits_mat_ss_quartier!$A162,nb_inscrits_mat_hab_ss!$B:$B,0),3)</f>
        <v>20</v>
      </c>
      <c r="D162">
        <f>INDEX(nb_inscrits_mat_hab_quartier!$1:$1048576,MATCH(ratio_inscrits_mat_ss_quartier!$B162,nb_inscrits_mat_hab_quartier!$B:$B,0),3)</f>
        <v>463</v>
      </c>
      <c r="E162">
        <f t="shared" si="2"/>
        <v>4.3196544276457881E-2</v>
      </c>
    </row>
    <row r="163" spans="1:5" x14ac:dyDescent="0.35">
      <c r="A163" t="s">
        <v>553</v>
      </c>
      <c r="B163" t="str">
        <f>INDEX(Correspondance_ss_quartiers!$1:$1048576,MATCH(ratio_inscrits_mat_ss_quartier!$A163,Correspondance_ss_quartiers!$A:$A,0),4)</f>
        <v>Châtelain</v>
      </c>
      <c r="C163">
        <f>INDEX(nb_inscrits_mat_hab_ss!$1:$1048576,MATCH(ratio_inscrits_mat_ss_quartier!$A163,nb_inscrits_mat_hab_ss!$B:$B,0),3)</f>
        <v>13</v>
      </c>
      <c r="D163" t="e">
        <f>INDEX(nb_inscrits_mat_hab_quartier!$1:$1048576,MATCH(ratio_inscrits_mat_ss_quartier!$B163,nb_inscrits_mat_hab_quartier!$B:$B,0),3)</f>
        <v>#N/A</v>
      </c>
      <c r="E163" t="e">
        <f t="shared" si="2"/>
        <v>#N/A</v>
      </c>
    </row>
    <row r="164" spans="1:5" x14ac:dyDescent="0.35">
      <c r="A164" t="s">
        <v>555</v>
      </c>
      <c r="B164" t="str">
        <f>INDEX(Correspondance_ss_quartiers!$1:$1048576,MATCH(ratio_inscrits_mat_ss_quartier!$A164,Correspondance_ss_quartiers!$A:$A,0),4)</f>
        <v>Anneessens</v>
      </c>
      <c r="C164">
        <f>INDEX(nb_inscrits_mat_hab_ss!$1:$1048576,MATCH(ratio_inscrits_mat_ss_quartier!$A164,nb_inscrits_mat_hab_ss!$B:$B,0),3)</f>
        <v>337</v>
      </c>
      <c r="D164">
        <f>INDEX(nb_inscrits_mat_hab_quartier!$1:$1048576,MATCH(ratio_inscrits_mat_ss_quartier!$B164,nb_inscrits_mat_hab_quartier!$B:$B,0),3)</f>
        <v>500</v>
      </c>
      <c r="E164">
        <f t="shared" si="2"/>
        <v>0.67400000000000004</v>
      </c>
    </row>
    <row r="165" spans="1:5" x14ac:dyDescent="0.35">
      <c r="A165" t="s">
        <v>557</v>
      </c>
      <c r="B165" t="str">
        <f>INDEX(Correspondance_ss_quartiers!$1:$1048576,MATCH(ratio_inscrits_mat_ss_quartier!$A165,Correspondance_ss_quartiers!$A:$A,0),4)</f>
        <v>Sablon</v>
      </c>
      <c r="C165">
        <f>INDEX(nb_inscrits_mat_hab_ss!$1:$1048576,MATCH(ratio_inscrits_mat_ss_quartier!$A165,nb_inscrits_mat_hab_ss!$B:$B,0),3)</f>
        <v>22</v>
      </c>
      <c r="D165">
        <f>INDEX(nb_inscrits_mat_hab_quartier!$1:$1048576,MATCH(ratio_inscrits_mat_ss_quartier!$B165,nb_inscrits_mat_hab_quartier!$B:$B,0),3)</f>
        <v>71</v>
      </c>
      <c r="E165">
        <f t="shared" si="2"/>
        <v>0.30985915492957744</v>
      </c>
    </row>
    <row r="166" spans="1:5" x14ac:dyDescent="0.35">
      <c r="A166" s="6">
        <v>-2.1004E+74</v>
      </c>
      <c r="B166" t="e">
        <f>INDEX(Correspondance_ss_quartiers!$1:$1048576,MATCH(ratio_inscrits_mat_ss_quartier!$A166,Correspondance_ss_quartiers!$A:$A,0),4)</f>
        <v>#N/A</v>
      </c>
      <c r="C166">
        <f>INDEX(nb_inscrits_mat_hab_ss!$1:$1048576,MATCH(ratio_inscrits_mat_ss_quartier!$A166,nb_inscrits_mat_hab_ss!$B:$B,0),3)</f>
        <v>329</v>
      </c>
      <c r="D166" t="e">
        <f>INDEX(nb_inscrits_mat_hab_quartier!$1:$1048576,MATCH(ratio_inscrits_mat_ss_quartier!$B166,nb_inscrits_mat_hab_quartier!$B:$B,0),3)</f>
        <v>#N/A</v>
      </c>
      <c r="E166" t="e">
        <f t="shared" si="2"/>
        <v>#N/A</v>
      </c>
    </row>
    <row r="167" spans="1:5" x14ac:dyDescent="0.35">
      <c r="A167" s="6">
        <v>-2.1004000000000002E+78</v>
      </c>
      <c r="B167" t="e">
        <f>INDEX(Correspondance_ss_quartiers!$1:$1048576,MATCH(ratio_inscrits_mat_ss_quartier!$A167,Correspondance_ss_quartiers!$A:$A,0),4)</f>
        <v>#N/A</v>
      </c>
      <c r="C167">
        <f>INDEX(nb_inscrits_mat_hab_ss!$1:$1048576,MATCH(ratio_inscrits_mat_ss_quartier!$A167,nb_inscrits_mat_hab_ss!$B:$B,0),3)</f>
        <v>473</v>
      </c>
      <c r="D167" t="e">
        <f>INDEX(nb_inscrits_mat_hab_quartier!$1:$1048576,MATCH(ratio_inscrits_mat_ss_quartier!$B167,nb_inscrits_mat_hab_quartier!$B:$B,0),3)</f>
        <v>#N/A</v>
      </c>
      <c r="E167" t="e">
        <f t="shared" si="2"/>
        <v>#N/A</v>
      </c>
    </row>
    <row r="168" spans="1:5" x14ac:dyDescent="0.35">
      <c r="A168" s="6">
        <v>2.1004000000000001E+205</v>
      </c>
      <c r="B168" t="e">
        <f>INDEX(Correspondance_ss_quartiers!$1:$1048576,MATCH(ratio_inscrits_mat_ss_quartier!$A168,Correspondance_ss_quartiers!$A:$A,0),4)</f>
        <v>#N/A</v>
      </c>
      <c r="C168">
        <f>INDEX(nb_inscrits_mat_hab_ss!$1:$1048576,MATCH(ratio_inscrits_mat_ss_quartier!$A168,nb_inscrits_mat_hab_ss!$B:$B,0),3)</f>
        <v>246</v>
      </c>
      <c r="D168" t="e">
        <f>INDEX(nb_inscrits_mat_hab_quartier!$1:$1048576,MATCH(ratio_inscrits_mat_ss_quartier!$B168,nb_inscrits_mat_hab_quartier!$B:$B,0),3)</f>
        <v>#N/A</v>
      </c>
      <c r="E168" t="e">
        <f t="shared" si="2"/>
        <v>#N/A</v>
      </c>
    </row>
    <row r="169" spans="1:5" x14ac:dyDescent="0.35">
      <c r="A169" s="6">
        <v>-2.1004000000000001E+87</v>
      </c>
      <c r="B169" t="e">
        <f>INDEX(Correspondance_ss_quartiers!$1:$1048576,MATCH(ratio_inscrits_mat_ss_quartier!$A169,Correspondance_ss_quartiers!$A:$A,0),4)</f>
        <v>#N/A</v>
      </c>
      <c r="C169">
        <f>INDEX(nb_inscrits_mat_hab_ss!$1:$1048576,MATCH(ratio_inscrits_mat_ss_quartier!$A169,nb_inscrits_mat_hab_ss!$B:$B,0),3)</f>
        <v>216</v>
      </c>
      <c r="D169" t="e">
        <f>INDEX(nb_inscrits_mat_hab_quartier!$1:$1048576,MATCH(ratio_inscrits_mat_ss_quartier!$B169,nb_inscrits_mat_hab_quartier!$B:$B,0),3)</f>
        <v>#N/A</v>
      </c>
      <c r="E169" t="e">
        <f t="shared" si="2"/>
        <v>#N/A</v>
      </c>
    </row>
    <row r="170" spans="1:5" x14ac:dyDescent="0.35">
      <c r="A170" s="6">
        <v>2.1003999999999999E+134</v>
      </c>
      <c r="B170" t="e">
        <f>INDEX(Correspondance_ss_quartiers!$1:$1048576,MATCH(ratio_inscrits_mat_ss_quartier!$A170,Correspondance_ss_quartiers!$A:$A,0),4)</f>
        <v>#N/A</v>
      </c>
      <c r="C170">
        <f>INDEX(nb_inscrits_mat_hab_ss!$1:$1048576,MATCH(ratio_inscrits_mat_ss_quartier!$A170,nb_inscrits_mat_hab_ss!$B:$B,0),3)</f>
        <v>253</v>
      </c>
      <c r="D170" t="e">
        <f>INDEX(nb_inscrits_mat_hab_quartier!$1:$1048576,MATCH(ratio_inscrits_mat_ss_quartier!$B170,nb_inscrits_mat_hab_quartier!$B:$B,0),3)</f>
        <v>#N/A</v>
      </c>
      <c r="E170" t="e">
        <f t="shared" si="2"/>
        <v>#N/A</v>
      </c>
    </row>
    <row r="171" spans="1:5" x14ac:dyDescent="0.35">
      <c r="A171" s="6">
        <v>-2.1004000000000001E+77</v>
      </c>
      <c r="B171" t="e">
        <f>INDEX(Correspondance_ss_quartiers!$1:$1048576,MATCH(ratio_inscrits_mat_ss_quartier!$A171,Correspondance_ss_quartiers!$A:$A,0),4)</f>
        <v>#N/A</v>
      </c>
      <c r="C171">
        <f>INDEX(nb_inscrits_mat_hab_ss!$1:$1048576,MATCH(ratio_inscrits_mat_ss_quartier!$A171,nb_inscrits_mat_hab_ss!$B:$B,0),3)</f>
        <v>237</v>
      </c>
      <c r="D171" t="e">
        <f>INDEX(nb_inscrits_mat_hab_quartier!$1:$1048576,MATCH(ratio_inscrits_mat_ss_quartier!$B171,nb_inscrits_mat_hab_quartier!$B:$B,0),3)</f>
        <v>#N/A</v>
      </c>
      <c r="E171" t="e">
        <f t="shared" si="2"/>
        <v>#N/A</v>
      </c>
    </row>
    <row r="172" spans="1:5" x14ac:dyDescent="0.35">
      <c r="A172" s="6">
        <v>-2.1004E+76</v>
      </c>
      <c r="B172" t="e">
        <f>INDEX(Correspondance_ss_quartiers!$1:$1048576,MATCH(ratio_inscrits_mat_ss_quartier!$A172,Correspondance_ss_quartiers!$A:$A,0),4)</f>
        <v>#N/A</v>
      </c>
      <c r="C172">
        <f>INDEX(nb_inscrits_mat_hab_ss!$1:$1048576,MATCH(ratio_inscrits_mat_ss_quartier!$A172,nb_inscrits_mat_hab_ss!$B:$B,0),3)</f>
        <v>344</v>
      </c>
      <c r="D172" t="e">
        <f>INDEX(nb_inscrits_mat_hab_quartier!$1:$1048576,MATCH(ratio_inscrits_mat_ss_quartier!$B172,nb_inscrits_mat_hab_quartier!$B:$B,0),3)</f>
        <v>#N/A</v>
      </c>
      <c r="E172" t="e">
        <f t="shared" si="2"/>
        <v>#N/A</v>
      </c>
    </row>
    <row r="173" spans="1:5" x14ac:dyDescent="0.35">
      <c r="A173" t="s">
        <v>576</v>
      </c>
      <c r="B173" t="str">
        <f>INDEX(Correspondance_ss_quartiers!$1:$1048576,MATCH(ratio_inscrits_mat_ss_quartier!$A173,Correspondance_ss_quartiers!$A:$A,0),4)</f>
        <v>Quartier Nord</v>
      </c>
      <c r="C173">
        <f>INDEX(nb_inscrits_mat_hab_ss!$1:$1048576,MATCH(ratio_inscrits_mat_ss_quartier!$A173,nb_inscrits_mat_hab_ss!$B:$B,0),3)</f>
        <v>58</v>
      </c>
      <c r="D173">
        <f>INDEX(nb_inscrits_mat_hab_quartier!$1:$1048576,MATCH(ratio_inscrits_mat_ss_quartier!$B173,nb_inscrits_mat_hab_quartier!$B:$B,0),3)</f>
        <v>821</v>
      </c>
      <c r="E173">
        <f t="shared" si="2"/>
        <v>7.0645554202192443E-2</v>
      </c>
    </row>
    <row r="174" spans="1:5" x14ac:dyDescent="0.35">
      <c r="A174" s="6">
        <v>2.1004E+116</v>
      </c>
      <c r="B174" t="e">
        <f>INDEX(Correspondance_ss_quartiers!$1:$1048576,MATCH(ratio_inscrits_mat_ss_quartier!$A174,Correspondance_ss_quartiers!$A:$A,0),4)</f>
        <v>#N/A</v>
      </c>
      <c r="C174">
        <f>INDEX(nb_inscrits_mat_hab_ss!$1:$1048576,MATCH(ratio_inscrits_mat_ss_quartier!$A174,nb_inscrits_mat_hab_ss!$B:$B,0),3)</f>
        <v>26</v>
      </c>
      <c r="D174" t="e">
        <f>INDEX(nb_inscrits_mat_hab_quartier!$1:$1048576,MATCH(ratio_inscrits_mat_ss_quartier!$B174,nb_inscrits_mat_hab_quartier!$B:$B,0),3)</f>
        <v>#N/A</v>
      </c>
      <c r="E174" t="e">
        <f t="shared" si="2"/>
        <v>#N/A</v>
      </c>
    </row>
    <row r="175" spans="1:5" x14ac:dyDescent="0.35">
      <c r="A175" t="s">
        <v>580</v>
      </c>
      <c r="B175" t="str">
        <f>INDEX(Correspondance_ss_quartiers!$1:$1048576,MATCH(ratio_inscrits_mat_ss_quartier!$A175,Correspondance_ss_quartiers!$A:$A,0),4)</f>
        <v>Quartier Nord</v>
      </c>
      <c r="C175">
        <f>INDEX(nb_inscrits_mat_hab_ss!$1:$1048576,MATCH(ratio_inscrits_mat_ss_quartier!$A175,nb_inscrits_mat_hab_ss!$B:$B,0),3)</f>
        <v>175</v>
      </c>
      <c r="D175">
        <f>INDEX(nb_inscrits_mat_hab_quartier!$1:$1048576,MATCH(ratio_inscrits_mat_ss_quartier!$B175,nb_inscrits_mat_hab_quartier!$B:$B,0),3)</f>
        <v>821</v>
      </c>
      <c r="E175">
        <f t="shared" si="2"/>
        <v>0.21315468940316687</v>
      </c>
    </row>
    <row r="176" spans="1:5" x14ac:dyDescent="0.35">
      <c r="A176" s="6">
        <v>2.1004000000000001E+215</v>
      </c>
      <c r="B176" t="e">
        <f>INDEX(Correspondance_ss_quartiers!$1:$1048576,MATCH(ratio_inscrits_mat_ss_quartier!$A176,Correspondance_ss_quartiers!$A:$A,0),4)</f>
        <v>#N/A</v>
      </c>
      <c r="C176">
        <f>INDEX(nb_inscrits_mat_hab_ss!$1:$1048576,MATCH(ratio_inscrits_mat_ss_quartier!$A176,nb_inscrits_mat_hab_ss!$B:$B,0),3)</f>
        <v>51</v>
      </c>
      <c r="D176" t="e">
        <f>INDEX(nb_inscrits_mat_hab_quartier!$1:$1048576,MATCH(ratio_inscrits_mat_ss_quartier!$B176,nb_inscrits_mat_hab_quartier!$B:$B,0),3)</f>
        <v>#N/A</v>
      </c>
      <c r="E176" t="e">
        <f t="shared" si="2"/>
        <v>#N/A</v>
      </c>
    </row>
    <row r="177" spans="1:5" x14ac:dyDescent="0.35">
      <c r="A177" t="s">
        <v>584</v>
      </c>
      <c r="B177" t="str">
        <f>INDEX(Correspondance_ss_quartiers!$1:$1048576,MATCH(ratio_inscrits_mat_ss_quartier!$A177,Correspondance_ss_quartiers!$A:$A,0),4)</f>
        <v>Quartier Maritime</v>
      </c>
      <c r="C177">
        <f>INDEX(nb_inscrits_mat_hab_ss!$1:$1048576,MATCH(ratio_inscrits_mat_ss_quartier!$A177,nb_inscrits_mat_hab_ss!$B:$B,0),3)</f>
        <v>22</v>
      </c>
      <c r="D177">
        <f>INDEX(nb_inscrits_mat_hab_quartier!$1:$1048576,MATCH(ratio_inscrits_mat_ss_quartier!$B177,nb_inscrits_mat_hab_quartier!$B:$B,0),3)</f>
        <v>1032</v>
      </c>
      <c r="E177">
        <f t="shared" si="2"/>
        <v>2.1317829457364341E-2</v>
      </c>
    </row>
    <row r="178" spans="1:5" x14ac:dyDescent="0.35">
      <c r="A178" s="6">
        <v>-2.1004E+16</v>
      </c>
      <c r="B178" t="e">
        <f>INDEX(Correspondance_ss_quartiers!$1:$1048576,MATCH(ratio_inscrits_mat_ss_quartier!$A178,Correspondance_ss_quartiers!$A:$A,0),4)</f>
        <v>#N/A</v>
      </c>
      <c r="C178">
        <f>INDEX(nb_inscrits_mat_hab_ss!$1:$1048576,MATCH(ratio_inscrits_mat_ss_quartier!$A178,nb_inscrits_mat_hab_ss!$B:$B,0),3)</f>
        <v>306</v>
      </c>
      <c r="D178" t="e">
        <f>INDEX(nb_inscrits_mat_hab_quartier!$1:$1048576,MATCH(ratio_inscrits_mat_ss_quartier!$B178,nb_inscrits_mat_hab_quartier!$B:$B,0),3)</f>
        <v>#N/A</v>
      </c>
      <c r="E178" t="e">
        <f t="shared" si="2"/>
        <v>#N/A</v>
      </c>
    </row>
    <row r="179" spans="1:5" x14ac:dyDescent="0.35">
      <c r="A179" t="s">
        <v>588</v>
      </c>
      <c r="B179" t="str">
        <f>INDEX(Correspondance_ss_quartiers!$1:$1048576,MATCH(ratio_inscrits_mat_ss_quartier!$A179,Correspondance_ss_quartiers!$A:$A,0),4)</f>
        <v>Quartier Maritime</v>
      </c>
      <c r="C179">
        <f>INDEX(nb_inscrits_mat_hab_ss!$1:$1048576,MATCH(ratio_inscrits_mat_ss_quartier!$A179,nb_inscrits_mat_hab_ss!$B:$B,0),3)</f>
        <v>23</v>
      </c>
      <c r="D179">
        <f>INDEX(nb_inscrits_mat_hab_quartier!$1:$1048576,MATCH(ratio_inscrits_mat_ss_quartier!$B179,nb_inscrits_mat_hab_quartier!$B:$B,0),3)</f>
        <v>1032</v>
      </c>
      <c r="E179">
        <f t="shared" si="2"/>
        <v>2.2286821705426358E-2</v>
      </c>
    </row>
    <row r="180" spans="1:5" x14ac:dyDescent="0.35">
      <c r="A180" t="s">
        <v>590</v>
      </c>
      <c r="B180" t="str">
        <f>INDEX(Correspondance_ss_quartiers!$1:$1048576,MATCH(ratio_inscrits_mat_ss_quartier!$A180,Correspondance_ss_quartiers!$A:$A,0),4)</f>
        <v>Béguinage - Dixmude</v>
      </c>
      <c r="C180">
        <f>INDEX(nb_inscrits_mat_hab_ss!$1:$1048576,MATCH(ratio_inscrits_mat_ss_quartier!$A180,nb_inscrits_mat_hab_ss!$B:$B,0),3)</f>
        <v>26</v>
      </c>
      <c r="D180" t="e">
        <f>INDEX(nb_inscrits_mat_hab_quartier!$1:$1048576,MATCH(ratio_inscrits_mat_ss_quartier!$B180,nb_inscrits_mat_hab_quartier!$B:$B,0),3)</f>
        <v>#N/A</v>
      </c>
      <c r="E180" t="e">
        <f t="shared" si="2"/>
        <v>#N/A</v>
      </c>
    </row>
    <row r="181" spans="1:5" x14ac:dyDescent="0.35">
      <c r="A181" s="6" t="s">
        <v>592</v>
      </c>
      <c r="B181" t="str">
        <f>INDEX(Correspondance_ss_quartiers!$1:$1048576,MATCH(ratio_inscrits_mat_ss_quartier!$A181,Correspondance_ss_quartiers!$A:$A,0),4)</f>
        <v>Heysel</v>
      </c>
      <c r="C181">
        <f>INDEX(nb_inscrits_mat_hab_ss!$1:$1048576,MATCH(ratio_inscrits_mat_ss_quartier!$A181,nb_inscrits_mat_hab_ss!$B:$B,0),3)</f>
        <v>60</v>
      </c>
      <c r="D181">
        <f>INDEX(nb_inscrits_mat_hab_quartier!$1:$1048576,MATCH(ratio_inscrits_mat_ss_quartier!$B181,nb_inscrits_mat_hab_quartier!$B:$B,0),3)</f>
        <v>709</v>
      </c>
      <c r="E181">
        <f t="shared" si="2"/>
        <v>8.4626234132581094E-2</v>
      </c>
    </row>
    <row r="182" spans="1:5" x14ac:dyDescent="0.35">
      <c r="A182" s="6">
        <v>2.1003999999999999E+237</v>
      </c>
      <c r="B182" t="e">
        <f>INDEX(Correspondance_ss_quartiers!$1:$1048576,MATCH(ratio_inscrits_mat_ss_quartier!$A182,Correspondance_ss_quartiers!$A:$A,0),4)</f>
        <v>#N/A</v>
      </c>
      <c r="C182">
        <f>INDEX(nb_inscrits_mat_hab_ss!$1:$1048576,MATCH(ratio_inscrits_mat_ss_quartier!$A182,nb_inscrits_mat_hab_ss!$B:$B,0),3)</f>
        <v>27</v>
      </c>
      <c r="D182" t="e">
        <f>INDEX(nb_inscrits_mat_hab_quartier!$1:$1048576,MATCH(ratio_inscrits_mat_ss_quartier!$B182,nb_inscrits_mat_hab_quartier!$B:$B,0),3)</f>
        <v>#N/A</v>
      </c>
      <c r="E182" t="e">
        <f t="shared" si="2"/>
        <v>#N/A</v>
      </c>
    </row>
    <row r="183" spans="1:5" x14ac:dyDescent="0.35">
      <c r="A183" s="6">
        <v>2.1004E+105</v>
      </c>
      <c r="B183" t="e">
        <f>INDEX(Correspondance_ss_quartiers!$1:$1048576,MATCH(ratio_inscrits_mat_ss_quartier!$A183,Correspondance_ss_quartiers!$A:$A,0),4)</f>
        <v>#N/A</v>
      </c>
      <c r="C183">
        <f>INDEX(nb_inscrits_mat_hab_ss!$1:$1048576,MATCH(ratio_inscrits_mat_ss_quartier!$A183,nb_inscrits_mat_hab_ss!$B:$B,0),3)</f>
        <v>120</v>
      </c>
      <c r="D183" t="e">
        <f>INDEX(nb_inscrits_mat_hab_quartier!$1:$1048576,MATCH(ratio_inscrits_mat_ss_quartier!$B183,nb_inscrits_mat_hab_quartier!$B:$B,0),3)</f>
        <v>#N/A</v>
      </c>
      <c r="E183" t="e">
        <f t="shared" si="2"/>
        <v>#N/A</v>
      </c>
    </row>
    <row r="184" spans="1:5" x14ac:dyDescent="0.35">
      <c r="A184" t="s">
        <v>598</v>
      </c>
      <c r="B184" t="str">
        <f>INDEX(Correspondance_ss_quartiers!$1:$1048576,MATCH(ratio_inscrits_mat_ss_quartier!$A184,Correspondance_ss_quartiers!$A:$A,0),4)</f>
        <v>Béguinage - Dixmude</v>
      </c>
      <c r="C184">
        <f>INDEX(nb_inscrits_mat_hab_ss!$1:$1048576,MATCH(ratio_inscrits_mat_ss_quartier!$A184,nb_inscrits_mat_hab_ss!$B:$B,0),3)</f>
        <v>111</v>
      </c>
      <c r="D184" t="e">
        <f>INDEX(nb_inscrits_mat_hab_quartier!$1:$1048576,MATCH(ratio_inscrits_mat_ss_quartier!$B184,nb_inscrits_mat_hab_quartier!$B:$B,0),3)</f>
        <v>#N/A</v>
      </c>
      <c r="E184" t="e">
        <f t="shared" si="2"/>
        <v>#N/A</v>
      </c>
    </row>
    <row r="185" spans="1:5" x14ac:dyDescent="0.35">
      <c r="A185" t="s">
        <v>600</v>
      </c>
      <c r="B185" t="str">
        <f>INDEX(Correspondance_ss_quartiers!$1:$1048576,MATCH(ratio_inscrits_mat_ss_quartier!$A185,Correspondance_ss_quartiers!$A:$A,0),4)</f>
        <v>Quartier Nord</v>
      </c>
      <c r="C185">
        <f>INDEX(nb_inscrits_mat_hab_ss!$1:$1048576,MATCH(ratio_inscrits_mat_ss_quartier!$A185,nb_inscrits_mat_hab_ss!$B:$B,0),3)</f>
        <v>39</v>
      </c>
      <c r="D185">
        <f>INDEX(nb_inscrits_mat_hab_quartier!$1:$1048576,MATCH(ratio_inscrits_mat_ss_quartier!$B185,nb_inscrits_mat_hab_quartier!$B:$B,0),3)</f>
        <v>821</v>
      </c>
      <c r="E185">
        <f t="shared" si="2"/>
        <v>4.7503045066991476E-2</v>
      </c>
    </row>
    <row r="186" spans="1:5" x14ac:dyDescent="0.35">
      <c r="A186" s="6">
        <v>-2.1004E+18</v>
      </c>
      <c r="B186" t="e">
        <f>INDEX(Correspondance_ss_quartiers!$1:$1048576,MATCH(ratio_inscrits_mat_ss_quartier!$A186,Correspondance_ss_quartiers!$A:$A,0),4)</f>
        <v>#N/A</v>
      </c>
      <c r="C186">
        <f>INDEX(nb_inscrits_mat_hab_ss!$1:$1048576,MATCH(ratio_inscrits_mat_ss_quartier!$A186,nb_inscrits_mat_hab_ss!$B:$B,0),3)</f>
        <v>151</v>
      </c>
      <c r="D186" t="e">
        <f>INDEX(nb_inscrits_mat_hab_quartier!$1:$1048576,MATCH(ratio_inscrits_mat_ss_quartier!$B186,nb_inscrits_mat_hab_quartier!$B:$B,0),3)</f>
        <v>#N/A</v>
      </c>
      <c r="E186" t="e">
        <f t="shared" si="2"/>
        <v>#N/A</v>
      </c>
    </row>
    <row r="187" spans="1:5" x14ac:dyDescent="0.35">
      <c r="A187" t="s">
        <v>604</v>
      </c>
      <c r="B187" t="str">
        <f>INDEX(Correspondance_ss_quartiers!$1:$1048576,MATCH(ratio_inscrits_mat_ss_quartier!$A187,Correspondance_ss_quartiers!$A:$A,0),4)</f>
        <v>Mutsaard</v>
      </c>
      <c r="C187">
        <f>INDEX(nb_inscrits_mat_hab_ss!$1:$1048576,MATCH(ratio_inscrits_mat_ss_quartier!$A187,nb_inscrits_mat_hab_ss!$B:$B,0),3)</f>
        <v>87</v>
      </c>
      <c r="D187">
        <f>INDEX(nb_inscrits_mat_hab_quartier!$1:$1048576,MATCH(ratio_inscrits_mat_ss_quartier!$B187,nb_inscrits_mat_hab_quartier!$B:$B,0),3)</f>
        <v>603</v>
      </c>
      <c r="E187">
        <f t="shared" si="2"/>
        <v>0.14427860696517414</v>
      </c>
    </row>
    <row r="188" spans="1:5" x14ac:dyDescent="0.35">
      <c r="A188" s="6">
        <v>-2.1004000000000001E+86</v>
      </c>
      <c r="B188" t="e">
        <f>INDEX(Correspondance_ss_quartiers!$1:$1048576,MATCH(ratio_inscrits_mat_ss_quartier!$A188,Correspondance_ss_quartiers!$A:$A,0),4)</f>
        <v>#N/A</v>
      </c>
      <c r="C188">
        <f>INDEX(nb_inscrits_mat_hab_ss!$1:$1048576,MATCH(ratio_inscrits_mat_ss_quartier!$A188,nb_inscrits_mat_hab_ss!$B:$B,0),3)</f>
        <v>196</v>
      </c>
      <c r="D188" t="e">
        <f>INDEX(nb_inscrits_mat_hab_quartier!$1:$1048576,MATCH(ratio_inscrits_mat_ss_quartier!$B188,nb_inscrits_mat_hab_quartier!$B:$B,0),3)</f>
        <v>#N/A</v>
      </c>
      <c r="E188" t="e">
        <f t="shared" si="2"/>
        <v>#N/A</v>
      </c>
    </row>
    <row r="189" spans="1:5" x14ac:dyDescent="0.35">
      <c r="A189" s="6">
        <v>2.1003999999999999E+226</v>
      </c>
      <c r="B189" t="e">
        <f>INDEX(Correspondance_ss_quartiers!$1:$1048576,MATCH(ratio_inscrits_mat_ss_quartier!$A189,Correspondance_ss_quartiers!$A:$A,0),4)</f>
        <v>#N/A</v>
      </c>
      <c r="C189">
        <f>INDEX(nb_inscrits_mat_hab_ss!$1:$1048576,MATCH(ratio_inscrits_mat_ss_quartier!$A189,nb_inscrits_mat_hab_ss!$B:$B,0),3)</f>
        <v>101</v>
      </c>
      <c r="D189" t="e">
        <f>INDEX(nb_inscrits_mat_hab_quartier!$1:$1048576,MATCH(ratio_inscrits_mat_ss_quartier!$B189,nb_inscrits_mat_hab_quartier!$B:$B,0),3)</f>
        <v>#N/A</v>
      </c>
      <c r="E189" t="e">
        <f t="shared" si="2"/>
        <v>#N/A</v>
      </c>
    </row>
    <row r="190" spans="1:5" x14ac:dyDescent="0.35">
      <c r="A190" s="6">
        <v>-2.1004000000000002E+85</v>
      </c>
      <c r="B190" t="e">
        <f>INDEX(Correspondance_ss_quartiers!$1:$1048576,MATCH(ratio_inscrits_mat_ss_quartier!$A190,Correspondance_ss_quartiers!$A:$A,0),4)</f>
        <v>#N/A</v>
      </c>
      <c r="C190">
        <f>INDEX(nb_inscrits_mat_hab_ss!$1:$1048576,MATCH(ratio_inscrits_mat_ss_quartier!$A190,nb_inscrits_mat_hab_ss!$B:$B,0),3)</f>
        <v>58</v>
      </c>
      <c r="D190" t="e">
        <f>INDEX(nb_inscrits_mat_hab_quartier!$1:$1048576,MATCH(ratio_inscrits_mat_ss_quartier!$B190,nb_inscrits_mat_hab_quartier!$B:$B,0),3)</f>
        <v>#N/A</v>
      </c>
      <c r="E190" t="e">
        <f t="shared" si="2"/>
        <v>#N/A</v>
      </c>
    </row>
    <row r="191" spans="1:5" x14ac:dyDescent="0.35">
      <c r="A191" t="s">
        <v>612</v>
      </c>
      <c r="B191" t="str">
        <f>INDEX(Correspondance_ss_quartiers!$1:$1048576,MATCH(ratio_inscrits_mat_ss_quartier!$A191,Correspondance_ss_quartiers!$A:$A,0),4)</f>
        <v>Quartier Nord</v>
      </c>
      <c r="C191">
        <f>INDEX(nb_inscrits_mat_hab_ss!$1:$1048576,MATCH(ratio_inscrits_mat_ss_quartier!$A191,nb_inscrits_mat_hab_ss!$B:$B,0),3)</f>
        <v>51</v>
      </c>
      <c r="D191">
        <f>INDEX(nb_inscrits_mat_hab_quartier!$1:$1048576,MATCH(ratio_inscrits_mat_ss_quartier!$B191,nb_inscrits_mat_hab_quartier!$B:$B,0),3)</f>
        <v>821</v>
      </c>
      <c r="E191">
        <f t="shared" si="2"/>
        <v>6.2119366626065771E-2</v>
      </c>
    </row>
    <row r="192" spans="1:5" x14ac:dyDescent="0.35">
      <c r="A192" t="s">
        <v>614</v>
      </c>
      <c r="B192" t="str">
        <f>INDEX(Correspondance_ss_quartiers!$1:$1048576,MATCH(ratio_inscrits_mat_ss_quartier!$A192,Correspondance_ss_quartiers!$A:$A,0),4)</f>
        <v>Quartier Nord</v>
      </c>
      <c r="C192">
        <f>INDEX(nb_inscrits_mat_hab_ss!$1:$1048576,MATCH(ratio_inscrits_mat_ss_quartier!$A192,nb_inscrits_mat_hab_ss!$B:$B,0),3)</f>
        <v>169</v>
      </c>
      <c r="D192">
        <f>INDEX(nb_inscrits_mat_hab_quartier!$1:$1048576,MATCH(ratio_inscrits_mat_ss_quartier!$B192,nb_inscrits_mat_hab_quartier!$B:$B,0),3)</f>
        <v>821</v>
      </c>
      <c r="E192">
        <f t="shared" si="2"/>
        <v>0.20584652862362973</v>
      </c>
    </row>
    <row r="193" spans="1:5" x14ac:dyDescent="0.35">
      <c r="A193" t="s">
        <v>618</v>
      </c>
      <c r="B193" t="str">
        <f>INDEX(Correspondance_ss_quartiers!$1:$1048576,MATCH(ratio_inscrits_mat_ss_quartier!$A193,Correspondance_ss_quartiers!$A:$A,0),4)</f>
        <v>Chasse</v>
      </c>
      <c r="C193">
        <f>INDEX(nb_inscrits_mat_hab_ss!$1:$1048576,MATCH(ratio_inscrits_mat_ss_quartier!$A193,nb_inscrits_mat_hab_ss!$B:$B,0),3)</f>
        <v>138</v>
      </c>
      <c r="D193">
        <f>INDEX(nb_inscrits_mat_hab_quartier!$1:$1048576,MATCH(ratio_inscrits_mat_ss_quartier!$B193,nb_inscrits_mat_hab_quartier!$B:$B,0),3)</f>
        <v>678</v>
      </c>
      <c r="E193">
        <f t="shared" si="2"/>
        <v>0.20353982300884957</v>
      </c>
    </row>
    <row r="194" spans="1:5" x14ac:dyDescent="0.35">
      <c r="A194" t="s">
        <v>620</v>
      </c>
      <c r="B194" t="str">
        <f>INDEX(Correspondance_ss_quartiers!$1:$1048576,MATCH(ratio_inscrits_mat_ss_quartier!$A194,Correspondance_ss_quartiers!$A:$A,0),4)</f>
        <v>Chasse</v>
      </c>
      <c r="C194">
        <f>INDEX(nb_inscrits_mat_hab_ss!$1:$1048576,MATCH(ratio_inscrits_mat_ss_quartier!$A194,nb_inscrits_mat_hab_ss!$B:$B,0),3)</f>
        <v>164</v>
      </c>
      <c r="D194">
        <f>INDEX(nb_inscrits_mat_hab_quartier!$1:$1048576,MATCH(ratio_inscrits_mat_ss_quartier!$B194,nb_inscrits_mat_hab_quartier!$B:$B,0),3)</f>
        <v>678</v>
      </c>
      <c r="E194">
        <f t="shared" si="2"/>
        <v>0.24188790560471976</v>
      </c>
    </row>
    <row r="195" spans="1:5" x14ac:dyDescent="0.35">
      <c r="A195" t="s">
        <v>622</v>
      </c>
      <c r="B195" t="str">
        <f>INDEX(Correspondance_ss_quartiers!$1:$1048576,MATCH(ratio_inscrits_mat_ss_quartier!$A195,Correspondance_ss_quartiers!$A:$A,0),4)</f>
        <v>Saint-Pierre</v>
      </c>
      <c r="C195">
        <f>INDEX(nb_inscrits_mat_hab_ss!$1:$1048576,MATCH(ratio_inscrits_mat_ss_quartier!$A195,nb_inscrits_mat_hab_ss!$B:$B,0),3)</f>
        <v>98</v>
      </c>
      <c r="D195">
        <f>INDEX(nb_inscrits_mat_hab_quartier!$1:$1048576,MATCH(ratio_inscrits_mat_ss_quartier!$B195,nb_inscrits_mat_hab_quartier!$B:$B,0),3)</f>
        <v>501</v>
      </c>
      <c r="E195">
        <f t="shared" ref="E195:E258" si="3">C195/D195</f>
        <v>0.19560878243512975</v>
      </c>
    </row>
    <row r="196" spans="1:5" x14ac:dyDescent="0.35">
      <c r="A196" t="s">
        <v>624</v>
      </c>
      <c r="B196" t="str">
        <f>INDEX(Correspondance_ss_quartiers!$1:$1048576,MATCH(ratio_inscrits_mat_ss_quartier!$A196,Correspondance_ss_quartiers!$A:$A,0),4)</f>
        <v>Chaussée de Wavre - Saint-Julien</v>
      </c>
      <c r="C196">
        <f>INDEX(nb_inscrits_mat_hab_ss!$1:$1048576,MATCH(ratio_inscrits_mat_ss_quartier!$A196,nb_inscrits_mat_hab_ss!$B:$B,0),3)</f>
        <v>58</v>
      </c>
      <c r="D196" t="e">
        <f>INDEX(nb_inscrits_mat_hab_quartier!$1:$1048576,MATCH(ratio_inscrits_mat_ss_quartier!$B196,nb_inscrits_mat_hab_quartier!$B:$B,0),3)</f>
        <v>#N/A</v>
      </c>
      <c r="E196" t="e">
        <f t="shared" si="3"/>
        <v>#N/A</v>
      </c>
    </row>
    <row r="197" spans="1:5" x14ac:dyDescent="0.35">
      <c r="A197" t="s">
        <v>626</v>
      </c>
      <c r="B197" t="str">
        <f>INDEX(Correspondance_ss_quartiers!$1:$1048576,MATCH(ratio_inscrits_mat_ss_quartier!$A197,Correspondance_ss_quartiers!$A:$A,0),4)</f>
        <v>Saint-Michel</v>
      </c>
      <c r="C197">
        <f>INDEX(nb_inscrits_mat_hab_ss!$1:$1048576,MATCH(ratio_inscrits_mat_ss_quartier!$A197,nb_inscrits_mat_hab_ss!$B:$B,0),3)</f>
        <v>98</v>
      </c>
      <c r="D197">
        <f>INDEX(nb_inscrits_mat_hab_quartier!$1:$1048576,MATCH(ratio_inscrits_mat_ss_quartier!$B197,nb_inscrits_mat_hab_quartier!$B:$B,0),3)</f>
        <v>229</v>
      </c>
      <c r="E197">
        <f t="shared" si="3"/>
        <v>0.42794759825327511</v>
      </c>
    </row>
    <row r="198" spans="1:5" x14ac:dyDescent="0.35">
      <c r="A198" t="s">
        <v>628</v>
      </c>
      <c r="B198" t="str">
        <f>INDEX(Correspondance_ss_quartiers!$1:$1048576,MATCH(ratio_inscrits_mat_ss_quartier!$A198,Correspondance_ss_quartiers!$A:$A,0),4)</f>
        <v>Chasse</v>
      </c>
      <c r="C198">
        <f>INDEX(nb_inscrits_mat_hab_ss!$1:$1048576,MATCH(ratio_inscrits_mat_ss_quartier!$A198,nb_inscrits_mat_hab_ss!$B:$B,0),3)</f>
        <v>56</v>
      </c>
      <c r="D198">
        <f>INDEX(nb_inscrits_mat_hab_quartier!$1:$1048576,MATCH(ratio_inscrits_mat_ss_quartier!$B198,nb_inscrits_mat_hab_quartier!$B:$B,0),3)</f>
        <v>678</v>
      </c>
      <c r="E198">
        <f t="shared" si="3"/>
        <v>8.2595870206489674E-2</v>
      </c>
    </row>
    <row r="199" spans="1:5" x14ac:dyDescent="0.35">
      <c r="A199" t="s">
        <v>630</v>
      </c>
      <c r="B199" t="str">
        <f>INDEX(Correspondance_ss_quartiers!$1:$1048576,MATCH(ratio_inscrits_mat_ss_quartier!$A199,Correspondance_ss_quartiers!$A:$A,0),4)</f>
        <v>Saint-Pierre</v>
      </c>
      <c r="C199">
        <f>INDEX(nb_inscrits_mat_hab_ss!$1:$1048576,MATCH(ratio_inscrits_mat_ss_quartier!$A199,nb_inscrits_mat_hab_ss!$B:$B,0),3)</f>
        <v>17</v>
      </c>
      <c r="D199">
        <f>INDEX(nb_inscrits_mat_hab_quartier!$1:$1048576,MATCH(ratio_inscrits_mat_ss_quartier!$B199,nb_inscrits_mat_hab_quartier!$B:$B,0),3)</f>
        <v>501</v>
      </c>
      <c r="E199">
        <f t="shared" si="3"/>
        <v>3.3932135728542916E-2</v>
      </c>
    </row>
    <row r="200" spans="1:5" x14ac:dyDescent="0.35">
      <c r="A200" t="s">
        <v>632</v>
      </c>
      <c r="B200" t="str">
        <f>INDEX(Correspondance_ss_quartiers!$1:$1048576,MATCH(ratio_inscrits_mat_ss_quartier!$A200,Correspondance_ss_quartiers!$A:$A,0),4)</f>
        <v>Saint-Pierre</v>
      </c>
      <c r="C200">
        <f>INDEX(nb_inscrits_mat_hab_ss!$1:$1048576,MATCH(ratio_inscrits_mat_ss_quartier!$A200,nb_inscrits_mat_hab_ss!$B:$B,0),3)</f>
        <v>113</v>
      </c>
      <c r="D200">
        <f>INDEX(nb_inscrits_mat_hab_quartier!$1:$1048576,MATCH(ratio_inscrits_mat_ss_quartier!$B200,nb_inscrits_mat_hab_quartier!$B:$B,0),3)</f>
        <v>501</v>
      </c>
      <c r="E200">
        <f t="shared" si="3"/>
        <v>0.22554890219560877</v>
      </c>
    </row>
    <row r="201" spans="1:5" x14ac:dyDescent="0.35">
      <c r="A201" t="s">
        <v>634</v>
      </c>
      <c r="B201" t="str">
        <f>INDEX(Correspondance_ss_quartiers!$1:$1048576,MATCH(ratio_inscrits_mat_ss_quartier!$A201,Correspondance_ss_quartiers!$A:$A,0),4)</f>
        <v>Chasse</v>
      </c>
      <c r="C201">
        <f>INDEX(nb_inscrits_mat_hab_ss!$1:$1048576,MATCH(ratio_inscrits_mat_ss_quartier!$A201,nb_inscrits_mat_hab_ss!$B:$B,0),3)</f>
        <v>11</v>
      </c>
      <c r="D201">
        <f>INDEX(nb_inscrits_mat_hab_quartier!$1:$1048576,MATCH(ratio_inscrits_mat_ss_quartier!$B201,nb_inscrits_mat_hab_quartier!$B:$B,0),3)</f>
        <v>678</v>
      </c>
      <c r="E201">
        <f t="shared" si="3"/>
        <v>1.6224188790560472E-2</v>
      </c>
    </row>
    <row r="202" spans="1:5" x14ac:dyDescent="0.35">
      <c r="A202" t="s">
        <v>636</v>
      </c>
      <c r="B202" t="str">
        <f>INDEX(Correspondance_ss_quartiers!$1:$1048576,MATCH(ratio_inscrits_mat_ss_quartier!$A202,Correspondance_ss_quartiers!$A:$A,0),4)</f>
        <v>Chasse</v>
      </c>
      <c r="C202">
        <f>INDEX(nb_inscrits_mat_hab_ss!$1:$1048576,MATCH(ratio_inscrits_mat_ss_quartier!$A202,nb_inscrits_mat_hab_ss!$B:$B,0),3)</f>
        <v>74</v>
      </c>
      <c r="D202">
        <f>INDEX(nb_inscrits_mat_hab_quartier!$1:$1048576,MATCH(ratio_inscrits_mat_ss_quartier!$B202,nb_inscrits_mat_hab_quartier!$B:$B,0),3)</f>
        <v>678</v>
      </c>
      <c r="E202">
        <f t="shared" si="3"/>
        <v>0.10914454277286136</v>
      </c>
    </row>
    <row r="203" spans="1:5" x14ac:dyDescent="0.35">
      <c r="A203" t="s">
        <v>638</v>
      </c>
      <c r="B203" t="str">
        <f>INDEX(Correspondance_ss_quartiers!$1:$1048576,MATCH(ratio_inscrits_mat_ss_quartier!$A203,Correspondance_ss_quartiers!$A:$A,0),4)</f>
        <v>Porte Tervueren</v>
      </c>
      <c r="C203">
        <f>INDEX(nb_inscrits_mat_hab_ss!$1:$1048576,MATCH(ratio_inscrits_mat_ss_quartier!$A203,nb_inscrits_mat_hab_ss!$B:$B,0),3)</f>
        <v>52</v>
      </c>
      <c r="D203">
        <f>INDEX(nb_inscrits_mat_hab_quartier!$1:$1048576,MATCH(ratio_inscrits_mat_ss_quartier!$B203,nb_inscrits_mat_hab_quartier!$B:$B,0),3)</f>
        <v>334</v>
      </c>
      <c r="E203">
        <f t="shared" si="3"/>
        <v>0.15568862275449102</v>
      </c>
    </row>
    <row r="204" spans="1:5" x14ac:dyDescent="0.35">
      <c r="A204" t="s">
        <v>640</v>
      </c>
      <c r="B204" t="str">
        <f>INDEX(Correspondance_ss_quartiers!$1:$1048576,MATCH(ratio_inscrits_mat_ss_quartier!$A204,Correspondance_ss_quartiers!$A:$A,0),4)</f>
        <v>Saint-Michel</v>
      </c>
      <c r="C204">
        <f>INDEX(nb_inscrits_mat_hab_ss!$1:$1048576,MATCH(ratio_inscrits_mat_ss_quartier!$A204,nb_inscrits_mat_hab_ss!$B:$B,0),3)</f>
        <v>69</v>
      </c>
      <c r="D204">
        <f>INDEX(nb_inscrits_mat_hab_quartier!$1:$1048576,MATCH(ratio_inscrits_mat_ss_quartier!$B204,nb_inscrits_mat_hab_quartier!$B:$B,0),3)</f>
        <v>229</v>
      </c>
      <c r="E204">
        <f t="shared" si="3"/>
        <v>0.30131004366812225</v>
      </c>
    </row>
    <row r="205" spans="1:5" x14ac:dyDescent="0.35">
      <c r="A205" t="s">
        <v>642</v>
      </c>
      <c r="B205" t="str">
        <f>INDEX(Correspondance_ss_quartiers!$1:$1048576,MATCH(ratio_inscrits_mat_ss_quartier!$A205,Correspondance_ss_quartiers!$A:$A,0),4)</f>
        <v>Jourdan</v>
      </c>
      <c r="C205">
        <f>INDEX(nb_inscrits_mat_hab_ss!$1:$1048576,MATCH(ratio_inscrits_mat_ss_quartier!$A205,nb_inscrits_mat_hab_ss!$B:$B,0),3)</f>
        <v>51</v>
      </c>
      <c r="D205">
        <f>INDEX(nb_inscrits_mat_hab_quartier!$1:$1048576,MATCH(ratio_inscrits_mat_ss_quartier!$B205,nb_inscrits_mat_hab_quartier!$B:$B,0),3)</f>
        <v>325</v>
      </c>
      <c r="E205">
        <f t="shared" si="3"/>
        <v>0.15692307692307692</v>
      </c>
    </row>
    <row r="206" spans="1:5" x14ac:dyDescent="0.35">
      <c r="A206" t="s">
        <v>644</v>
      </c>
      <c r="B206" t="str">
        <f>INDEX(Correspondance_ss_quartiers!$1:$1048576,MATCH(ratio_inscrits_mat_ss_quartier!$A206,Correspondance_ss_quartiers!$A:$A,0),4)</f>
        <v>Saint-Pierre</v>
      </c>
      <c r="C206">
        <f>INDEX(nb_inscrits_mat_hab_ss!$1:$1048576,MATCH(ratio_inscrits_mat_ss_quartier!$A206,nb_inscrits_mat_hab_ss!$B:$B,0),3)</f>
        <v>163</v>
      </c>
      <c r="D206">
        <f>INDEX(nb_inscrits_mat_hab_quartier!$1:$1048576,MATCH(ratio_inscrits_mat_ss_quartier!$B206,nb_inscrits_mat_hab_quartier!$B:$B,0),3)</f>
        <v>501</v>
      </c>
      <c r="E206">
        <f t="shared" si="3"/>
        <v>0.32534930139720558</v>
      </c>
    </row>
    <row r="207" spans="1:5" x14ac:dyDescent="0.35">
      <c r="A207" t="s">
        <v>646</v>
      </c>
      <c r="B207" t="str">
        <f>INDEX(Correspondance_ss_quartiers!$1:$1048576,MATCH(ratio_inscrits_mat_ss_quartier!$A207,Correspondance_ss_quartiers!$A:$A,0),4)</f>
        <v>Saint-Pierre</v>
      </c>
      <c r="C207">
        <f>INDEX(nb_inscrits_mat_hab_ss!$1:$1048576,MATCH(ratio_inscrits_mat_ss_quartier!$A207,nb_inscrits_mat_hab_ss!$B:$B,0),3)</f>
        <v>110</v>
      </c>
      <c r="D207">
        <f>INDEX(nb_inscrits_mat_hab_quartier!$1:$1048576,MATCH(ratio_inscrits_mat_ss_quartier!$B207,nb_inscrits_mat_hab_quartier!$B:$B,0),3)</f>
        <v>501</v>
      </c>
      <c r="E207">
        <f t="shared" si="3"/>
        <v>0.21956087824351297</v>
      </c>
    </row>
    <row r="208" spans="1:5" x14ac:dyDescent="0.35">
      <c r="A208" t="s">
        <v>648</v>
      </c>
      <c r="B208" t="str">
        <f>INDEX(Correspondance_ss_quartiers!$1:$1048576,MATCH(ratio_inscrits_mat_ss_quartier!$A208,Correspondance_ss_quartiers!$A:$A,0),4)</f>
        <v>Jourdan</v>
      </c>
      <c r="C208">
        <f>INDEX(nb_inscrits_mat_hab_ss!$1:$1048576,MATCH(ratio_inscrits_mat_ss_quartier!$A208,nb_inscrits_mat_hab_ss!$B:$B,0),3)</f>
        <v>137</v>
      </c>
      <c r="D208">
        <f>INDEX(nb_inscrits_mat_hab_quartier!$1:$1048576,MATCH(ratio_inscrits_mat_ss_quartier!$B208,nb_inscrits_mat_hab_quartier!$B:$B,0),3)</f>
        <v>325</v>
      </c>
      <c r="E208">
        <f t="shared" si="3"/>
        <v>0.42153846153846153</v>
      </c>
    </row>
    <row r="209" spans="1:5" x14ac:dyDescent="0.35">
      <c r="A209" t="s">
        <v>652</v>
      </c>
      <c r="B209" t="str">
        <f>INDEX(Correspondance_ss_quartiers!$1:$1048576,MATCH(ratio_inscrits_mat_ss_quartier!$A209,Correspondance_ss_quartiers!$A:$A,0),4)</f>
        <v>Chasse</v>
      </c>
      <c r="C209">
        <f>INDEX(nb_inscrits_mat_hab_ss!$1:$1048576,MATCH(ratio_inscrits_mat_ss_quartier!$A209,nb_inscrits_mat_hab_ss!$B:$B,0),3)</f>
        <v>235</v>
      </c>
      <c r="D209">
        <f>INDEX(nb_inscrits_mat_hab_quartier!$1:$1048576,MATCH(ratio_inscrits_mat_ss_quartier!$B209,nb_inscrits_mat_hab_quartier!$B:$B,0),3)</f>
        <v>678</v>
      </c>
      <c r="E209">
        <f t="shared" si="3"/>
        <v>0.34660766961651918</v>
      </c>
    </row>
    <row r="210" spans="1:5" x14ac:dyDescent="0.35">
      <c r="A210" t="s">
        <v>654</v>
      </c>
      <c r="B210" t="str">
        <f>INDEX(Correspondance_ss_quartiers!$1:$1048576,MATCH(ratio_inscrits_mat_ss_quartier!$A210,Correspondance_ss_quartiers!$A:$A,0),4)</f>
        <v>Porte Tervueren</v>
      </c>
      <c r="C210">
        <f>INDEX(nb_inscrits_mat_hab_ss!$1:$1048576,MATCH(ratio_inscrits_mat_ss_quartier!$A210,nb_inscrits_mat_hab_ss!$B:$B,0),3)</f>
        <v>32</v>
      </c>
      <c r="D210">
        <f>INDEX(nb_inscrits_mat_hab_quartier!$1:$1048576,MATCH(ratio_inscrits_mat_ss_quartier!$B210,nb_inscrits_mat_hab_quartier!$B:$B,0),3)</f>
        <v>334</v>
      </c>
      <c r="E210">
        <f t="shared" si="3"/>
        <v>9.580838323353294E-2</v>
      </c>
    </row>
    <row r="211" spans="1:5" x14ac:dyDescent="0.35">
      <c r="A211" t="s">
        <v>656</v>
      </c>
      <c r="B211" t="str">
        <f>INDEX(Correspondance_ss_quartiers!$1:$1048576,MATCH(ratio_inscrits_mat_ss_quartier!$A211,Correspondance_ss_quartiers!$A:$A,0),4)</f>
        <v>Porte Tervueren</v>
      </c>
      <c r="C211">
        <f>INDEX(nb_inscrits_mat_hab_ss!$1:$1048576,MATCH(ratio_inscrits_mat_ss_quartier!$A211,nb_inscrits_mat_hab_ss!$B:$B,0),3)</f>
        <v>22</v>
      </c>
      <c r="D211">
        <f>INDEX(nb_inscrits_mat_hab_quartier!$1:$1048576,MATCH(ratio_inscrits_mat_ss_quartier!$B211,nb_inscrits_mat_hab_quartier!$B:$B,0),3)</f>
        <v>334</v>
      </c>
      <c r="E211">
        <f t="shared" si="3"/>
        <v>6.5868263473053898E-2</v>
      </c>
    </row>
    <row r="212" spans="1:5" x14ac:dyDescent="0.35">
      <c r="A212" t="s">
        <v>658</v>
      </c>
      <c r="B212" t="str">
        <f>INDEX(Correspondance_ss_quartiers!$1:$1048576,MATCH(ratio_inscrits_mat_ss_quartier!$A212,Correspondance_ss_quartiers!$A:$A,0),4)</f>
        <v>Avenue Léopold III</v>
      </c>
      <c r="C212">
        <f>INDEX(nb_inscrits_mat_hab_ss!$1:$1048576,MATCH(ratio_inscrits_mat_ss_quartier!$A212,nb_inscrits_mat_hab_ss!$B:$B,0),3)</f>
        <v>36</v>
      </c>
      <c r="D212" t="e">
        <f>INDEX(nb_inscrits_mat_hab_quartier!$1:$1048576,MATCH(ratio_inscrits_mat_ss_quartier!$B212,nb_inscrits_mat_hab_quartier!$B:$B,0),3)</f>
        <v>#N/A</v>
      </c>
      <c r="E212" t="e">
        <f t="shared" si="3"/>
        <v>#N/A</v>
      </c>
    </row>
    <row r="213" spans="1:5" x14ac:dyDescent="0.35">
      <c r="A213" t="s">
        <v>660</v>
      </c>
      <c r="B213" t="str">
        <f>INDEX(Correspondance_ss_quartiers!$1:$1048576,MATCH(ratio_inscrits_mat_ss_quartier!$A213,Correspondance_ss_quartiers!$A:$A,0),4)</f>
        <v>Avenue Léopold III</v>
      </c>
      <c r="C213">
        <f>INDEX(nb_inscrits_mat_hab_ss!$1:$1048576,MATCH(ratio_inscrits_mat_ss_quartier!$A213,nb_inscrits_mat_hab_ss!$B:$B,0),3)</f>
        <v>25</v>
      </c>
      <c r="D213" t="e">
        <f>INDEX(nb_inscrits_mat_hab_quartier!$1:$1048576,MATCH(ratio_inscrits_mat_ss_quartier!$B213,nb_inscrits_mat_hab_quartier!$B:$B,0),3)</f>
        <v>#N/A</v>
      </c>
      <c r="E213" t="e">
        <f t="shared" si="3"/>
        <v>#N/A</v>
      </c>
    </row>
    <row r="214" spans="1:5" x14ac:dyDescent="0.35">
      <c r="A214" t="s">
        <v>662</v>
      </c>
      <c r="B214" t="str">
        <f>INDEX(Correspondance_ss_quartiers!$1:$1048576,MATCH(ratio_inscrits_mat_ss_quartier!$A214,Correspondance_ss_quartiers!$A:$A,0),4)</f>
        <v>Conscience</v>
      </c>
      <c r="C214">
        <f>INDEX(nb_inscrits_mat_hab_ss!$1:$1048576,MATCH(ratio_inscrits_mat_ss_quartier!$A214,nb_inscrits_mat_hab_ss!$B:$B,0),3)</f>
        <v>52</v>
      </c>
      <c r="D214">
        <f>INDEX(nb_inscrits_mat_hab_quartier!$1:$1048576,MATCH(ratio_inscrits_mat_ss_quartier!$B214,nb_inscrits_mat_hab_quartier!$B:$B,0),3)</f>
        <v>415</v>
      </c>
      <c r="E214">
        <f t="shared" si="3"/>
        <v>0.12530120481927712</v>
      </c>
    </row>
    <row r="215" spans="1:5" x14ac:dyDescent="0.35">
      <c r="A215" t="s">
        <v>664</v>
      </c>
      <c r="B215" t="str">
        <f>INDEX(Correspondance_ss_quartiers!$1:$1048576,MATCH(ratio_inscrits_mat_ss_quartier!$A215,Correspondance_ss_quartiers!$A:$A,0),4)</f>
        <v>Conscience</v>
      </c>
      <c r="C215">
        <f>INDEX(nb_inscrits_mat_hab_ss!$1:$1048576,MATCH(ratio_inscrits_mat_ss_quartier!$A215,nb_inscrits_mat_hab_ss!$B:$B,0),3)</f>
        <v>71</v>
      </c>
      <c r="D215">
        <f>INDEX(nb_inscrits_mat_hab_quartier!$1:$1048576,MATCH(ratio_inscrits_mat_ss_quartier!$B215,nb_inscrits_mat_hab_quartier!$B:$B,0),3)</f>
        <v>415</v>
      </c>
      <c r="E215">
        <f t="shared" si="3"/>
        <v>0.1710843373493976</v>
      </c>
    </row>
    <row r="216" spans="1:5" x14ac:dyDescent="0.35">
      <c r="A216" t="s">
        <v>666</v>
      </c>
      <c r="B216" t="str">
        <f>INDEX(Correspondance_ss_quartiers!$1:$1048576,MATCH(ratio_inscrits_mat_ss_quartier!$A216,Correspondance_ss_quartiers!$A:$A,0),4)</f>
        <v>Paix</v>
      </c>
      <c r="C216">
        <f>INDEX(nb_inscrits_mat_hab_ss!$1:$1048576,MATCH(ratio_inscrits_mat_ss_quartier!$A216,nb_inscrits_mat_hab_ss!$B:$B,0),3)</f>
        <v>30</v>
      </c>
      <c r="D216">
        <f>INDEX(nb_inscrits_mat_hab_quartier!$1:$1048576,MATCH(ratio_inscrits_mat_ss_quartier!$B216,nb_inscrits_mat_hab_quartier!$B:$B,0),3)</f>
        <v>590</v>
      </c>
      <c r="E216">
        <f t="shared" si="3"/>
        <v>5.0847457627118647E-2</v>
      </c>
    </row>
    <row r="217" spans="1:5" x14ac:dyDescent="0.35">
      <c r="A217" t="s">
        <v>669</v>
      </c>
      <c r="B217" t="str">
        <f>INDEX(Correspondance_ss_quartiers!$1:$1048576,MATCH(ratio_inscrits_mat_ss_quartier!$A217,Correspondance_ss_quartiers!$A:$A,0),4)</f>
        <v>Paix</v>
      </c>
      <c r="C217">
        <f>INDEX(nb_inscrits_mat_hab_ss!$1:$1048576,MATCH(ratio_inscrits_mat_ss_quartier!$A217,nb_inscrits_mat_hab_ss!$B:$B,0),3)</f>
        <v>42</v>
      </c>
      <c r="D217">
        <f>INDEX(nb_inscrits_mat_hab_quartier!$1:$1048576,MATCH(ratio_inscrits_mat_ss_quartier!$B217,nb_inscrits_mat_hab_quartier!$B:$B,0),3)</f>
        <v>590</v>
      </c>
      <c r="E217">
        <f t="shared" si="3"/>
        <v>7.1186440677966104E-2</v>
      </c>
    </row>
    <row r="218" spans="1:5" x14ac:dyDescent="0.35">
      <c r="A218" t="s">
        <v>671</v>
      </c>
      <c r="B218" t="str">
        <f>INDEX(Correspondance_ss_quartiers!$1:$1048576,MATCH(ratio_inscrits_mat_ss_quartier!$A218,Correspondance_ss_quartiers!$A:$A,0),4)</f>
        <v>Paix</v>
      </c>
      <c r="C218">
        <f>INDEX(nb_inscrits_mat_hab_ss!$1:$1048576,MATCH(ratio_inscrits_mat_ss_quartier!$A218,nb_inscrits_mat_hab_ss!$B:$B,0),3)</f>
        <v>15</v>
      </c>
      <c r="D218">
        <f>INDEX(nb_inscrits_mat_hab_quartier!$1:$1048576,MATCH(ratio_inscrits_mat_ss_quartier!$B218,nb_inscrits_mat_hab_quartier!$B:$B,0),3)</f>
        <v>590</v>
      </c>
      <c r="E218">
        <f t="shared" si="3"/>
        <v>2.5423728813559324E-2</v>
      </c>
    </row>
    <row r="219" spans="1:5" x14ac:dyDescent="0.35">
      <c r="A219" t="s">
        <v>673</v>
      </c>
      <c r="B219" t="str">
        <f>INDEX(Correspondance_ss_quartiers!$1:$1048576,MATCH(ratio_inscrits_mat_ss_quartier!$A219,Correspondance_ss_quartiers!$A:$A,0),4)</f>
        <v>Paix</v>
      </c>
      <c r="C219">
        <f>INDEX(nb_inscrits_mat_hab_ss!$1:$1048576,MATCH(ratio_inscrits_mat_ss_quartier!$A219,nb_inscrits_mat_hab_ss!$B:$B,0),3)</f>
        <v>51</v>
      </c>
      <c r="D219">
        <f>INDEX(nb_inscrits_mat_hab_quartier!$1:$1048576,MATCH(ratio_inscrits_mat_ss_quartier!$B219,nb_inscrits_mat_hab_quartier!$B:$B,0),3)</f>
        <v>590</v>
      </c>
      <c r="E219">
        <f t="shared" si="3"/>
        <v>8.6440677966101692E-2</v>
      </c>
    </row>
    <row r="220" spans="1:5" x14ac:dyDescent="0.35">
      <c r="A220" t="s">
        <v>675</v>
      </c>
      <c r="B220" t="str">
        <f>INDEX(Correspondance_ss_quartiers!$1:$1048576,MATCH(ratio_inscrits_mat_ss_quartier!$A220,Correspondance_ss_quartiers!$A:$A,0),4)</f>
        <v>Paduwa</v>
      </c>
      <c r="C220">
        <f>INDEX(nb_inscrits_mat_hab_ss!$1:$1048576,MATCH(ratio_inscrits_mat_ss_quartier!$A220,nb_inscrits_mat_hab_ss!$B:$B,0),3)</f>
        <v>26</v>
      </c>
      <c r="D220">
        <f>INDEX(nb_inscrits_mat_hab_quartier!$1:$1048576,MATCH(ratio_inscrits_mat_ss_quartier!$B220,nb_inscrits_mat_hab_quartier!$B:$B,0),3)</f>
        <v>480</v>
      </c>
      <c r="E220">
        <f t="shared" si="3"/>
        <v>5.4166666666666669E-2</v>
      </c>
    </row>
    <row r="221" spans="1:5" x14ac:dyDescent="0.35">
      <c r="A221" t="s">
        <v>677</v>
      </c>
      <c r="B221" t="str">
        <f>INDEX(Correspondance_ss_quartiers!$1:$1048576,MATCH(ratio_inscrits_mat_ss_quartier!$A221,Correspondance_ss_quartiers!$A:$A,0),4)</f>
        <v>Paduwa</v>
      </c>
      <c r="C221">
        <f>INDEX(nb_inscrits_mat_hab_ss!$1:$1048576,MATCH(ratio_inscrits_mat_ss_quartier!$A221,nb_inscrits_mat_hab_ss!$B:$B,0),3)</f>
        <v>91</v>
      </c>
      <c r="D221">
        <f>INDEX(nb_inscrits_mat_hab_quartier!$1:$1048576,MATCH(ratio_inscrits_mat_ss_quartier!$B221,nb_inscrits_mat_hab_quartier!$B:$B,0),3)</f>
        <v>480</v>
      </c>
      <c r="E221">
        <f t="shared" si="3"/>
        <v>0.18958333333333333</v>
      </c>
    </row>
    <row r="222" spans="1:5" x14ac:dyDescent="0.35">
      <c r="A222" t="s">
        <v>679</v>
      </c>
      <c r="B222" t="str">
        <f>INDEX(Correspondance_ss_quartiers!$1:$1048576,MATCH(ratio_inscrits_mat_ss_quartier!$A222,Correspondance_ss_quartiers!$A:$A,0),4)</f>
        <v>Paduwa</v>
      </c>
      <c r="C222">
        <f>INDEX(nb_inscrits_mat_hab_ss!$1:$1048576,MATCH(ratio_inscrits_mat_ss_quartier!$A222,nb_inscrits_mat_hab_ss!$B:$B,0),3)</f>
        <v>47</v>
      </c>
      <c r="D222">
        <f>INDEX(nb_inscrits_mat_hab_quartier!$1:$1048576,MATCH(ratio_inscrits_mat_ss_quartier!$B222,nb_inscrits_mat_hab_quartier!$B:$B,0),3)</f>
        <v>480</v>
      </c>
      <c r="E222">
        <f t="shared" si="3"/>
        <v>9.7916666666666666E-2</v>
      </c>
    </row>
    <row r="223" spans="1:5" x14ac:dyDescent="0.35">
      <c r="A223" t="s">
        <v>681</v>
      </c>
      <c r="B223" t="str">
        <f>INDEX(Correspondance_ss_quartiers!$1:$1048576,MATCH(ratio_inscrits_mat_ss_quartier!$A223,Correspondance_ss_quartiers!$A:$A,0),4)</f>
        <v>Paduwa</v>
      </c>
      <c r="C223">
        <f>INDEX(nb_inscrits_mat_hab_ss!$1:$1048576,MATCH(ratio_inscrits_mat_ss_quartier!$A223,nb_inscrits_mat_hab_ss!$B:$B,0),3)</f>
        <v>109</v>
      </c>
      <c r="D223">
        <f>INDEX(nb_inscrits_mat_hab_quartier!$1:$1048576,MATCH(ratio_inscrits_mat_ss_quartier!$B223,nb_inscrits_mat_hab_quartier!$B:$B,0),3)</f>
        <v>480</v>
      </c>
      <c r="E223">
        <f t="shared" si="3"/>
        <v>0.22708333333333333</v>
      </c>
    </row>
    <row r="224" spans="1:5" x14ac:dyDescent="0.35">
      <c r="A224" t="s">
        <v>685</v>
      </c>
      <c r="B224" t="str">
        <f>INDEX(Correspondance_ss_quartiers!$1:$1048576,MATCH(ratio_inscrits_mat_ss_quartier!$A224,Correspondance_ss_quartiers!$A:$A,0),4)</f>
        <v>Paduwa</v>
      </c>
      <c r="C224">
        <f>INDEX(nb_inscrits_mat_hab_ss!$1:$1048576,MATCH(ratio_inscrits_mat_ss_quartier!$A224,nb_inscrits_mat_hab_ss!$B:$B,0),3)</f>
        <v>28</v>
      </c>
      <c r="D224">
        <f>INDEX(nb_inscrits_mat_hab_quartier!$1:$1048576,MATCH(ratio_inscrits_mat_ss_quartier!$B224,nb_inscrits_mat_hab_quartier!$B:$B,0),3)</f>
        <v>480</v>
      </c>
      <c r="E224">
        <f t="shared" si="3"/>
        <v>5.8333333333333334E-2</v>
      </c>
    </row>
    <row r="225" spans="1:5" x14ac:dyDescent="0.35">
      <c r="A225" t="s">
        <v>687</v>
      </c>
      <c r="B225" t="str">
        <f>INDEX(Correspondance_ss_quartiers!$1:$1048576,MATCH(ratio_inscrits_mat_ss_quartier!$A225,Correspondance_ss_quartiers!$A:$A,0),4)</f>
        <v>Paduwa</v>
      </c>
      <c r="C225">
        <f>INDEX(nb_inscrits_mat_hab_ss!$1:$1048576,MATCH(ratio_inscrits_mat_ss_quartier!$A225,nb_inscrits_mat_hab_ss!$B:$B,0),3)</f>
        <v>136</v>
      </c>
      <c r="D225">
        <f>INDEX(nb_inscrits_mat_hab_quartier!$1:$1048576,MATCH(ratio_inscrits_mat_ss_quartier!$B225,nb_inscrits_mat_hab_quartier!$B:$B,0),3)</f>
        <v>480</v>
      </c>
      <c r="E225">
        <f t="shared" si="3"/>
        <v>0.28333333333333333</v>
      </c>
    </row>
    <row r="226" spans="1:5" x14ac:dyDescent="0.35">
      <c r="A226" t="s">
        <v>691</v>
      </c>
      <c r="B226" t="str">
        <f>INDEX(Correspondance_ss_quartiers!$1:$1048576,MATCH(ratio_inscrits_mat_ss_quartier!$A226,Correspondance_ss_quartiers!$A:$A,0),4)</f>
        <v>Avenue Léopold III</v>
      </c>
      <c r="C226">
        <f>INDEX(nb_inscrits_mat_hab_ss!$1:$1048576,MATCH(ratio_inscrits_mat_ss_quartier!$A226,nb_inscrits_mat_hab_ss!$B:$B,0),3)</f>
        <v>19</v>
      </c>
      <c r="D226" t="e">
        <f>INDEX(nb_inscrits_mat_hab_quartier!$1:$1048576,MATCH(ratio_inscrits_mat_ss_quartier!$B226,nb_inscrits_mat_hab_quartier!$B:$B,0),3)</f>
        <v>#N/A</v>
      </c>
      <c r="E226" t="e">
        <f t="shared" si="3"/>
        <v>#N/A</v>
      </c>
    </row>
    <row r="227" spans="1:5" x14ac:dyDescent="0.35">
      <c r="A227" t="s">
        <v>693</v>
      </c>
      <c r="B227" t="str">
        <f>INDEX(Correspondance_ss_quartiers!$1:$1048576,MATCH(ratio_inscrits_mat_ss_quartier!$A227,Correspondance_ss_quartiers!$A:$A,0),4)</f>
        <v>Conscience</v>
      </c>
      <c r="C227">
        <f>INDEX(nb_inscrits_mat_hab_ss!$1:$1048576,MATCH(ratio_inscrits_mat_ss_quartier!$A227,nb_inscrits_mat_hab_ss!$B:$B,0),3)</f>
        <v>233</v>
      </c>
      <c r="D227">
        <f>INDEX(nb_inscrits_mat_hab_quartier!$1:$1048576,MATCH(ratio_inscrits_mat_ss_quartier!$B227,nb_inscrits_mat_hab_quartier!$B:$B,0),3)</f>
        <v>415</v>
      </c>
      <c r="E227">
        <f t="shared" si="3"/>
        <v>0.56144578313253013</v>
      </c>
    </row>
    <row r="228" spans="1:5" x14ac:dyDescent="0.35">
      <c r="A228" t="s">
        <v>695</v>
      </c>
      <c r="B228" t="str">
        <f>INDEX(Correspondance_ss_quartiers!$1:$1048576,MATCH(ratio_inscrits_mat_ss_quartier!$A228,Correspondance_ss_quartiers!$A:$A,0),4)</f>
        <v>Paix</v>
      </c>
      <c r="C228">
        <f>INDEX(nb_inscrits_mat_hab_ss!$1:$1048576,MATCH(ratio_inscrits_mat_ss_quartier!$A228,nb_inscrits_mat_hab_ss!$B:$B,0),3)</f>
        <v>146</v>
      </c>
      <c r="D228">
        <f>INDEX(nb_inscrits_mat_hab_quartier!$1:$1048576,MATCH(ratio_inscrits_mat_ss_quartier!$B228,nb_inscrits_mat_hab_quartier!$B:$B,0),3)</f>
        <v>590</v>
      </c>
      <c r="E228">
        <f t="shared" si="3"/>
        <v>0.24745762711864408</v>
      </c>
    </row>
    <row r="229" spans="1:5" x14ac:dyDescent="0.35">
      <c r="A229" t="s">
        <v>697</v>
      </c>
      <c r="B229" t="str">
        <f>INDEX(Correspondance_ss_quartiers!$1:$1048576,MATCH(ratio_inscrits_mat_ss_quartier!$A229,Correspondance_ss_quartiers!$A:$A,0),4)</f>
        <v>Avenue Léopold III</v>
      </c>
      <c r="C229">
        <f>INDEX(nb_inscrits_mat_hab_ss!$1:$1048576,MATCH(ratio_inscrits_mat_ss_quartier!$A229,nb_inscrits_mat_hab_ss!$B:$B,0),3)</f>
        <v>132</v>
      </c>
      <c r="D229" t="e">
        <f>INDEX(nb_inscrits_mat_hab_quartier!$1:$1048576,MATCH(ratio_inscrits_mat_ss_quartier!$B229,nb_inscrits_mat_hab_quartier!$B:$B,0),3)</f>
        <v>#N/A</v>
      </c>
      <c r="E229" t="e">
        <f t="shared" si="3"/>
        <v>#N/A</v>
      </c>
    </row>
    <row r="230" spans="1:5" x14ac:dyDescent="0.35">
      <c r="A230" t="s">
        <v>699</v>
      </c>
      <c r="B230" t="str">
        <f>INDEX(Correspondance_ss_quartiers!$1:$1048576,MATCH(ratio_inscrits_mat_ss_quartier!$A230,Correspondance_ss_quartiers!$A:$A,0),4)</f>
        <v>Avenue Léopold III</v>
      </c>
      <c r="C230">
        <f>INDEX(nb_inscrits_mat_hab_ss!$1:$1048576,MATCH(ratio_inscrits_mat_ss_quartier!$A230,nb_inscrits_mat_hab_ss!$B:$B,0),3)</f>
        <v>28</v>
      </c>
      <c r="D230" t="e">
        <f>INDEX(nb_inscrits_mat_hab_quartier!$1:$1048576,MATCH(ratio_inscrits_mat_ss_quartier!$B230,nb_inscrits_mat_hab_quartier!$B:$B,0),3)</f>
        <v>#N/A</v>
      </c>
      <c r="E230" t="e">
        <f t="shared" si="3"/>
        <v>#N/A</v>
      </c>
    </row>
    <row r="231" spans="1:5" x14ac:dyDescent="0.35">
      <c r="A231" t="s">
        <v>701</v>
      </c>
      <c r="B231" t="str">
        <f>INDEX(Correspondance_ss_quartiers!$1:$1048576,MATCH(ratio_inscrits_mat_ss_quartier!$A231,Correspondance_ss_quartiers!$A:$A,0),4)</f>
        <v>Paduwa</v>
      </c>
      <c r="C231">
        <f>INDEX(nb_inscrits_mat_hab_ss!$1:$1048576,MATCH(ratio_inscrits_mat_ss_quartier!$A231,nb_inscrits_mat_hab_ss!$B:$B,0),3)</f>
        <v>43</v>
      </c>
      <c r="D231">
        <f>INDEX(nb_inscrits_mat_hab_quartier!$1:$1048576,MATCH(ratio_inscrits_mat_ss_quartier!$B231,nb_inscrits_mat_hab_quartier!$B:$B,0),3)</f>
        <v>480</v>
      </c>
      <c r="E231">
        <f t="shared" si="3"/>
        <v>8.9583333333333334E-2</v>
      </c>
    </row>
    <row r="232" spans="1:5" x14ac:dyDescent="0.35">
      <c r="A232" t="s">
        <v>705</v>
      </c>
      <c r="B232" t="str">
        <f>INDEX(Correspondance_ss_quartiers!$1:$1048576,MATCH(ratio_inscrits_mat_ss_quartier!$A232,Correspondance_ss_quartiers!$A:$A,0),4)</f>
        <v>Avenue Léopold III</v>
      </c>
      <c r="C232">
        <f>INDEX(nb_inscrits_mat_hab_ss!$1:$1048576,MATCH(ratio_inscrits_mat_ss_quartier!$A232,nb_inscrits_mat_hab_ss!$B:$B,0),3)</f>
        <v>95</v>
      </c>
      <c r="D232" t="e">
        <f>INDEX(nb_inscrits_mat_hab_quartier!$1:$1048576,MATCH(ratio_inscrits_mat_ss_quartier!$B232,nb_inscrits_mat_hab_quartier!$B:$B,0),3)</f>
        <v>#N/A</v>
      </c>
      <c r="E232" t="e">
        <f t="shared" si="3"/>
        <v>#N/A</v>
      </c>
    </row>
    <row r="233" spans="1:5" x14ac:dyDescent="0.35">
      <c r="A233" t="s">
        <v>707</v>
      </c>
      <c r="B233" t="str">
        <f>INDEX(Correspondance_ss_quartiers!$1:$1048576,MATCH(ratio_inscrits_mat_ss_quartier!$A233,Correspondance_ss_quartiers!$A:$A,0),4)</f>
        <v>Paix</v>
      </c>
      <c r="C233">
        <f>INDEX(nb_inscrits_mat_hab_ss!$1:$1048576,MATCH(ratio_inscrits_mat_ss_quartier!$A233,nb_inscrits_mat_hab_ss!$B:$B,0),3)</f>
        <v>137</v>
      </c>
      <c r="D233">
        <f>INDEX(nb_inscrits_mat_hab_quartier!$1:$1048576,MATCH(ratio_inscrits_mat_ss_quartier!$B233,nb_inscrits_mat_hab_quartier!$B:$B,0),3)</f>
        <v>590</v>
      </c>
      <c r="E233">
        <f t="shared" si="3"/>
        <v>0.23220338983050848</v>
      </c>
    </row>
    <row r="234" spans="1:5" x14ac:dyDescent="0.35">
      <c r="A234" t="s">
        <v>708</v>
      </c>
      <c r="B234" t="str">
        <f>INDEX(Correspondance_ss_quartiers!$1:$1048576,MATCH(ratio_inscrits_mat_ss_quartier!$A234,Correspondance_ss_quartiers!$A:$A,0),4)</f>
        <v>Conscience</v>
      </c>
      <c r="C234">
        <f>INDEX(nb_inscrits_mat_hab_ss!$1:$1048576,MATCH(ratio_inscrits_mat_ss_quartier!$A234,nb_inscrits_mat_hab_ss!$B:$B,0),3)</f>
        <v>59</v>
      </c>
      <c r="D234">
        <f>INDEX(nb_inscrits_mat_hab_quartier!$1:$1048576,MATCH(ratio_inscrits_mat_ss_quartier!$B234,nb_inscrits_mat_hab_quartier!$B:$B,0),3)</f>
        <v>415</v>
      </c>
      <c r="E234">
        <f t="shared" si="3"/>
        <v>0.14216867469879518</v>
      </c>
    </row>
    <row r="235" spans="1:5" x14ac:dyDescent="0.35">
      <c r="A235" t="s">
        <v>710</v>
      </c>
      <c r="B235" t="str">
        <f>INDEX(Correspondance_ss_quartiers!$1:$1048576,MATCH(ratio_inscrits_mat_ss_quartier!$A235,Correspondance_ss_quartiers!$A:$A,0),4)</f>
        <v>Paix</v>
      </c>
      <c r="C235">
        <f>INDEX(nb_inscrits_mat_hab_ss!$1:$1048576,MATCH(ratio_inscrits_mat_ss_quartier!$A235,nb_inscrits_mat_hab_ss!$B:$B,0),3)</f>
        <v>57</v>
      </c>
      <c r="D235">
        <f>INDEX(nb_inscrits_mat_hab_quartier!$1:$1048576,MATCH(ratio_inscrits_mat_ss_quartier!$B235,nb_inscrits_mat_hab_quartier!$B:$B,0),3)</f>
        <v>590</v>
      </c>
      <c r="E235">
        <f t="shared" si="3"/>
        <v>9.6610169491525427E-2</v>
      </c>
    </row>
    <row r="236" spans="1:5" x14ac:dyDescent="0.35">
      <c r="A236" t="s">
        <v>712</v>
      </c>
      <c r="B236" t="str">
        <f>INDEX(Correspondance_ss_quartiers!$1:$1048576,MATCH(ratio_inscrits_mat_ss_quartier!$A236,Correspondance_ss_quartiers!$A:$A,0),4)</f>
        <v>Paix</v>
      </c>
      <c r="C236">
        <f>INDEX(nb_inscrits_mat_hab_ss!$1:$1048576,MATCH(ratio_inscrits_mat_ss_quartier!$A236,nb_inscrits_mat_hab_ss!$B:$B,0),3)</f>
        <v>112</v>
      </c>
      <c r="D236">
        <f>INDEX(nb_inscrits_mat_hab_quartier!$1:$1048576,MATCH(ratio_inscrits_mat_ss_quartier!$B236,nb_inscrits_mat_hab_quartier!$B:$B,0),3)</f>
        <v>590</v>
      </c>
      <c r="E236">
        <f t="shared" si="3"/>
        <v>0.18983050847457628</v>
      </c>
    </row>
    <row r="237" spans="1:5" x14ac:dyDescent="0.35">
      <c r="A237" t="s">
        <v>714</v>
      </c>
      <c r="B237" t="str">
        <f>INDEX(Correspondance_ss_quartiers!$1:$1048576,MATCH(ratio_inscrits_mat_ss_quartier!$A237,Correspondance_ss_quartiers!$A:$A,0),4)</f>
        <v>Avenue Léopold III</v>
      </c>
      <c r="C237">
        <f>INDEX(nb_inscrits_mat_hab_ss!$1:$1048576,MATCH(ratio_inscrits_mat_ss_quartier!$A237,nb_inscrits_mat_hab_ss!$B:$B,0),3)</f>
        <v>35</v>
      </c>
      <c r="D237" t="e">
        <f>INDEX(nb_inscrits_mat_hab_quartier!$1:$1048576,MATCH(ratio_inscrits_mat_ss_quartier!$B237,nb_inscrits_mat_hab_quartier!$B:$B,0),3)</f>
        <v>#N/A</v>
      </c>
      <c r="E237" t="e">
        <f t="shared" si="3"/>
        <v>#N/A</v>
      </c>
    </row>
    <row r="238" spans="1:5" x14ac:dyDescent="0.35">
      <c r="A238" t="s">
        <v>716</v>
      </c>
      <c r="B238" t="str">
        <f>INDEX(Correspondance_ss_quartiers!$1:$1048576,MATCH(ratio_inscrits_mat_ss_quartier!$A238,Correspondance_ss_quartiers!$A:$A,0),4)</f>
        <v>Saint-Denis - Neerstalle</v>
      </c>
      <c r="C238">
        <f>INDEX(nb_inscrits_mat_hab_ss!$1:$1048576,MATCH(ratio_inscrits_mat_ss_quartier!$A238,nb_inscrits_mat_hab_ss!$B:$B,0),3)</f>
        <v>39</v>
      </c>
      <c r="D238">
        <f>INDEX(nb_inscrits_mat_hab_quartier!$1:$1048576,MATCH(ratio_inscrits_mat_ss_quartier!$B238,nb_inscrits_mat_hab_quartier!$B:$B,0),3)</f>
        <v>248</v>
      </c>
      <c r="E238">
        <f t="shared" si="3"/>
        <v>0.15725806451612903</v>
      </c>
    </row>
    <row r="239" spans="1:5" x14ac:dyDescent="0.35">
      <c r="A239" t="s">
        <v>718</v>
      </c>
      <c r="B239" t="str">
        <f>INDEX(Correspondance_ss_quartiers!$1:$1048576,MATCH(ratio_inscrits_mat_ss_quartier!$A239,Correspondance_ss_quartiers!$A:$A,0),4)</f>
        <v>Vossegat - Roosendaal</v>
      </c>
      <c r="C239">
        <f>INDEX(nb_inscrits_mat_hab_ss!$1:$1048576,MATCH(ratio_inscrits_mat_ss_quartier!$A239,nb_inscrits_mat_hab_ss!$B:$B,0),3)</f>
        <v>9</v>
      </c>
      <c r="D239">
        <f>INDEX(nb_inscrits_mat_hab_quartier!$1:$1048576,MATCH(ratio_inscrits_mat_ss_quartier!$B239,nb_inscrits_mat_hab_quartier!$B:$B,0),3)</f>
        <v>248</v>
      </c>
      <c r="E239">
        <f t="shared" si="3"/>
        <v>3.6290322580645164E-2</v>
      </c>
    </row>
    <row r="240" spans="1:5" x14ac:dyDescent="0.35">
      <c r="A240" t="s">
        <v>720</v>
      </c>
      <c r="B240" t="str">
        <f>INDEX(Correspondance_ss_quartiers!$1:$1048576,MATCH(ratio_inscrits_mat_ss_quartier!$A240,Correspondance_ss_quartiers!$A:$A,0),4)</f>
        <v>Vossegat - Roosendaal</v>
      </c>
      <c r="C240">
        <f>INDEX(nb_inscrits_mat_hab_ss!$1:$1048576,MATCH(ratio_inscrits_mat_ss_quartier!$A240,nb_inscrits_mat_hab_ss!$B:$B,0),3)</f>
        <v>85</v>
      </c>
      <c r="D240">
        <f>INDEX(nb_inscrits_mat_hab_quartier!$1:$1048576,MATCH(ratio_inscrits_mat_ss_quartier!$B240,nb_inscrits_mat_hab_quartier!$B:$B,0),3)</f>
        <v>248</v>
      </c>
      <c r="E240">
        <f t="shared" si="3"/>
        <v>0.34274193548387094</v>
      </c>
    </row>
    <row r="241" spans="1:5" x14ac:dyDescent="0.35">
      <c r="A241" t="s">
        <v>722</v>
      </c>
      <c r="B241" t="str">
        <f>INDEX(Correspondance_ss_quartiers!$1:$1048576,MATCH(ratio_inscrits_mat_ss_quartier!$A241,Correspondance_ss_quartiers!$A:$A,0),4)</f>
        <v>Vossegat - Roosendaal</v>
      </c>
      <c r="C241">
        <f>INDEX(nb_inscrits_mat_hab_ss!$1:$1048576,MATCH(ratio_inscrits_mat_ss_quartier!$A241,nb_inscrits_mat_hab_ss!$B:$B,0),3)</f>
        <v>16</v>
      </c>
      <c r="D241">
        <f>INDEX(nb_inscrits_mat_hab_quartier!$1:$1048576,MATCH(ratio_inscrits_mat_ss_quartier!$B241,nb_inscrits_mat_hab_quartier!$B:$B,0),3)</f>
        <v>248</v>
      </c>
      <c r="E241">
        <f t="shared" si="3"/>
        <v>6.4516129032258063E-2</v>
      </c>
    </row>
    <row r="242" spans="1:5" x14ac:dyDescent="0.35">
      <c r="A242" t="s">
        <v>726</v>
      </c>
      <c r="B242" t="str">
        <f>INDEX(Correspondance_ss_quartiers!$1:$1048576,MATCH(ratio_inscrits_mat_ss_quartier!$A242,Correspondance_ss_quartiers!$A:$A,0),4)</f>
        <v>Vossegat - Roosendaal</v>
      </c>
      <c r="C242">
        <f>INDEX(nb_inscrits_mat_hab_ss!$1:$1048576,MATCH(ratio_inscrits_mat_ss_quartier!$A242,nb_inscrits_mat_hab_ss!$B:$B,0),3)</f>
        <v>19</v>
      </c>
      <c r="D242">
        <f>INDEX(nb_inscrits_mat_hab_quartier!$1:$1048576,MATCH(ratio_inscrits_mat_ss_quartier!$B242,nb_inscrits_mat_hab_quartier!$B:$B,0),3)</f>
        <v>248</v>
      </c>
      <c r="E242">
        <f t="shared" si="3"/>
        <v>7.6612903225806453E-2</v>
      </c>
    </row>
    <row r="243" spans="1:5" x14ac:dyDescent="0.35">
      <c r="A243" t="s">
        <v>728</v>
      </c>
      <c r="B243" t="str">
        <f>INDEX(Correspondance_ss_quartiers!$1:$1048576,MATCH(ratio_inscrits_mat_ss_quartier!$A243,Correspondance_ss_quartiers!$A:$A,0),4)</f>
        <v>Altitude 100</v>
      </c>
      <c r="C243">
        <f>INDEX(nb_inscrits_mat_hab_ss!$1:$1048576,MATCH(ratio_inscrits_mat_ss_quartier!$A243,nb_inscrits_mat_hab_ss!$B:$B,0),3)</f>
        <v>38</v>
      </c>
      <c r="D243">
        <f>INDEX(nb_inscrits_mat_hab_quartier!$1:$1048576,MATCH(ratio_inscrits_mat_ss_quartier!$B243,nb_inscrits_mat_hab_quartier!$B:$B,0),3)</f>
        <v>316</v>
      </c>
      <c r="E243">
        <f t="shared" si="3"/>
        <v>0.12025316455696203</v>
      </c>
    </row>
    <row r="244" spans="1:5" x14ac:dyDescent="0.35">
      <c r="A244" t="s">
        <v>732</v>
      </c>
      <c r="B244" t="str">
        <f>INDEX(Correspondance_ss_quartiers!$1:$1048576,MATCH(ratio_inscrits_mat_ss_quartier!$A244,Correspondance_ss_quartiers!$A:$A,0),4)</f>
        <v>Vossegat - Roosendaal</v>
      </c>
      <c r="C244">
        <f>INDEX(nb_inscrits_mat_hab_ss!$1:$1048576,MATCH(ratio_inscrits_mat_ss_quartier!$A244,nb_inscrits_mat_hab_ss!$B:$B,0),3)</f>
        <v>25</v>
      </c>
      <c r="D244">
        <f>INDEX(nb_inscrits_mat_hab_quartier!$1:$1048576,MATCH(ratio_inscrits_mat_ss_quartier!$B244,nb_inscrits_mat_hab_quartier!$B:$B,0),3)</f>
        <v>248</v>
      </c>
      <c r="E244">
        <f t="shared" si="3"/>
        <v>0.10080645161290322</v>
      </c>
    </row>
    <row r="245" spans="1:5" x14ac:dyDescent="0.35">
      <c r="A245" t="s">
        <v>734</v>
      </c>
      <c r="B245" t="str">
        <f>INDEX(Correspondance_ss_quartiers!$1:$1048576,MATCH(ratio_inscrits_mat_ss_quartier!$A245,Correspondance_ss_quartiers!$A:$A,0),4)</f>
        <v>Bas Forest</v>
      </c>
      <c r="C245">
        <f>INDEX(nb_inscrits_mat_hab_ss!$1:$1048576,MATCH(ratio_inscrits_mat_ss_quartier!$A245,nb_inscrits_mat_hab_ss!$B:$B,0),3)</f>
        <v>23</v>
      </c>
      <c r="D245">
        <f>INDEX(nb_inscrits_mat_hab_quartier!$1:$1048576,MATCH(ratio_inscrits_mat_ss_quartier!$B245,nb_inscrits_mat_hab_quartier!$B:$B,0),3)</f>
        <v>376</v>
      </c>
      <c r="E245">
        <f t="shared" si="3"/>
        <v>6.1170212765957445E-2</v>
      </c>
    </row>
    <row r="246" spans="1:5" x14ac:dyDescent="0.35">
      <c r="A246" t="s">
        <v>736</v>
      </c>
      <c r="B246" t="str">
        <f>INDEX(Correspondance_ss_quartiers!$1:$1048576,MATCH(ratio_inscrits_mat_ss_quartier!$A246,Correspondance_ss_quartiers!$A:$A,0),4)</f>
        <v>Van Volxem - Van Haelen</v>
      </c>
      <c r="C246">
        <f>INDEX(nb_inscrits_mat_hab_ss!$1:$1048576,MATCH(ratio_inscrits_mat_ss_quartier!$A246,nb_inscrits_mat_hab_ss!$B:$B,0),3)</f>
        <v>56</v>
      </c>
      <c r="D246">
        <f>INDEX(nb_inscrits_mat_hab_quartier!$1:$1048576,MATCH(ratio_inscrits_mat_ss_quartier!$B246,nb_inscrits_mat_hab_quartier!$B:$B,0),3)</f>
        <v>504</v>
      </c>
      <c r="E246">
        <f t="shared" si="3"/>
        <v>0.1111111111111111</v>
      </c>
    </row>
    <row r="247" spans="1:5" x14ac:dyDescent="0.35">
      <c r="A247" t="s">
        <v>738</v>
      </c>
      <c r="B247" t="str">
        <f>INDEX(Correspondance_ss_quartiers!$1:$1048576,MATCH(ratio_inscrits_mat_ss_quartier!$A247,Correspondance_ss_quartiers!$A:$A,0),4)</f>
        <v>Van Volxem - Van Haelen</v>
      </c>
      <c r="C247">
        <f>INDEX(nb_inscrits_mat_hab_ss!$1:$1048576,MATCH(ratio_inscrits_mat_ss_quartier!$A247,nb_inscrits_mat_hab_ss!$B:$B,0),3)</f>
        <v>122</v>
      </c>
      <c r="D247">
        <f>INDEX(nb_inscrits_mat_hab_quartier!$1:$1048576,MATCH(ratio_inscrits_mat_ss_quartier!$B247,nb_inscrits_mat_hab_quartier!$B:$B,0),3)</f>
        <v>504</v>
      </c>
      <c r="E247">
        <f t="shared" si="3"/>
        <v>0.24206349206349206</v>
      </c>
    </row>
    <row r="248" spans="1:5" x14ac:dyDescent="0.35">
      <c r="A248" t="s">
        <v>740</v>
      </c>
      <c r="B248" t="str">
        <f>INDEX(Correspondance_ss_quartiers!$1:$1048576,MATCH(ratio_inscrits_mat_ss_quartier!$A248,Correspondance_ss_quartiers!$A:$A,0),4)</f>
        <v>Van Volxem - Van Haelen</v>
      </c>
      <c r="C248">
        <f>INDEX(nb_inscrits_mat_hab_ss!$1:$1048576,MATCH(ratio_inscrits_mat_ss_quartier!$A248,nb_inscrits_mat_hab_ss!$B:$B,0),3)</f>
        <v>137</v>
      </c>
      <c r="D248">
        <f>INDEX(nb_inscrits_mat_hab_quartier!$1:$1048576,MATCH(ratio_inscrits_mat_ss_quartier!$B248,nb_inscrits_mat_hab_quartier!$B:$B,0),3)</f>
        <v>504</v>
      </c>
      <c r="E248">
        <f t="shared" si="3"/>
        <v>0.2718253968253968</v>
      </c>
    </row>
    <row r="249" spans="1:5" x14ac:dyDescent="0.35">
      <c r="A249" t="s">
        <v>742</v>
      </c>
      <c r="B249" t="str">
        <f>INDEX(Correspondance_ss_quartiers!$1:$1048576,MATCH(ratio_inscrits_mat_ss_quartier!$A249,Correspondance_ss_quartiers!$A:$A,0),4)</f>
        <v>Van Volxem - Van Haelen</v>
      </c>
      <c r="C249">
        <f>INDEX(nb_inscrits_mat_hab_ss!$1:$1048576,MATCH(ratio_inscrits_mat_ss_quartier!$A249,nb_inscrits_mat_hab_ss!$B:$B,0),3)</f>
        <v>40</v>
      </c>
      <c r="D249">
        <f>INDEX(nb_inscrits_mat_hab_quartier!$1:$1048576,MATCH(ratio_inscrits_mat_ss_quartier!$B249,nb_inscrits_mat_hab_quartier!$B:$B,0),3)</f>
        <v>504</v>
      </c>
      <c r="E249">
        <f t="shared" si="3"/>
        <v>7.9365079365079361E-2</v>
      </c>
    </row>
    <row r="250" spans="1:5" x14ac:dyDescent="0.35">
      <c r="A250" t="s">
        <v>744</v>
      </c>
      <c r="B250" t="str">
        <f>INDEX(Correspondance_ss_quartiers!$1:$1048576,MATCH(ratio_inscrits_mat_ss_quartier!$A250,Correspondance_ss_quartiers!$A:$A,0),4)</f>
        <v>Van Volxem - Van Haelen</v>
      </c>
      <c r="C250">
        <f>INDEX(nb_inscrits_mat_hab_ss!$1:$1048576,MATCH(ratio_inscrits_mat_ss_quartier!$A250,nb_inscrits_mat_hab_ss!$B:$B,0),3)</f>
        <v>10</v>
      </c>
      <c r="D250">
        <f>INDEX(nb_inscrits_mat_hab_quartier!$1:$1048576,MATCH(ratio_inscrits_mat_ss_quartier!$B250,nb_inscrits_mat_hab_quartier!$B:$B,0),3)</f>
        <v>504</v>
      </c>
      <c r="E250">
        <f t="shared" si="3"/>
        <v>1.984126984126984E-2</v>
      </c>
    </row>
    <row r="251" spans="1:5" x14ac:dyDescent="0.35">
      <c r="A251" t="s">
        <v>746</v>
      </c>
      <c r="B251" t="str">
        <f>INDEX(Correspondance_ss_quartiers!$1:$1048576,MATCH(ratio_inscrits_mat_ss_quartier!$A251,Correspondance_ss_quartiers!$A:$A,0),4)</f>
        <v>Van Volxem - Van Haelen</v>
      </c>
      <c r="C251">
        <f>INDEX(nb_inscrits_mat_hab_ss!$1:$1048576,MATCH(ratio_inscrits_mat_ss_quartier!$A251,nb_inscrits_mat_hab_ss!$B:$B,0),3)</f>
        <v>25</v>
      </c>
      <c r="D251">
        <f>INDEX(nb_inscrits_mat_hab_quartier!$1:$1048576,MATCH(ratio_inscrits_mat_ss_quartier!$B251,nb_inscrits_mat_hab_quartier!$B:$B,0),3)</f>
        <v>504</v>
      </c>
      <c r="E251">
        <f t="shared" si="3"/>
        <v>4.96031746031746E-2</v>
      </c>
    </row>
    <row r="252" spans="1:5" x14ac:dyDescent="0.35">
      <c r="A252" t="s">
        <v>748</v>
      </c>
      <c r="B252" t="str">
        <f>INDEX(Correspondance_ss_quartiers!$1:$1048576,MATCH(ratio_inscrits_mat_ss_quartier!$A252,Correspondance_ss_quartiers!$A:$A,0),4)</f>
        <v>Bas Forest</v>
      </c>
      <c r="C252">
        <f>INDEX(nb_inscrits_mat_hab_ss!$1:$1048576,MATCH(ratio_inscrits_mat_ss_quartier!$A252,nb_inscrits_mat_hab_ss!$B:$B,0),3)</f>
        <v>280</v>
      </c>
      <c r="D252">
        <f>INDEX(nb_inscrits_mat_hab_quartier!$1:$1048576,MATCH(ratio_inscrits_mat_ss_quartier!$B252,nb_inscrits_mat_hab_quartier!$B:$B,0),3)</f>
        <v>376</v>
      </c>
      <c r="E252">
        <f t="shared" si="3"/>
        <v>0.74468085106382975</v>
      </c>
    </row>
    <row r="253" spans="1:5" x14ac:dyDescent="0.35">
      <c r="A253" t="s">
        <v>750</v>
      </c>
      <c r="B253" t="str">
        <f>INDEX(Correspondance_ss_quartiers!$1:$1048576,MATCH(ratio_inscrits_mat_ss_quartier!$A253,Correspondance_ss_quartiers!$A:$A,0),4)</f>
        <v>Saint-Denis - Neerstalle</v>
      </c>
      <c r="C253">
        <f>INDEX(nb_inscrits_mat_hab_ss!$1:$1048576,MATCH(ratio_inscrits_mat_ss_quartier!$A253,nb_inscrits_mat_hab_ss!$B:$B,0),3)</f>
        <v>34</v>
      </c>
      <c r="D253">
        <f>INDEX(nb_inscrits_mat_hab_quartier!$1:$1048576,MATCH(ratio_inscrits_mat_ss_quartier!$B253,nb_inscrits_mat_hab_quartier!$B:$B,0),3)</f>
        <v>248</v>
      </c>
      <c r="E253">
        <f t="shared" si="3"/>
        <v>0.13709677419354838</v>
      </c>
    </row>
    <row r="254" spans="1:5" x14ac:dyDescent="0.35">
      <c r="A254" t="s">
        <v>752</v>
      </c>
      <c r="B254" t="str">
        <f>INDEX(Correspondance_ss_quartiers!$1:$1048576,MATCH(ratio_inscrits_mat_ss_quartier!$A254,Correspondance_ss_quartiers!$A:$A,0),4)</f>
        <v>Saint-Denis - Neerstalle</v>
      </c>
      <c r="C254">
        <f>INDEX(nb_inscrits_mat_hab_ss!$1:$1048576,MATCH(ratio_inscrits_mat_ss_quartier!$A254,nb_inscrits_mat_hab_ss!$B:$B,0),3)</f>
        <v>18</v>
      </c>
      <c r="D254">
        <f>INDEX(nb_inscrits_mat_hab_quartier!$1:$1048576,MATCH(ratio_inscrits_mat_ss_quartier!$B254,nb_inscrits_mat_hab_quartier!$B:$B,0),3)</f>
        <v>248</v>
      </c>
      <c r="E254">
        <f t="shared" si="3"/>
        <v>7.2580645161290328E-2</v>
      </c>
    </row>
    <row r="255" spans="1:5" x14ac:dyDescent="0.35">
      <c r="A255" t="s">
        <v>754</v>
      </c>
      <c r="B255" t="str">
        <f>INDEX(Correspondance_ss_quartiers!$1:$1048576,MATCH(ratio_inscrits_mat_ss_quartier!$A255,Correspondance_ss_quartiers!$A:$A,0),4)</f>
        <v>Saint-Denis - Neerstalle</v>
      </c>
      <c r="C255">
        <f>INDEX(nb_inscrits_mat_hab_ss!$1:$1048576,MATCH(ratio_inscrits_mat_ss_quartier!$A255,nb_inscrits_mat_hab_ss!$B:$B,0),3)</f>
        <v>157</v>
      </c>
      <c r="D255">
        <f>INDEX(nb_inscrits_mat_hab_quartier!$1:$1048576,MATCH(ratio_inscrits_mat_ss_quartier!$B255,nb_inscrits_mat_hab_quartier!$B:$B,0),3)</f>
        <v>248</v>
      </c>
      <c r="E255">
        <f t="shared" si="3"/>
        <v>0.63306451612903225</v>
      </c>
    </row>
    <row r="256" spans="1:5" x14ac:dyDescent="0.35">
      <c r="A256" t="s">
        <v>756</v>
      </c>
      <c r="B256" t="str">
        <f>INDEX(Correspondance_ss_quartiers!$1:$1048576,MATCH(ratio_inscrits_mat_ss_quartier!$A256,Correspondance_ss_quartiers!$A:$A,0),4)</f>
        <v>Van Volxem - Van Haelen</v>
      </c>
      <c r="C256">
        <f>INDEX(nb_inscrits_mat_hab_ss!$1:$1048576,MATCH(ratio_inscrits_mat_ss_quartier!$A256,nb_inscrits_mat_hab_ss!$B:$B,0),3)</f>
        <v>114</v>
      </c>
      <c r="D256">
        <f>INDEX(nb_inscrits_mat_hab_quartier!$1:$1048576,MATCH(ratio_inscrits_mat_ss_quartier!$B256,nb_inscrits_mat_hab_quartier!$B:$B,0),3)</f>
        <v>504</v>
      </c>
      <c r="E256">
        <f t="shared" si="3"/>
        <v>0.22619047619047619</v>
      </c>
    </row>
    <row r="257" spans="1:5" x14ac:dyDescent="0.35">
      <c r="A257" t="s">
        <v>758</v>
      </c>
      <c r="B257" t="str">
        <f>INDEX(Correspondance_ss_quartiers!$1:$1048576,MATCH(ratio_inscrits_mat_ss_quartier!$A257,Correspondance_ss_quartiers!$A:$A,0),4)</f>
        <v>Parc Duden - Parc de Forest</v>
      </c>
      <c r="C257">
        <f>INDEX(nb_inscrits_mat_hab_ss!$1:$1048576,MATCH(ratio_inscrits_mat_ss_quartier!$A257,nb_inscrits_mat_hab_ss!$B:$B,0),3)</f>
        <v>16</v>
      </c>
      <c r="D257">
        <f>INDEX(nb_inscrits_mat_hab_quartier!$1:$1048576,MATCH(ratio_inscrits_mat_ss_quartier!$B257,nb_inscrits_mat_hab_quartier!$B:$B,0),3)</f>
        <v>16</v>
      </c>
      <c r="E257">
        <f t="shared" si="3"/>
        <v>1</v>
      </c>
    </row>
    <row r="258" spans="1:5" x14ac:dyDescent="0.35">
      <c r="A258" t="s">
        <v>762</v>
      </c>
      <c r="B258" t="str">
        <f>INDEX(Correspondance_ss_quartiers!$1:$1048576,MATCH(ratio_inscrits_mat_ss_quartier!$A258,Correspondance_ss_quartiers!$A:$A,0),4)</f>
        <v>Industrie Sud</v>
      </c>
      <c r="C258">
        <f>INDEX(nb_inscrits_mat_hab_ss!$1:$1048576,MATCH(ratio_inscrits_mat_ss_quartier!$A258,nb_inscrits_mat_hab_ss!$B:$B,0),3)</f>
        <v>78</v>
      </c>
      <c r="D258">
        <f>INDEX(nb_inscrits_mat_hab_quartier!$1:$1048576,MATCH(ratio_inscrits_mat_ss_quartier!$B258,nb_inscrits_mat_hab_quartier!$B:$B,0),3)</f>
        <v>78</v>
      </c>
      <c r="E258">
        <f t="shared" si="3"/>
        <v>1</v>
      </c>
    </row>
    <row r="259" spans="1:5" x14ac:dyDescent="0.35">
      <c r="A259" t="s">
        <v>764</v>
      </c>
      <c r="B259" t="str">
        <f>INDEX(Correspondance_ss_quartiers!$1:$1048576,MATCH(ratio_inscrits_mat_ss_quartier!$A259,Correspondance_ss_quartiers!$A:$A,0),4)</f>
        <v>Altitude 100</v>
      </c>
      <c r="C259">
        <f>INDEX(nb_inscrits_mat_hab_ss!$1:$1048576,MATCH(ratio_inscrits_mat_ss_quartier!$A259,nb_inscrits_mat_hab_ss!$B:$B,0),3)</f>
        <v>122</v>
      </c>
      <c r="D259">
        <f>INDEX(nb_inscrits_mat_hab_quartier!$1:$1048576,MATCH(ratio_inscrits_mat_ss_quartier!$B259,nb_inscrits_mat_hab_quartier!$B:$B,0),3)</f>
        <v>316</v>
      </c>
      <c r="E259">
        <f t="shared" ref="E259:E322" si="4">C259/D259</f>
        <v>0.38607594936708861</v>
      </c>
    </row>
    <row r="260" spans="1:5" x14ac:dyDescent="0.35">
      <c r="A260" t="s">
        <v>766</v>
      </c>
      <c r="B260" t="str">
        <f>INDEX(Correspondance_ss_quartiers!$1:$1048576,MATCH(ratio_inscrits_mat_ss_quartier!$A260,Correspondance_ss_quartiers!$A:$A,0),4)</f>
        <v>Altitude 100</v>
      </c>
      <c r="C260">
        <f>INDEX(nb_inscrits_mat_hab_ss!$1:$1048576,MATCH(ratio_inscrits_mat_ss_quartier!$A260,nb_inscrits_mat_hab_ss!$B:$B,0),3)</f>
        <v>121</v>
      </c>
      <c r="D260">
        <f>INDEX(nb_inscrits_mat_hab_quartier!$1:$1048576,MATCH(ratio_inscrits_mat_ss_quartier!$B260,nb_inscrits_mat_hab_quartier!$B:$B,0),3)</f>
        <v>316</v>
      </c>
      <c r="E260">
        <f t="shared" si="4"/>
        <v>0.38291139240506328</v>
      </c>
    </row>
    <row r="261" spans="1:5" x14ac:dyDescent="0.35">
      <c r="A261" t="s">
        <v>853</v>
      </c>
      <c r="B261" t="str">
        <f>INDEX(Correspondance_ss_quartiers!$1:$1048576,MATCH(ratio_inscrits_mat_ss_quartier!$A261,Correspondance_ss_quartiers!$A:$A,0),4)</f>
        <v>Flagey - Malibran</v>
      </c>
      <c r="C261">
        <f>INDEX(nb_inscrits_mat_hab_ss!$1:$1048576,MATCH(ratio_inscrits_mat_ss_quartier!$A261,nb_inscrits_mat_hab_ss!$B:$B,0),3)</f>
        <v>60</v>
      </c>
      <c r="D261">
        <f>INDEX(nb_inscrits_mat_hab_quartier!$1:$1048576,MATCH(ratio_inscrits_mat_ss_quartier!$B261,nb_inscrits_mat_hab_quartier!$B:$B,0),3)</f>
        <v>322</v>
      </c>
      <c r="E261">
        <f t="shared" si="4"/>
        <v>0.18633540372670807</v>
      </c>
    </row>
    <row r="262" spans="1:5" x14ac:dyDescent="0.35">
      <c r="A262" t="s">
        <v>855</v>
      </c>
      <c r="B262" t="str">
        <f>INDEX(Correspondance_ss_quartiers!$1:$1048576,MATCH(ratio_inscrits_mat_ss_quartier!$A262,Correspondance_ss_quartiers!$A:$A,0),4)</f>
        <v>Louise - Longue Haie</v>
      </c>
      <c r="C262">
        <f>INDEX(nb_inscrits_mat_hab_ss!$1:$1048576,MATCH(ratio_inscrits_mat_ss_quartier!$A262,nb_inscrits_mat_hab_ss!$B:$B,0),3)</f>
        <v>63</v>
      </c>
      <c r="D262">
        <f>INDEX(nb_inscrits_mat_hab_quartier!$1:$1048576,MATCH(ratio_inscrits_mat_ss_quartier!$B262,nb_inscrits_mat_hab_quartier!$B:$B,0),3)</f>
        <v>94</v>
      </c>
      <c r="E262">
        <f t="shared" si="4"/>
        <v>0.67021276595744683</v>
      </c>
    </row>
    <row r="263" spans="1:5" x14ac:dyDescent="0.35">
      <c r="A263" t="s">
        <v>857</v>
      </c>
      <c r="B263" t="str">
        <f>INDEX(Correspondance_ss_quartiers!$1:$1048576,MATCH(ratio_inscrits_mat_ss_quartier!$A263,Correspondance_ss_quartiers!$A:$A,0),4)</f>
        <v>Etangs d'Ixelles</v>
      </c>
      <c r="C263">
        <f>INDEX(nb_inscrits_mat_hab_ss!$1:$1048576,MATCH(ratio_inscrits_mat_ss_quartier!$A263,nb_inscrits_mat_hab_ss!$B:$B,0),3)</f>
        <v>50</v>
      </c>
      <c r="D263">
        <f>INDEX(nb_inscrits_mat_hab_quartier!$1:$1048576,MATCH(ratio_inscrits_mat_ss_quartier!$B263,nb_inscrits_mat_hab_quartier!$B:$B,0),3)</f>
        <v>187</v>
      </c>
      <c r="E263">
        <f t="shared" si="4"/>
        <v>0.26737967914438504</v>
      </c>
    </row>
    <row r="264" spans="1:5" x14ac:dyDescent="0.35">
      <c r="A264" t="s">
        <v>859</v>
      </c>
      <c r="B264" t="str">
        <f>INDEX(Correspondance_ss_quartiers!$1:$1048576,MATCH(ratio_inscrits_mat_ss_quartier!$A264,Correspondance_ss_quartiers!$A:$A,0),4)</f>
        <v>Etangs d'Ixelles</v>
      </c>
      <c r="C264">
        <f>INDEX(nb_inscrits_mat_hab_ss!$1:$1048576,MATCH(ratio_inscrits_mat_ss_quartier!$A264,nb_inscrits_mat_hab_ss!$B:$B,0),3)</f>
        <v>37</v>
      </c>
      <c r="D264">
        <f>INDEX(nb_inscrits_mat_hab_quartier!$1:$1048576,MATCH(ratio_inscrits_mat_ss_quartier!$B264,nb_inscrits_mat_hab_quartier!$B:$B,0),3)</f>
        <v>187</v>
      </c>
      <c r="E264">
        <f t="shared" si="4"/>
        <v>0.19786096256684493</v>
      </c>
    </row>
    <row r="265" spans="1:5" x14ac:dyDescent="0.35">
      <c r="A265" t="s">
        <v>861</v>
      </c>
      <c r="B265" t="str">
        <f>INDEX(Correspondance_ss_quartiers!$1:$1048576,MATCH(ratio_inscrits_mat_ss_quartier!$A265,Correspondance_ss_quartiers!$A:$A,0),4)</f>
        <v>Hôpital Etterbeek-Ixelles</v>
      </c>
      <c r="C265">
        <f>INDEX(nb_inscrits_mat_hab_ss!$1:$1048576,MATCH(ratio_inscrits_mat_ss_quartier!$A265,nb_inscrits_mat_hab_ss!$B:$B,0),3)</f>
        <v>73</v>
      </c>
      <c r="D265" t="e">
        <f>INDEX(nb_inscrits_mat_hab_quartier!$1:$1048576,MATCH(ratio_inscrits_mat_ss_quartier!$B265,nb_inscrits_mat_hab_quartier!$B:$B,0),3)</f>
        <v>#N/A</v>
      </c>
      <c r="E265" t="e">
        <f t="shared" si="4"/>
        <v>#N/A</v>
      </c>
    </row>
    <row r="266" spans="1:5" x14ac:dyDescent="0.35">
      <c r="A266" t="s">
        <v>865</v>
      </c>
      <c r="B266" t="str">
        <f>INDEX(Correspondance_ss_quartiers!$1:$1048576,MATCH(ratio_inscrits_mat_ss_quartier!$A266,Correspondance_ss_quartiers!$A:$A,0),4)</f>
        <v>Brugmann - Lepoutre</v>
      </c>
      <c r="C266">
        <f>INDEX(nb_inscrits_mat_hab_ss!$1:$1048576,MATCH(ratio_inscrits_mat_ss_quartier!$A266,nb_inscrits_mat_hab_ss!$B:$B,0),3)</f>
        <v>102</v>
      </c>
      <c r="D266">
        <f>INDEX(nb_inscrits_mat_hab_quartier!$1:$1048576,MATCH(ratio_inscrits_mat_ss_quartier!$B266,nb_inscrits_mat_hab_quartier!$B:$B,0),3)</f>
        <v>463</v>
      </c>
      <c r="E266">
        <f t="shared" si="4"/>
        <v>0.2203023758099352</v>
      </c>
    </row>
    <row r="267" spans="1:5" x14ac:dyDescent="0.35">
      <c r="A267" t="s">
        <v>867</v>
      </c>
      <c r="B267" t="str">
        <f>INDEX(Correspondance_ss_quartiers!$1:$1048576,MATCH(ratio_inscrits_mat_ss_quartier!$A267,Correspondance_ss_quartiers!$A:$A,0),4)</f>
        <v>Brugmann - Lepoutre</v>
      </c>
      <c r="C267">
        <f>INDEX(nb_inscrits_mat_hab_ss!$1:$1048576,MATCH(ratio_inscrits_mat_ss_quartier!$A267,nb_inscrits_mat_hab_ss!$B:$B,0),3)</f>
        <v>69</v>
      </c>
      <c r="D267">
        <f>INDEX(nb_inscrits_mat_hab_quartier!$1:$1048576,MATCH(ratio_inscrits_mat_ss_quartier!$B267,nb_inscrits_mat_hab_quartier!$B:$B,0),3)</f>
        <v>463</v>
      </c>
      <c r="E267">
        <f t="shared" si="4"/>
        <v>0.14902807775377969</v>
      </c>
    </row>
    <row r="268" spans="1:5" x14ac:dyDescent="0.35">
      <c r="A268" t="s">
        <v>869</v>
      </c>
      <c r="B268" t="str">
        <f>INDEX(Correspondance_ss_quartiers!$1:$1048576,MATCH(ratio_inscrits_mat_ss_quartier!$A268,Correspondance_ss_quartiers!$A:$A,0),4)</f>
        <v>Boondael</v>
      </c>
      <c r="C268">
        <f>INDEX(nb_inscrits_mat_hab_ss!$1:$1048576,MATCH(ratio_inscrits_mat_ss_quartier!$A268,nb_inscrits_mat_hab_ss!$B:$B,0),3)</f>
        <v>32</v>
      </c>
      <c r="D268">
        <f>INDEX(nb_inscrits_mat_hab_quartier!$1:$1048576,MATCH(ratio_inscrits_mat_ss_quartier!$B268,nb_inscrits_mat_hab_quartier!$B:$B,0),3)</f>
        <v>363</v>
      </c>
      <c r="E268">
        <f t="shared" si="4"/>
        <v>8.8154269972451793E-2</v>
      </c>
    </row>
    <row r="269" spans="1:5" x14ac:dyDescent="0.35">
      <c r="A269" t="s">
        <v>871</v>
      </c>
      <c r="B269" t="str">
        <f>INDEX(Correspondance_ss_quartiers!$1:$1048576,MATCH(ratio_inscrits_mat_ss_quartier!$A269,Correspondance_ss_quartiers!$A:$A,0),4)</f>
        <v>Boondael</v>
      </c>
      <c r="C269">
        <f>INDEX(nb_inscrits_mat_hab_ss!$1:$1048576,MATCH(ratio_inscrits_mat_ss_quartier!$A269,nb_inscrits_mat_hab_ss!$B:$B,0),3)</f>
        <v>15</v>
      </c>
      <c r="D269">
        <f>INDEX(nb_inscrits_mat_hab_quartier!$1:$1048576,MATCH(ratio_inscrits_mat_ss_quartier!$B269,nb_inscrits_mat_hab_quartier!$B:$B,0),3)</f>
        <v>363</v>
      </c>
      <c r="E269">
        <f t="shared" si="4"/>
        <v>4.1322314049586778E-2</v>
      </c>
    </row>
    <row r="270" spans="1:5" x14ac:dyDescent="0.35">
      <c r="A270" t="s">
        <v>873</v>
      </c>
      <c r="B270" t="str">
        <f>INDEX(Correspondance_ss_quartiers!$1:$1048576,MATCH(ratio_inscrits_mat_ss_quartier!$A270,Correspondance_ss_quartiers!$A:$A,0),4)</f>
        <v>Boondael</v>
      </c>
      <c r="C270">
        <f>INDEX(nb_inscrits_mat_hab_ss!$1:$1048576,MATCH(ratio_inscrits_mat_ss_quartier!$A270,nb_inscrits_mat_hab_ss!$B:$B,0),3)</f>
        <v>139</v>
      </c>
      <c r="D270">
        <f>INDEX(nb_inscrits_mat_hab_quartier!$1:$1048576,MATCH(ratio_inscrits_mat_ss_quartier!$B270,nb_inscrits_mat_hab_quartier!$B:$B,0),3)</f>
        <v>363</v>
      </c>
      <c r="E270">
        <f t="shared" si="4"/>
        <v>0.38292011019283745</v>
      </c>
    </row>
    <row r="271" spans="1:5" x14ac:dyDescent="0.35">
      <c r="A271" t="s">
        <v>875</v>
      </c>
      <c r="B271" t="str">
        <f>INDEX(Correspondance_ss_quartiers!$1:$1048576,MATCH(ratio_inscrits_mat_ss_quartier!$A271,Correspondance_ss_quartiers!$A:$A,0),4)</f>
        <v>Boondael</v>
      </c>
      <c r="C271">
        <f>INDEX(nb_inscrits_mat_hab_ss!$1:$1048576,MATCH(ratio_inscrits_mat_ss_quartier!$A271,nb_inscrits_mat_hab_ss!$B:$B,0),3)</f>
        <v>13</v>
      </c>
      <c r="D271">
        <f>INDEX(nb_inscrits_mat_hab_quartier!$1:$1048576,MATCH(ratio_inscrits_mat_ss_quartier!$B271,nb_inscrits_mat_hab_quartier!$B:$B,0),3)</f>
        <v>363</v>
      </c>
      <c r="E271">
        <f t="shared" si="4"/>
        <v>3.5812672176308541E-2</v>
      </c>
    </row>
    <row r="272" spans="1:5" x14ac:dyDescent="0.35">
      <c r="A272" t="s">
        <v>877</v>
      </c>
      <c r="B272" t="str">
        <f>INDEX(Correspondance_ss_quartiers!$1:$1048576,MATCH(ratio_inscrits_mat_ss_quartier!$A272,Correspondance_ss_quartiers!$A:$A,0),4)</f>
        <v>Université</v>
      </c>
      <c r="C272">
        <f>INDEX(nb_inscrits_mat_hab_ss!$1:$1048576,MATCH(ratio_inscrits_mat_ss_quartier!$A272,nb_inscrits_mat_hab_ss!$B:$B,0),3)</f>
        <v>92</v>
      </c>
      <c r="D272" t="e">
        <f>INDEX(nb_inscrits_mat_hab_quartier!$1:$1048576,MATCH(ratio_inscrits_mat_ss_quartier!$B272,nb_inscrits_mat_hab_quartier!$B:$B,0),3)</f>
        <v>#N/A</v>
      </c>
      <c r="E272" t="e">
        <f t="shared" si="4"/>
        <v>#N/A</v>
      </c>
    </row>
    <row r="273" spans="1:5" x14ac:dyDescent="0.35">
      <c r="A273" t="s">
        <v>879</v>
      </c>
      <c r="B273" t="str">
        <f>INDEX(Correspondance_ss_quartiers!$1:$1048576,MATCH(ratio_inscrits_mat_ss_quartier!$A273,Correspondance_ss_quartiers!$A:$A,0),4)</f>
        <v>Brugmann - Lepoutre</v>
      </c>
      <c r="C273">
        <f>INDEX(nb_inscrits_mat_hab_ss!$1:$1048576,MATCH(ratio_inscrits_mat_ss_quartier!$A273,nb_inscrits_mat_hab_ss!$B:$B,0),3)</f>
        <v>55</v>
      </c>
      <c r="D273">
        <f>INDEX(nb_inscrits_mat_hab_quartier!$1:$1048576,MATCH(ratio_inscrits_mat_ss_quartier!$B273,nb_inscrits_mat_hab_quartier!$B:$B,0),3)</f>
        <v>463</v>
      </c>
      <c r="E273">
        <f t="shared" si="4"/>
        <v>0.11879049676025918</v>
      </c>
    </row>
    <row r="274" spans="1:5" x14ac:dyDescent="0.35">
      <c r="A274" t="s">
        <v>881</v>
      </c>
      <c r="B274" t="str">
        <f>INDEX(Correspondance_ss_quartiers!$1:$1048576,MATCH(ratio_inscrits_mat_ss_quartier!$A274,Correspondance_ss_quartiers!$A:$A,0),4)</f>
        <v>Brugmann - Lepoutre</v>
      </c>
      <c r="C274">
        <f>INDEX(nb_inscrits_mat_hab_ss!$1:$1048576,MATCH(ratio_inscrits_mat_ss_quartier!$A274,nb_inscrits_mat_hab_ss!$B:$B,0),3)</f>
        <v>73</v>
      </c>
      <c r="D274">
        <f>INDEX(nb_inscrits_mat_hab_quartier!$1:$1048576,MATCH(ratio_inscrits_mat_ss_quartier!$B274,nb_inscrits_mat_hab_quartier!$B:$B,0),3)</f>
        <v>463</v>
      </c>
      <c r="E274">
        <f t="shared" si="4"/>
        <v>0.15766738660907129</v>
      </c>
    </row>
    <row r="275" spans="1:5" x14ac:dyDescent="0.35">
      <c r="A275" t="s">
        <v>883</v>
      </c>
      <c r="B275" t="str">
        <f>INDEX(Correspondance_ss_quartiers!$1:$1048576,MATCH(ratio_inscrits_mat_ss_quartier!$A275,Correspondance_ss_quartiers!$A:$A,0),4)</f>
        <v>Dries</v>
      </c>
      <c r="C275">
        <f>INDEX(nb_inscrits_mat_hab_ss!$1:$1048576,MATCH(ratio_inscrits_mat_ss_quartier!$A275,nb_inscrits_mat_hab_ss!$B:$B,0),3)</f>
        <v>54</v>
      </c>
      <c r="D275">
        <f>INDEX(nb_inscrits_mat_hab_quartier!$1:$1048576,MATCH(ratio_inscrits_mat_ss_quartier!$B275,nb_inscrits_mat_hab_quartier!$B:$B,0),3)</f>
        <v>210</v>
      </c>
      <c r="E275">
        <f t="shared" si="4"/>
        <v>0.25714285714285712</v>
      </c>
    </row>
    <row r="276" spans="1:5" x14ac:dyDescent="0.35">
      <c r="A276" t="s">
        <v>885</v>
      </c>
      <c r="B276" t="str">
        <f>INDEX(Correspondance_ss_quartiers!$1:$1048576,MATCH(ratio_inscrits_mat_ss_quartier!$A276,Correspondance_ss_quartiers!$A:$A,0),4)</f>
        <v>Jourdan</v>
      </c>
      <c r="C276">
        <f>INDEX(nb_inscrits_mat_hab_ss!$1:$1048576,MATCH(ratio_inscrits_mat_ss_quartier!$A276,nb_inscrits_mat_hab_ss!$B:$B,0),3)</f>
        <v>137</v>
      </c>
      <c r="D276">
        <f>INDEX(nb_inscrits_mat_hab_quartier!$1:$1048576,MATCH(ratio_inscrits_mat_ss_quartier!$B276,nb_inscrits_mat_hab_quartier!$B:$B,0),3)</f>
        <v>325</v>
      </c>
      <c r="E276">
        <f t="shared" si="4"/>
        <v>0.42153846153846153</v>
      </c>
    </row>
    <row r="277" spans="1:5" x14ac:dyDescent="0.35">
      <c r="A277" t="s">
        <v>889</v>
      </c>
      <c r="B277" t="str">
        <f>INDEX(Correspondance_ss_quartiers!$1:$1048576,MATCH(ratio_inscrits_mat_ss_quartier!$A277,Correspondance_ss_quartiers!$A:$A,0),4)</f>
        <v>Brugmann - Lepoutre</v>
      </c>
      <c r="C277">
        <f>INDEX(nb_inscrits_mat_hab_ss!$1:$1048576,MATCH(ratio_inscrits_mat_ss_quartier!$A277,nb_inscrits_mat_hab_ss!$B:$B,0),3)</f>
        <v>55</v>
      </c>
      <c r="D277">
        <f>INDEX(nb_inscrits_mat_hab_quartier!$1:$1048576,MATCH(ratio_inscrits_mat_ss_quartier!$B277,nb_inscrits_mat_hab_quartier!$B:$B,0),3)</f>
        <v>463</v>
      </c>
      <c r="E277">
        <f t="shared" si="4"/>
        <v>0.11879049676025918</v>
      </c>
    </row>
    <row r="278" spans="1:5" x14ac:dyDescent="0.35">
      <c r="A278" t="s">
        <v>891</v>
      </c>
      <c r="B278" t="str">
        <f>INDEX(Correspondance_ss_quartiers!$1:$1048576,MATCH(ratio_inscrits_mat_ss_quartier!$A278,Correspondance_ss_quartiers!$A:$A,0),4)</f>
        <v>Châtelain</v>
      </c>
      <c r="C278">
        <f>INDEX(nb_inscrits_mat_hab_ss!$1:$1048576,MATCH(ratio_inscrits_mat_ss_quartier!$A278,nb_inscrits_mat_hab_ss!$B:$B,0),3)</f>
        <v>22</v>
      </c>
      <c r="D278" t="e">
        <f>INDEX(nb_inscrits_mat_hab_quartier!$1:$1048576,MATCH(ratio_inscrits_mat_ss_quartier!$B278,nb_inscrits_mat_hab_quartier!$B:$B,0),3)</f>
        <v>#N/A</v>
      </c>
      <c r="E278" t="e">
        <f t="shared" si="4"/>
        <v>#N/A</v>
      </c>
    </row>
    <row r="279" spans="1:5" x14ac:dyDescent="0.35">
      <c r="A279" t="s">
        <v>893</v>
      </c>
      <c r="B279" t="str">
        <f>INDEX(Correspondance_ss_quartiers!$1:$1048576,MATCH(ratio_inscrits_mat_ss_quartier!$A279,Correspondance_ss_quartiers!$A:$A,0),4)</f>
        <v>Châtelain</v>
      </c>
      <c r="C279">
        <f>INDEX(nb_inscrits_mat_hab_ss!$1:$1048576,MATCH(ratio_inscrits_mat_ss_quartier!$A279,nb_inscrits_mat_hab_ss!$B:$B,0),3)</f>
        <v>48</v>
      </c>
      <c r="D279" t="e">
        <f>INDEX(nb_inscrits_mat_hab_quartier!$1:$1048576,MATCH(ratio_inscrits_mat_ss_quartier!$B279,nb_inscrits_mat_hab_quartier!$B:$B,0),3)</f>
        <v>#N/A</v>
      </c>
      <c r="E279" t="e">
        <f t="shared" si="4"/>
        <v>#N/A</v>
      </c>
    </row>
    <row r="280" spans="1:5" x14ac:dyDescent="0.35">
      <c r="A280" t="s">
        <v>895</v>
      </c>
      <c r="B280" t="str">
        <f>INDEX(Correspondance_ss_quartiers!$1:$1048576,MATCH(ratio_inscrits_mat_ss_quartier!$A280,Correspondance_ss_quartiers!$A:$A,0),4)</f>
        <v>Hôpital Etterbeek-Ixelles</v>
      </c>
      <c r="C280">
        <f>INDEX(nb_inscrits_mat_hab_ss!$1:$1048576,MATCH(ratio_inscrits_mat_ss_quartier!$A280,nb_inscrits_mat_hab_ss!$B:$B,0),3)</f>
        <v>53</v>
      </c>
      <c r="D280" t="e">
        <f>INDEX(nb_inscrits_mat_hab_quartier!$1:$1048576,MATCH(ratio_inscrits_mat_ss_quartier!$B280,nb_inscrits_mat_hab_quartier!$B:$B,0),3)</f>
        <v>#N/A</v>
      </c>
      <c r="E280" t="e">
        <f t="shared" si="4"/>
        <v>#N/A</v>
      </c>
    </row>
    <row r="281" spans="1:5" x14ac:dyDescent="0.35">
      <c r="A281" t="s">
        <v>897</v>
      </c>
      <c r="B281" t="str">
        <f>INDEX(Correspondance_ss_quartiers!$1:$1048576,MATCH(ratio_inscrits_mat_ss_quartier!$A281,Correspondance_ss_quartiers!$A:$A,0),4)</f>
        <v>Boondael</v>
      </c>
      <c r="C281">
        <f>INDEX(nb_inscrits_mat_hab_ss!$1:$1048576,MATCH(ratio_inscrits_mat_ss_quartier!$A281,nb_inscrits_mat_hab_ss!$B:$B,0),3)</f>
        <v>8</v>
      </c>
      <c r="D281">
        <f>INDEX(nb_inscrits_mat_hab_quartier!$1:$1048576,MATCH(ratio_inscrits_mat_ss_quartier!$B281,nb_inscrits_mat_hab_quartier!$B:$B,0),3)</f>
        <v>363</v>
      </c>
      <c r="E281">
        <f t="shared" si="4"/>
        <v>2.2038567493112948E-2</v>
      </c>
    </row>
    <row r="282" spans="1:5" x14ac:dyDescent="0.35">
      <c r="A282" t="s">
        <v>899</v>
      </c>
      <c r="B282" t="str">
        <f>INDEX(Correspondance_ss_quartiers!$1:$1048576,MATCH(ratio_inscrits_mat_ss_quartier!$A282,Correspondance_ss_quartiers!$A:$A,0),4)</f>
        <v>Boondael</v>
      </c>
      <c r="C282">
        <f>INDEX(nb_inscrits_mat_hab_ss!$1:$1048576,MATCH(ratio_inscrits_mat_ss_quartier!$A282,nb_inscrits_mat_hab_ss!$B:$B,0),3)</f>
        <v>9</v>
      </c>
      <c r="D282">
        <f>INDEX(nb_inscrits_mat_hab_quartier!$1:$1048576,MATCH(ratio_inscrits_mat_ss_quartier!$B282,nb_inscrits_mat_hab_quartier!$B:$B,0),3)</f>
        <v>363</v>
      </c>
      <c r="E282">
        <f t="shared" si="4"/>
        <v>2.4793388429752067E-2</v>
      </c>
    </row>
    <row r="283" spans="1:5" x14ac:dyDescent="0.35">
      <c r="A283" t="s">
        <v>901</v>
      </c>
      <c r="B283" t="str">
        <f>INDEX(Correspondance_ss_quartiers!$1:$1048576,MATCH(ratio_inscrits_mat_ss_quartier!$A283,Correspondance_ss_quartiers!$A:$A,0),4)</f>
        <v>Boondael</v>
      </c>
      <c r="C283">
        <f>INDEX(nb_inscrits_mat_hab_ss!$1:$1048576,MATCH(ratio_inscrits_mat_ss_quartier!$A283,nb_inscrits_mat_hab_ss!$B:$B,0),3)</f>
        <v>36</v>
      </c>
      <c r="D283">
        <f>INDEX(nb_inscrits_mat_hab_quartier!$1:$1048576,MATCH(ratio_inscrits_mat_ss_quartier!$B283,nb_inscrits_mat_hab_quartier!$B:$B,0),3)</f>
        <v>363</v>
      </c>
      <c r="E283">
        <f t="shared" si="4"/>
        <v>9.9173553719008267E-2</v>
      </c>
    </row>
    <row r="284" spans="1:5" x14ac:dyDescent="0.35">
      <c r="A284" t="s">
        <v>903</v>
      </c>
      <c r="B284" t="str">
        <f>INDEX(Correspondance_ss_quartiers!$1:$1048576,MATCH(ratio_inscrits_mat_ss_quartier!$A284,Correspondance_ss_quartiers!$A:$A,0),4)</f>
        <v>Flagey - Malibran</v>
      </c>
      <c r="C284">
        <f>INDEX(nb_inscrits_mat_hab_ss!$1:$1048576,MATCH(ratio_inscrits_mat_ss_quartier!$A284,nb_inscrits_mat_hab_ss!$B:$B,0),3)</f>
        <v>98</v>
      </c>
      <c r="D284">
        <f>INDEX(nb_inscrits_mat_hab_quartier!$1:$1048576,MATCH(ratio_inscrits_mat_ss_quartier!$B284,nb_inscrits_mat_hab_quartier!$B:$B,0),3)</f>
        <v>322</v>
      </c>
      <c r="E284">
        <f t="shared" si="4"/>
        <v>0.30434782608695654</v>
      </c>
    </row>
    <row r="285" spans="1:5" x14ac:dyDescent="0.35">
      <c r="A285" t="s">
        <v>905</v>
      </c>
      <c r="B285" t="str">
        <f>INDEX(Correspondance_ss_quartiers!$1:$1048576,MATCH(ratio_inscrits_mat_ss_quartier!$A285,Correspondance_ss_quartiers!$A:$A,0),4)</f>
        <v>Flagey - Malibran</v>
      </c>
      <c r="C285">
        <f>INDEX(nb_inscrits_mat_hab_ss!$1:$1048576,MATCH(ratio_inscrits_mat_ss_quartier!$A285,nb_inscrits_mat_hab_ss!$B:$B,0),3)</f>
        <v>71</v>
      </c>
      <c r="D285">
        <f>INDEX(nb_inscrits_mat_hab_quartier!$1:$1048576,MATCH(ratio_inscrits_mat_ss_quartier!$B285,nb_inscrits_mat_hab_quartier!$B:$B,0),3)</f>
        <v>322</v>
      </c>
      <c r="E285">
        <f t="shared" si="4"/>
        <v>0.22049689440993789</v>
      </c>
    </row>
    <row r="286" spans="1:5" x14ac:dyDescent="0.35">
      <c r="A286" t="s">
        <v>907</v>
      </c>
      <c r="B286" t="str">
        <f>INDEX(Correspondance_ss_quartiers!$1:$1048576,MATCH(ratio_inscrits_mat_ss_quartier!$A286,Correspondance_ss_quartiers!$A:$A,0),4)</f>
        <v>Université</v>
      </c>
      <c r="C286">
        <f>INDEX(nb_inscrits_mat_hab_ss!$1:$1048576,MATCH(ratio_inscrits_mat_ss_quartier!$A286,nb_inscrits_mat_hab_ss!$B:$B,0),3)</f>
        <v>123</v>
      </c>
      <c r="D286" t="e">
        <f>INDEX(nb_inscrits_mat_hab_quartier!$1:$1048576,MATCH(ratio_inscrits_mat_ss_quartier!$B286,nb_inscrits_mat_hab_quartier!$B:$B,0),3)</f>
        <v>#N/A</v>
      </c>
      <c r="E286" t="e">
        <f t="shared" si="4"/>
        <v>#N/A</v>
      </c>
    </row>
    <row r="287" spans="1:5" x14ac:dyDescent="0.35">
      <c r="A287" t="s">
        <v>909</v>
      </c>
      <c r="B287" t="str">
        <f>INDEX(Correspondance_ss_quartiers!$1:$1048576,MATCH(ratio_inscrits_mat_ss_quartier!$A287,Correspondance_ss_quartiers!$A:$A,0),4)</f>
        <v>Matonge</v>
      </c>
      <c r="C287">
        <f>INDEX(nb_inscrits_mat_hab_ss!$1:$1048576,MATCH(ratio_inscrits_mat_ss_quartier!$A287,nb_inscrits_mat_hab_ss!$B:$B,0),3)</f>
        <v>101</v>
      </c>
      <c r="D287">
        <f>INDEX(nb_inscrits_mat_hab_quartier!$1:$1048576,MATCH(ratio_inscrits_mat_ss_quartier!$B287,nb_inscrits_mat_hab_quartier!$B:$B,0),3)</f>
        <v>101</v>
      </c>
      <c r="E287">
        <f t="shared" si="4"/>
        <v>1</v>
      </c>
    </row>
    <row r="288" spans="1:5" x14ac:dyDescent="0.35">
      <c r="A288" t="s">
        <v>915</v>
      </c>
      <c r="B288" t="str">
        <f>INDEX(Correspondance_ss_quartiers!$1:$1048576,MATCH(ratio_inscrits_mat_ss_quartier!$A288,Correspondance_ss_quartiers!$A:$A,0),4)</f>
        <v>Flagey - Malibran</v>
      </c>
      <c r="C288">
        <f>INDEX(nb_inscrits_mat_hab_ss!$1:$1048576,MATCH(ratio_inscrits_mat_ss_quartier!$A288,nb_inscrits_mat_hab_ss!$B:$B,0),3)</f>
        <v>93</v>
      </c>
      <c r="D288">
        <f>INDEX(nb_inscrits_mat_hab_quartier!$1:$1048576,MATCH(ratio_inscrits_mat_ss_quartier!$B288,nb_inscrits_mat_hab_quartier!$B:$B,0),3)</f>
        <v>322</v>
      </c>
      <c r="E288">
        <f t="shared" si="4"/>
        <v>0.28881987577639751</v>
      </c>
    </row>
    <row r="289" spans="1:5" x14ac:dyDescent="0.35">
      <c r="A289" t="s">
        <v>917</v>
      </c>
      <c r="B289" t="str">
        <f>INDEX(Correspondance_ss_quartiers!$1:$1048576,MATCH(ratio_inscrits_mat_ss_quartier!$A289,Correspondance_ss_quartiers!$A:$A,0),4)</f>
        <v>Hôpital Etterbeek-Ixelles</v>
      </c>
      <c r="C289">
        <f>INDEX(nb_inscrits_mat_hab_ss!$1:$1048576,MATCH(ratio_inscrits_mat_ss_quartier!$A289,nb_inscrits_mat_hab_ss!$B:$B,0),3)</f>
        <v>30</v>
      </c>
      <c r="D289" t="e">
        <f>INDEX(nb_inscrits_mat_hab_quartier!$1:$1048576,MATCH(ratio_inscrits_mat_ss_quartier!$B289,nb_inscrits_mat_hab_quartier!$B:$B,0),3)</f>
        <v>#N/A</v>
      </c>
      <c r="E289" t="e">
        <f t="shared" si="4"/>
        <v>#N/A</v>
      </c>
    </row>
    <row r="290" spans="1:5" x14ac:dyDescent="0.35">
      <c r="A290" t="s">
        <v>922</v>
      </c>
      <c r="B290" t="str">
        <f>INDEX(Correspondance_ss_quartiers!$1:$1048576,MATCH(ratio_inscrits_mat_ss_quartier!$A290,Correspondance_ss_quartiers!$A:$A,0),4)</f>
        <v>Brugmann - Lepoutre</v>
      </c>
      <c r="C290">
        <f>INDEX(nb_inscrits_mat_hab_ss!$1:$1048576,MATCH(ratio_inscrits_mat_ss_quartier!$A290,nb_inscrits_mat_hab_ss!$B:$B,0),3)</f>
        <v>89</v>
      </c>
      <c r="D290">
        <f>INDEX(nb_inscrits_mat_hab_quartier!$1:$1048576,MATCH(ratio_inscrits_mat_ss_quartier!$B290,nb_inscrits_mat_hab_quartier!$B:$B,0),3)</f>
        <v>463</v>
      </c>
      <c r="E290">
        <f t="shared" si="4"/>
        <v>0.19222462203023757</v>
      </c>
    </row>
    <row r="291" spans="1:5" x14ac:dyDescent="0.35">
      <c r="A291" t="s">
        <v>924</v>
      </c>
      <c r="B291" t="str">
        <f>INDEX(Correspondance_ss_quartiers!$1:$1048576,MATCH(ratio_inscrits_mat_ss_quartier!$A291,Correspondance_ss_quartiers!$A:$A,0),4)</f>
        <v>Châtelain</v>
      </c>
      <c r="C291">
        <f>INDEX(nb_inscrits_mat_hab_ss!$1:$1048576,MATCH(ratio_inscrits_mat_ss_quartier!$A291,nb_inscrits_mat_hab_ss!$B:$B,0),3)</f>
        <v>76</v>
      </c>
      <c r="D291" t="e">
        <f>INDEX(nb_inscrits_mat_hab_quartier!$1:$1048576,MATCH(ratio_inscrits_mat_ss_quartier!$B291,nb_inscrits_mat_hab_quartier!$B:$B,0),3)</f>
        <v>#N/A</v>
      </c>
      <c r="E291" t="e">
        <f t="shared" si="4"/>
        <v>#N/A</v>
      </c>
    </row>
    <row r="292" spans="1:5" x14ac:dyDescent="0.35">
      <c r="A292" t="s">
        <v>929</v>
      </c>
      <c r="B292" t="str">
        <f>INDEX(Correspondance_ss_quartiers!$1:$1048576,MATCH(ratio_inscrits_mat_ss_quartier!$A292,Correspondance_ss_quartiers!$A:$A,0),4)</f>
        <v>Woeste</v>
      </c>
      <c r="C292">
        <f>INDEX(nb_inscrits_mat_hab_ss!$1:$1048576,MATCH(ratio_inscrits_mat_ss_quartier!$A292,nb_inscrits_mat_hab_ss!$B:$B,0),3)</f>
        <v>219</v>
      </c>
      <c r="D292">
        <f>INDEX(nb_inscrits_mat_hab_quartier!$1:$1048576,MATCH(ratio_inscrits_mat_ss_quartier!$B292,nb_inscrits_mat_hab_quartier!$B:$B,0),3)</f>
        <v>963</v>
      </c>
      <c r="E292">
        <f t="shared" si="4"/>
        <v>0.22741433021806853</v>
      </c>
    </row>
    <row r="293" spans="1:5" x14ac:dyDescent="0.35">
      <c r="A293" t="s">
        <v>933</v>
      </c>
      <c r="B293" t="str">
        <f>INDEX(Correspondance_ss_quartiers!$1:$1048576,MATCH(ratio_inscrits_mat_ss_quartier!$A293,Correspondance_ss_quartiers!$A:$A,0),4)</f>
        <v>Jette Centre</v>
      </c>
      <c r="C293">
        <f>INDEX(nb_inscrits_mat_hab_ss!$1:$1048576,MATCH(ratio_inscrits_mat_ss_quartier!$A293,nb_inscrits_mat_hab_ss!$B:$B,0),3)</f>
        <v>149</v>
      </c>
      <c r="D293">
        <f>INDEX(nb_inscrits_mat_hab_quartier!$1:$1048576,MATCH(ratio_inscrits_mat_ss_quartier!$B293,nb_inscrits_mat_hab_quartier!$B:$B,0),3)</f>
        <v>448</v>
      </c>
      <c r="E293">
        <f t="shared" si="4"/>
        <v>0.3325892857142857</v>
      </c>
    </row>
    <row r="294" spans="1:5" x14ac:dyDescent="0.35">
      <c r="A294" t="s">
        <v>937</v>
      </c>
      <c r="B294" t="str">
        <f>INDEX(Correspondance_ss_quartiers!$1:$1048576,MATCH(ratio_inscrits_mat_ss_quartier!$A294,Correspondance_ss_quartiers!$A:$A,0),4)</f>
        <v>Heymbosch - AZ-Jette</v>
      </c>
      <c r="C294">
        <f>INDEX(nb_inscrits_mat_hab_ss!$1:$1048576,MATCH(ratio_inscrits_mat_ss_quartier!$A294,nb_inscrits_mat_hab_ss!$B:$B,0),3)</f>
        <v>89</v>
      </c>
      <c r="D294">
        <f>INDEX(nb_inscrits_mat_hab_quartier!$1:$1048576,MATCH(ratio_inscrits_mat_ss_quartier!$B294,nb_inscrits_mat_hab_quartier!$B:$B,0),3)</f>
        <v>387</v>
      </c>
      <c r="E294">
        <f t="shared" si="4"/>
        <v>0.22997416020671835</v>
      </c>
    </row>
    <row r="295" spans="1:5" x14ac:dyDescent="0.35">
      <c r="A295" t="s">
        <v>939</v>
      </c>
      <c r="B295" t="str">
        <f>INDEX(Correspondance_ss_quartiers!$1:$1048576,MATCH(ratio_inscrits_mat_ss_quartier!$A295,Correspondance_ss_quartiers!$A:$A,0),4)</f>
        <v>Heymbosch - AZ-Jette</v>
      </c>
      <c r="C295">
        <f>INDEX(nb_inscrits_mat_hab_ss!$1:$1048576,MATCH(ratio_inscrits_mat_ss_quartier!$A295,nb_inscrits_mat_hab_ss!$B:$B,0),3)</f>
        <v>66</v>
      </c>
      <c r="D295">
        <f>INDEX(nb_inscrits_mat_hab_quartier!$1:$1048576,MATCH(ratio_inscrits_mat_ss_quartier!$B295,nb_inscrits_mat_hab_quartier!$B:$B,0),3)</f>
        <v>387</v>
      </c>
      <c r="E295">
        <f t="shared" si="4"/>
        <v>0.17054263565891473</v>
      </c>
    </row>
    <row r="296" spans="1:5" x14ac:dyDescent="0.35">
      <c r="A296" t="s">
        <v>941</v>
      </c>
      <c r="B296" t="str">
        <f>INDEX(Correspondance_ss_quartiers!$1:$1048576,MATCH(ratio_inscrits_mat_ss_quartier!$A296,Correspondance_ss_quartiers!$A:$A,0),4)</f>
        <v>Heymbosch - AZ-Jette</v>
      </c>
      <c r="C296">
        <f>INDEX(nb_inscrits_mat_hab_ss!$1:$1048576,MATCH(ratio_inscrits_mat_ss_quartier!$A296,nb_inscrits_mat_hab_ss!$B:$B,0),3)</f>
        <v>103</v>
      </c>
      <c r="D296">
        <f>INDEX(nb_inscrits_mat_hab_quartier!$1:$1048576,MATCH(ratio_inscrits_mat_ss_quartier!$B296,nb_inscrits_mat_hab_quartier!$B:$B,0),3)</f>
        <v>387</v>
      </c>
      <c r="E296">
        <f t="shared" si="4"/>
        <v>0.26614987080103358</v>
      </c>
    </row>
    <row r="297" spans="1:5" x14ac:dyDescent="0.35">
      <c r="A297" t="s">
        <v>943</v>
      </c>
      <c r="B297" t="str">
        <f>INDEX(Correspondance_ss_quartiers!$1:$1048576,MATCH(ratio_inscrits_mat_ss_quartier!$A297,Correspondance_ss_quartiers!$A:$A,0),4)</f>
        <v>Jette Centre</v>
      </c>
      <c r="C297">
        <f>INDEX(nb_inscrits_mat_hab_ss!$1:$1048576,MATCH(ratio_inscrits_mat_ss_quartier!$A297,nb_inscrits_mat_hab_ss!$B:$B,0),3)</f>
        <v>40</v>
      </c>
      <c r="D297">
        <f>INDEX(nb_inscrits_mat_hab_quartier!$1:$1048576,MATCH(ratio_inscrits_mat_ss_quartier!$B297,nb_inscrits_mat_hab_quartier!$B:$B,0),3)</f>
        <v>448</v>
      </c>
      <c r="E297">
        <f t="shared" si="4"/>
        <v>8.9285714285714288E-2</v>
      </c>
    </row>
    <row r="298" spans="1:5" x14ac:dyDescent="0.35">
      <c r="A298" t="s">
        <v>947</v>
      </c>
      <c r="B298" t="str">
        <f>INDEX(Correspondance_ss_quartiers!$1:$1048576,MATCH(ratio_inscrits_mat_ss_quartier!$A298,Correspondance_ss_quartiers!$A:$A,0),4)</f>
        <v>Heymbosch - AZ-Jette</v>
      </c>
      <c r="C298">
        <f>INDEX(nb_inscrits_mat_hab_ss!$1:$1048576,MATCH(ratio_inscrits_mat_ss_quartier!$A298,nb_inscrits_mat_hab_ss!$B:$B,0),3)</f>
        <v>129</v>
      </c>
      <c r="D298">
        <f>INDEX(nb_inscrits_mat_hab_quartier!$1:$1048576,MATCH(ratio_inscrits_mat_ss_quartier!$B298,nb_inscrits_mat_hab_quartier!$B:$B,0),3)</f>
        <v>387</v>
      </c>
      <c r="E298">
        <f t="shared" si="4"/>
        <v>0.33333333333333331</v>
      </c>
    </row>
    <row r="299" spans="1:5" x14ac:dyDescent="0.35">
      <c r="A299" t="s">
        <v>949</v>
      </c>
      <c r="B299" t="str">
        <f>INDEX(Correspondance_ss_quartiers!$1:$1048576,MATCH(ratio_inscrits_mat_ss_quartier!$A299,Correspondance_ss_quartiers!$A:$A,0),4)</f>
        <v>Woeste</v>
      </c>
      <c r="C299">
        <f>INDEX(nb_inscrits_mat_hab_ss!$1:$1048576,MATCH(ratio_inscrits_mat_ss_quartier!$A299,nb_inscrits_mat_hab_ss!$B:$B,0),3)</f>
        <v>298</v>
      </c>
      <c r="D299">
        <f>INDEX(nb_inscrits_mat_hab_quartier!$1:$1048576,MATCH(ratio_inscrits_mat_ss_quartier!$B299,nb_inscrits_mat_hab_quartier!$B:$B,0),3)</f>
        <v>963</v>
      </c>
      <c r="E299">
        <f t="shared" si="4"/>
        <v>0.30944963655244029</v>
      </c>
    </row>
    <row r="300" spans="1:5" x14ac:dyDescent="0.35">
      <c r="A300" t="s">
        <v>953</v>
      </c>
      <c r="B300" t="str">
        <f>INDEX(Correspondance_ss_quartiers!$1:$1048576,MATCH(ratio_inscrits_mat_ss_quartier!$A300,Correspondance_ss_quartiers!$A:$A,0),4)</f>
        <v>Heysel</v>
      </c>
      <c r="C300">
        <f>INDEX(nb_inscrits_mat_hab_ss!$1:$1048576,MATCH(ratio_inscrits_mat_ss_quartier!$A300,nb_inscrits_mat_hab_ss!$B:$B,0),3)</f>
        <v>179</v>
      </c>
      <c r="D300">
        <f>INDEX(nb_inscrits_mat_hab_quartier!$1:$1048576,MATCH(ratio_inscrits_mat_ss_quartier!$B300,nb_inscrits_mat_hab_quartier!$B:$B,0),3)</f>
        <v>709</v>
      </c>
      <c r="E300">
        <f t="shared" si="4"/>
        <v>0.25246826516220028</v>
      </c>
    </row>
    <row r="301" spans="1:5" x14ac:dyDescent="0.35">
      <c r="A301" t="s">
        <v>955</v>
      </c>
      <c r="B301" t="str">
        <f>INDEX(Correspondance_ss_quartiers!$1:$1048576,MATCH(ratio_inscrits_mat_ss_quartier!$A301,Correspondance_ss_quartiers!$A:$A,0),4)</f>
        <v>Jette Centre</v>
      </c>
      <c r="C301">
        <f>INDEX(nb_inscrits_mat_hab_ss!$1:$1048576,MATCH(ratio_inscrits_mat_ss_quartier!$A301,nb_inscrits_mat_hab_ss!$B:$B,0),3)</f>
        <v>259</v>
      </c>
      <c r="D301">
        <f>INDEX(nb_inscrits_mat_hab_quartier!$1:$1048576,MATCH(ratio_inscrits_mat_ss_quartier!$B301,nb_inscrits_mat_hab_quartier!$B:$B,0),3)</f>
        <v>448</v>
      </c>
      <c r="E301">
        <f t="shared" si="4"/>
        <v>0.578125</v>
      </c>
    </row>
    <row r="302" spans="1:5" x14ac:dyDescent="0.35">
      <c r="A302" t="s">
        <v>956</v>
      </c>
      <c r="B302" t="str">
        <f>INDEX(Correspondance_ss_quartiers!$1:$1048576,MATCH(ratio_inscrits_mat_ss_quartier!$A302,Correspondance_ss_quartiers!$A:$A,0),4)</f>
        <v>Houba</v>
      </c>
      <c r="C302">
        <f>INDEX(nb_inscrits_mat_hab_ss!$1:$1048576,MATCH(ratio_inscrits_mat_ss_quartier!$A302,nb_inscrits_mat_hab_ss!$B:$B,0),3)</f>
        <v>186</v>
      </c>
      <c r="D302">
        <f>INDEX(nb_inscrits_mat_hab_quartier!$1:$1048576,MATCH(ratio_inscrits_mat_ss_quartier!$B302,nb_inscrits_mat_hab_quartier!$B:$B,0),3)</f>
        <v>896</v>
      </c>
      <c r="E302">
        <f t="shared" si="4"/>
        <v>0.20758928571428573</v>
      </c>
    </row>
    <row r="303" spans="1:5" x14ac:dyDescent="0.35">
      <c r="A303" t="s">
        <v>958</v>
      </c>
      <c r="B303" t="str">
        <f>INDEX(Correspondance_ss_quartiers!$1:$1048576,MATCH(ratio_inscrits_mat_ss_quartier!$A303,Correspondance_ss_quartiers!$A:$A,0),4)</f>
        <v>Woeste</v>
      </c>
      <c r="C303">
        <f>INDEX(nb_inscrits_mat_hab_ss!$1:$1048576,MATCH(ratio_inscrits_mat_ss_quartier!$A303,nb_inscrits_mat_hab_ss!$B:$B,0),3)</f>
        <v>234</v>
      </c>
      <c r="D303">
        <f>INDEX(nb_inscrits_mat_hab_quartier!$1:$1048576,MATCH(ratio_inscrits_mat_ss_quartier!$B303,nb_inscrits_mat_hab_quartier!$B:$B,0),3)</f>
        <v>963</v>
      </c>
      <c r="E303">
        <f t="shared" si="4"/>
        <v>0.24299065420560748</v>
      </c>
    </row>
    <row r="304" spans="1:5" x14ac:dyDescent="0.35">
      <c r="A304" t="s">
        <v>960</v>
      </c>
      <c r="B304" t="str">
        <f>INDEX(Correspondance_ss_quartiers!$1:$1048576,MATCH(ratio_inscrits_mat_ss_quartier!$A304,Correspondance_ss_quartiers!$A:$A,0),4)</f>
        <v>Basilique</v>
      </c>
      <c r="C304">
        <f>INDEX(nb_inscrits_mat_hab_ss!$1:$1048576,MATCH(ratio_inscrits_mat_ss_quartier!$A304,nb_inscrits_mat_hab_ss!$B:$B,0),3)</f>
        <v>186</v>
      </c>
      <c r="D304">
        <f>INDEX(nb_inscrits_mat_hab_quartier!$1:$1048576,MATCH(ratio_inscrits_mat_ss_quartier!$B304,nb_inscrits_mat_hab_quartier!$B:$B,0),3)</f>
        <v>488</v>
      </c>
      <c r="E304">
        <f t="shared" si="4"/>
        <v>0.38114754098360654</v>
      </c>
    </row>
    <row r="305" spans="1:5" x14ac:dyDescent="0.35">
      <c r="A305" t="s">
        <v>962</v>
      </c>
      <c r="B305" t="str">
        <f>INDEX(Correspondance_ss_quartiers!$1:$1048576,MATCH(ratio_inscrits_mat_ss_quartier!$A305,Correspondance_ss_quartiers!$A:$A,0),4)</f>
        <v>Woeste</v>
      </c>
      <c r="C305">
        <f>INDEX(nb_inscrits_mat_hab_ss!$1:$1048576,MATCH(ratio_inscrits_mat_ss_quartier!$A305,nb_inscrits_mat_hab_ss!$B:$B,0),3)</f>
        <v>212</v>
      </c>
      <c r="D305">
        <f>INDEX(nb_inscrits_mat_hab_quartier!$1:$1048576,MATCH(ratio_inscrits_mat_ss_quartier!$B305,nb_inscrits_mat_hab_quartier!$B:$B,0),3)</f>
        <v>963</v>
      </c>
      <c r="E305">
        <f t="shared" si="4"/>
        <v>0.2201453790238837</v>
      </c>
    </row>
    <row r="306" spans="1:5" x14ac:dyDescent="0.35">
      <c r="A306" t="s">
        <v>964</v>
      </c>
      <c r="B306" t="str">
        <f>INDEX(Correspondance_ss_quartiers!$1:$1048576,MATCH(ratio_inscrits_mat_ss_quartier!$A306,Correspondance_ss_quartiers!$A:$A,0),4)</f>
        <v>Hôpital Français</v>
      </c>
      <c r="C306">
        <f>INDEX(nb_inscrits_mat_hab_ss!$1:$1048576,MATCH(ratio_inscrits_mat_ss_quartier!$A306,nb_inscrits_mat_hab_ss!$B:$B,0),3)</f>
        <v>92</v>
      </c>
      <c r="D306" t="e">
        <f>INDEX(nb_inscrits_mat_hab_quartier!$1:$1048576,MATCH(ratio_inscrits_mat_ss_quartier!$B306,nb_inscrits_mat_hab_quartier!$B:$B,0),3)</f>
        <v>#N/A</v>
      </c>
      <c r="E306" t="e">
        <f t="shared" si="4"/>
        <v>#N/A</v>
      </c>
    </row>
    <row r="307" spans="1:5" x14ac:dyDescent="0.35">
      <c r="A307" t="s">
        <v>966</v>
      </c>
      <c r="B307" t="str">
        <f>INDEX(Correspondance_ss_quartiers!$1:$1048576,MATCH(ratio_inscrits_mat_ss_quartier!$A307,Correspondance_ss_quartiers!$A:$A,0),4)</f>
        <v>Basilique</v>
      </c>
      <c r="C307">
        <f>INDEX(nb_inscrits_mat_hab_ss!$1:$1048576,MATCH(ratio_inscrits_mat_ss_quartier!$A307,nb_inscrits_mat_hab_ss!$B:$B,0),3)</f>
        <v>121</v>
      </c>
      <c r="D307">
        <f>INDEX(nb_inscrits_mat_hab_quartier!$1:$1048576,MATCH(ratio_inscrits_mat_ss_quartier!$B307,nb_inscrits_mat_hab_quartier!$B:$B,0),3)</f>
        <v>488</v>
      </c>
      <c r="E307">
        <f t="shared" si="4"/>
        <v>0.24795081967213115</v>
      </c>
    </row>
    <row r="308" spans="1:5" x14ac:dyDescent="0.35">
      <c r="A308" t="s">
        <v>968</v>
      </c>
      <c r="B308" t="str">
        <f>INDEX(Correspondance_ss_quartiers!$1:$1048576,MATCH(ratio_inscrits_mat_ss_quartier!$A308,Correspondance_ss_quartiers!$A:$A,0),4)</f>
        <v>Basilique</v>
      </c>
      <c r="C308">
        <f>INDEX(nb_inscrits_mat_hab_ss!$1:$1048576,MATCH(ratio_inscrits_mat_ss_quartier!$A308,nb_inscrits_mat_hab_ss!$B:$B,0),3)</f>
        <v>181</v>
      </c>
      <c r="D308">
        <f>INDEX(nb_inscrits_mat_hab_quartier!$1:$1048576,MATCH(ratio_inscrits_mat_ss_quartier!$B308,nb_inscrits_mat_hab_quartier!$B:$B,0),3)</f>
        <v>488</v>
      </c>
      <c r="E308">
        <f t="shared" si="4"/>
        <v>0.37090163934426229</v>
      </c>
    </row>
    <row r="309" spans="1:5" x14ac:dyDescent="0.35">
      <c r="A309" t="s">
        <v>969</v>
      </c>
      <c r="B309" t="str">
        <f>INDEX(Correspondance_ss_quartiers!$1:$1048576,MATCH(ratio_inscrits_mat_ss_quartier!$A309,Correspondance_ss_quartiers!$A:$A,0),4)</f>
        <v>Hôpital Français</v>
      </c>
      <c r="C309">
        <f>INDEX(nb_inscrits_mat_hab_ss!$1:$1048576,MATCH(ratio_inscrits_mat_ss_quartier!$A309,nb_inscrits_mat_hab_ss!$B:$B,0),3)</f>
        <v>131</v>
      </c>
      <c r="D309" t="e">
        <f>INDEX(nb_inscrits_mat_hab_quartier!$1:$1048576,MATCH(ratio_inscrits_mat_ss_quartier!$B309,nb_inscrits_mat_hab_quartier!$B:$B,0),3)</f>
        <v>#N/A</v>
      </c>
      <c r="E309" t="e">
        <f t="shared" si="4"/>
        <v>#N/A</v>
      </c>
    </row>
    <row r="310" spans="1:5" x14ac:dyDescent="0.35">
      <c r="A310" t="s">
        <v>971</v>
      </c>
      <c r="B310" t="str">
        <f>INDEX(Correspondance_ss_quartiers!$1:$1048576,MATCH(ratio_inscrits_mat_ss_quartier!$A310,Correspondance_ss_quartiers!$A:$A,0),4)</f>
        <v>Koekelberg</v>
      </c>
      <c r="C310">
        <f>INDEX(nb_inscrits_mat_hab_ss!$1:$1048576,MATCH(ratio_inscrits_mat_ss_quartier!$A310,nb_inscrits_mat_hab_ss!$B:$B,0),3)</f>
        <v>257</v>
      </c>
      <c r="D310">
        <f>INDEX(nb_inscrits_mat_hab_quartier!$1:$1048576,MATCH(ratio_inscrits_mat_ss_quartier!$B310,nb_inscrits_mat_hab_quartier!$B:$B,0),3)</f>
        <v>518</v>
      </c>
      <c r="E310">
        <f t="shared" si="4"/>
        <v>0.49613899613899615</v>
      </c>
    </row>
    <row r="311" spans="1:5" x14ac:dyDescent="0.35">
      <c r="A311" t="s">
        <v>972</v>
      </c>
      <c r="B311" t="str">
        <f>INDEX(Correspondance_ss_quartiers!$1:$1048576,MATCH(ratio_inscrits_mat_ss_quartier!$A311,Correspondance_ss_quartiers!$A:$A,0),4)</f>
        <v>Koekelberg</v>
      </c>
      <c r="C311">
        <f>INDEX(nb_inscrits_mat_hab_ss!$1:$1048576,MATCH(ratio_inscrits_mat_ss_quartier!$A311,nb_inscrits_mat_hab_ss!$B:$B,0),3)</f>
        <v>154</v>
      </c>
      <c r="D311">
        <f>INDEX(nb_inscrits_mat_hab_quartier!$1:$1048576,MATCH(ratio_inscrits_mat_ss_quartier!$B311,nb_inscrits_mat_hab_quartier!$B:$B,0),3)</f>
        <v>518</v>
      </c>
      <c r="E311">
        <f t="shared" si="4"/>
        <v>0.29729729729729731</v>
      </c>
    </row>
    <row r="312" spans="1:5" x14ac:dyDescent="0.35">
      <c r="A312" t="s">
        <v>974</v>
      </c>
      <c r="B312" t="str">
        <f>INDEX(Correspondance_ss_quartiers!$1:$1048576,MATCH(ratio_inscrits_mat_ss_quartier!$A312,Correspondance_ss_quartiers!$A:$A,0),4)</f>
        <v>Koekelberg</v>
      </c>
      <c r="C312">
        <f>INDEX(nb_inscrits_mat_hab_ss!$1:$1048576,MATCH(ratio_inscrits_mat_ss_quartier!$A312,nb_inscrits_mat_hab_ss!$B:$B,0),3)</f>
        <v>107</v>
      </c>
      <c r="D312">
        <f>INDEX(nb_inscrits_mat_hab_quartier!$1:$1048576,MATCH(ratio_inscrits_mat_ss_quartier!$B312,nb_inscrits_mat_hab_quartier!$B:$B,0),3)</f>
        <v>518</v>
      </c>
      <c r="E312">
        <f t="shared" si="4"/>
        <v>0.20656370656370657</v>
      </c>
    </row>
    <row r="313" spans="1:5" x14ac:dyDescent="0.35">
      <c r="A313" t="s">
        <v>976</v>
      </c>
      <c r="B313" t="str">
        <f>INDEX(Correspondance_ss_quartiers!$1:$1048576,MATCH(ratio_inscrits_mat_ss_quartier!$A313,Correspondance_ss_quartiers!$A:$A,0),4)</f>
        <v>Hôpital Français</v>
      </c>
      <c r="C313">
        <f>INDEX(nb_inscrits_mat_hab_ss!$1:$1048576,MATCH(ratio_inscrits_mat_ss_quartier!$A313,nb_inscrits_mat_hab_ss!$B:$B,0),3)</f>
        <v>91</v>
      </c>
      <c r="D313" t="e">
        <f>INDEX(nb_inscrits_mat_hab_quartier!$1:$1048576,MATCH(ratio_inscrits_mat_ss_quartier!$B313,nb_inscrits_mat_hab_quartier!$B:$B,0),3)</f>
        <v>#N/A</v>
      </c>
      <c r="E313" t="e">
        <f t="shared" si="4"/>
        <v>#N/A</v>
      </c>
    </row>
    <row r="314" spans="1:5" x14ac:dyDescent="0.35">
      <c r="A314" t="s">
        <v>979</v>
      </c>
      <c r="B314" t="str">
        <f>INDEX(Correspondance_ss_quartiers!$1:$1048576,MATCH(ratio_inscrits_mat_ss_quartier!$A314,Correspondance_ss_quartiers!$A:$A,0),4)</f>
        <v>Karreveld</v>
      </c>
      <c r="C314">
        <f>INDEX(nb_inscrits_mat_hab_ss!$1:$1048576,MATCH(ratio_inscrits_mat_ss_quartier!$A314,nb_inscrits_mat_hab_ss!$B:$B,0),3)</f>
        <v>73</v>
      </c>
      <c r="D314">
        <f>INDEX(nb_inscrits_mat_hab_quartier!$1:$1048576,MATCH(ratio_inscrits_mat_ss_quartier!$B314,nb_inscrits_mat_hab_quartier!$B:$B,0),3)</f>
        <v>789</v>
      </c>
      <c r="E314">
        <f t="shared" si="4"/>
        <v>9.2522179974651453E-2</v>
      </c>
    </row>
    <row r="315" spans="1:5" x14ac:dyDescent="0.35">
      <c r="A315" t="s">
        <v>981</v>
      </c>
      <c r="B315" t="str">
        <f>INDEX(Correspondance_ss_quartiers!$1:$1048576,MATCH(ratio_inscrits_mat_ss_quartier!$A315,Correspondance_ss_quartiers!$A:$A,0),4)</f>
        <v>Korenbeek</v>
      </c>
      <c r="C315">
        <f>INDEX(nb_inscrits_mat_hab_ss!$1:$1048576,MATCH(ratio_inscrits_mat_ss_quartier!$A315,nb_inscrits_mat_hab_ss!$B:$B,0),3)</f>
        <v>11</v>
      </c>
      <c r="D315">
        <f>INDEX(nb_inscrits_mat_hab_quartier!$1:$1048576,MATCH(ratio_inscrits_mat_ss_quartier!$B315,nb_inscrits_mat_hab_quartier!$B:$B,0),3)</f>
        <v>418</v>
      </c>
      <c r="E315">
        <f t="shared" si="4"/>
        <v>2.6315789473684209E-2</v>
      </c>
    </row>
    <row r="316" spans="1:5" x14ac:dyDescent="0.35">
      <c r="A316" t="s">
        <v>983</v>
      </c>
      <c r="B316" t="str">
        <f>INDEX(Correspondance_ss_quartiers!$1:$1048576,MATCH(ratio_inscrits_mat_ss_quartier!$A316,Correspondance_ss_quartiers!$A:$A,0),4)</f>
        <v>Machtens</v>
      </c>
      <c r="C316">
        <f>INDEX(nb_inscrits_mat_hab_ss!$1:$1048576,MATCH(ratio_inscrits_mat_ss_quartier!$A316,nb_inscrits_mat_hab_ss!$B:$B,0),3)</f>
        <v>96</v>
      </c>
      <c r="D316">
        <f>INDEX(nb_inscrits_mat_hab_quartier!$1:$1048576,MATCH(ratio_inscrits_mat_ss_quartier!$B316,nb_inscrits_mat_hab_quartier!$B:$B,0),3)</f>
        <v>1191</v>
      </c>
      <c r="E316">
        <f t="shared" si="4"/>
        <v>8.0604534005037781E-2</v>
      </c>
    </row>
    <row r="317" spans="1:5" x14ac:dyDescent="0.35">
      <c r="A317" t="s">
        <v>985</v>
      </c>
      <c r="B317" t="str">
        <f>INDEX(Correspondance_ss_quartiers!$1:$1048576,MATCH(ratio_inscrits_mat_ss_quartier!$A317,Correspondance_ss_quartiers!$A:$A,0),4)</f>
        <v>Machtens</v>
      </c>
      <c r="C317">
        <f>INDEX(nb_inscrits_mat_hab_ss!$1:$1048576,MATCH(ratio_inscrits_mat_ss_quartier!$A317,nb_inscrits_mat_hab_ss!$B:$B,0),3)</f>
        <v>198</v>
      </c>
      <c r="D317">
        <f>INDEX(nb_inscrits_mat_hab_quartier!$1:$1048576,MATCH(ratio_inscrits_mat_ss_quartier!$B317,nb_inscrits_mat_hab_quartier!$B:$B,0),3)</f>
        <v>1191</v>
      </c>
      <c r="E317">
        <f t="shared" si="4"/>
        <v>0.16624685138539042</v>
      </c>
    </row>
    <row r="318" spans="1:5" x14ac:dyDescent="0.35">
      <c r="A318" t="s">
        <v>987</v>
      </c>
      <c r="B318" t="str">
        <f>INDEX(Correspondance_ss_quartiers!$1:$1048576,MATCH(ratio_inscrits_mat_ss_quartier!$A318,Correspondance_ss_quartiers!$A:$A,0),4)</f>
        <v>Machtens</v>
      </c>
      <c r="C318">
        <f>INDEX(nb_inscrits_mat_hab_ss!$1:$1048576,MATCH(ratio_inscrits_mat_ss_quartier!$A318,nb_inscrits_mat_hab_ss!$B:$B,0),3)</f>
        <v>159</v>
      </c>
      <c r="D318">
        <f>INDEX(nb_inscrits_mat_hab_quartier!$1:$1048576,MATCH(ratio_inscrits_mat_ss_quartier!$B318,nb_inscrits_mat_hab_quartier!$B:$B,0),3)</f>
        <v>1191</v>
      </c>
      <c r="E318">
        <f t="shared" si="4"/>
        <v>0.13350125944584382</v>
      </c>
    </row>
    <row r="319" spans="1:5" x14ac:dyDescent="0.35">
      <c r="A319" t="s">
        <v>991</v>
      </c>
      <c r="B319" t="str">
        <f>INDEX(Correspondance_ss_quartiers!$1:$1048576,MATCH(ratio_inscrits_mat_ss_quartier!$A319,Correspondance_ss_quartiers!$A:$A,0),4)</f>
        <v>Karreveld</v>
      </c>
      <c r="C319">
        <f>INDEX(nb_inscrits_mat_hab_ss!$1:$1048576,MATCH(ratio_inscrits_mat_ss_quartier!$A319,nb_inscrits_mat_hab_ss!$B:$B,0),3)</f>
        <v>37</v>
      </c>
      <c r="D319">
        <f>INDEX(nb_inscrits_mat_hab_quartier!$1:$1048576,MATCH(ratio_inscrits_mat_ss_quartier!$B319,nb_inscrits_mat_hab_quartier!$B:$B,0),3)</f>
        <v>789</v>
      </c>
      <c r="E319">
        <f t="shared" si="4"/>
        <v>4.6894803548795945E-2</v>
      </c>
    </row>
    <row r="320" spans="1:5" x14ac:dyDescent="0.35">
      <c r="A320" t="s">
        <v>993</v>
      </c>
      <c r="B320" t="str">
        <f>INDEX(Correspondance_ss_quartiers!$1:$1048576,MATCH(ratio_inscrits_mat_ss_quartier!$A320,Correspondance_ss_quartiers!$A:$A,0),4)</f>
        <v>Gare de l'ouest</v>
      </c>
      <c r="C320">
        <f>INDEX(nb_inscrits_mat_hab_ss!$1:$1048576,MATCH(ratio_inscrits_mat_ss_quartier!$A320,nb_inscrits_mat_hab_ss!$B:$B,0),3)</f>
        <v>65</v>
      </c>
      <c r="D320">
        <f>INDEX(nb_inscrits_mat_hab_quartier!$1:$1048576,MATCH(ratio_inscrits_mat_ss_quartier!$B320,nb_inscrits_mat_hab_quartier!$B:$B,0),3)</f>
        <v>562</v>
      </c>
      <c r="E320">
        <f t="shared" si="4"/>
        <v>0.11565836298932385</v>
      </c>
    </row>
    <row r="321" spans="1:5" x14ac:dyDescent="0.35">
      <c r="A321" t="s">
        <v>995</v>
      </c>
      <c r="B321" t="str">
        <f>INDEX(Correspondance_ss_quartiers!$1:$1048576,MATCH(ratio_inscrits_mat_ss_quartier!$A321,Correspondance_ss_quartiers!$A:$A,0),4)</f>
        <v>Molenbeek Historique</v>
      </c>
      <c r="C321">
        <f>INDEX(nb_inscrits_mat_hab_ss!$1:$1048576,MATCH(ratio_inscrits_mat_ss_quartier!$A321,nb_inscrits_mat_hab_ss!$B:$B,0),3)</f>
        <v>111</v>
      </c>
      <c r="D321">
        <f>INDEX(nb_inscrits_mat_hab_quartier!$1:$1048576,MATCH(ratio_inscrits_mat_ss_quartier!$B321,nb_inscrits_mat_hab_quartier!$B:$B,0),3)</f>
        <v>909</v>
      </c>
      <c r="E321">
        <f t="shared" si="4"/>
        <v>0.12211221122112212</v>
      </c>
    </row>
    <row r="322" spans="1:5" x14ac:dyDescent="0.35">
      <c r="A322" t="s">
        <v>997</v>
      </c>
      <c r="B322" t="str">
        <f>INDEX(Correspondance_ss_quartiers!$1:$1048576,MATCH(ratio_inscrits_mat_ss_quartier!$A322,Correspondance_ss_quartiers!$A:$A,0),4)</f>
        <v>Duchesse</v>
      </c>
      <c r="C322">
        <f>INDEX(nb_inscrits_mat_hab_ss!$1:$1048576,MATCH(ratio_inscrits_mat_ss_quartier!$A322,nb_inscrits_mat_hab_ss!$B:$B,0),3)</f>
        <v>159</v>
      </c>
      <c r="D322">
        <f>INDEX(nb_inscrits_mat_hab_quartier!$1:$1048576,MATCH(ratio_inscrits_mat_ss_quartier!$B322,nb_inscrits_mat_hab_quartier!$B:$B,0),3)</f>
        <v>327</v>
      </c>
      <c r="E322">
        <f t="shared" si="4"/>
        <v>0.48623853211009177</v>
      </c>
    </row>
    <row r="323" spans="1:5" x14ac:dyDescent="0.35">
      <c r="A323" t="s">
        <v>999</v>
      </c>
      <c r="B323" t="str">
        <f>INDEX(Correspondance_ss_quartiers!$1:$1048576,MATCH(ratio_inscrits_mat_ss_quartier!$A323,Correspondance_ss_quartiers!$A:$A,0),4)</f>
        <v>Molenbeek Historique</v>
      </c>
      <c r="C323">
        <f>INDEX(nb_inscrits_mat_hab_ss!$1:$1048576,MATCH(ratio_inscrits_mat_ss_quartier!$A323,nb_inscrits_mat_hab_ss!$B:$B,0),3)</f>
        <v>120</v>
      </c>
      <c r="D323">
        <f>INDEX(nb_inscrits_mat_hab_quartier!$1:$1048576,MATCH(ratio_inscrits_mat_ss_quartier!$B323,nb_inscrits_mat_hab_quartier!$B:$B,0),3)</f>
        <v>909</v>
      </c>
      <c r="E323">
        <f t="shared" ref="E323:E386" si="5">C323/D323</f>
        <v>0.132013201320132</v>
      </c>
    </row>
    <row r="324" spans="1:5" x14ac:dyDescent="0.35">
      <c r="A324" t="s">
        <v>1000</v>
      </c>
      <c r="B324" t="str">
        <f>INDEX(Correspondance_ss_quartiers!$1:$1048576,MATCH(ratio_inscrits_mat_ss_quartier!$A324,Correspondance_ss_quartiers!$A:$A,0),4)</f>
        <v>Molenbeek Historique</v>
      </c>
      <c r="C324">
        <f>INDEX(nb_inscrits_mat_hab_ss!$1:$1048576,MATCH(ratio_inscrits_mat_ss_quartier!$A324,nb_inscrits_mat_hab_ss!$B:$B,0),3)</f>
        <v>67</v>
      </c>
      <c r="D324">
        <f>INDEX(nb_inscrits_mat_hab_quartier!$1:$1048576,MATCH(ratio_inscrits_mat_ss_quartier!$B324,nb_inscrits_mat_hab_quartier!$B:$B,0),3)</f>
        <v>909</v>
      </c>
      <c r="E324">
        <f t="shared" si="5"/>
        <v>7.3707370737073702E-2</v>
      </c>
    </row>
    <row r="325" spans="1:5" x14ac:dyDescent="0.35">
      <c r="A325" t="s">
        <v>1004</v>
      </c>
      <c r="B325" t="str">
        <f>INDEX(Correspondance_ss_quartiers!$1:$1048576,MATCH(ratio_inscrits_mat_ss_quartier!$A325,Correspondance_ss_quartiers!$A:$A,0),4)</f>
        <v>Machtens</v>
      </c>
      <c r="C325">
        <f>INDEX(nb_inscrits_mat_hab_ss!$1:$1048576,MATCH(ratio_inscrits_mat_ss_quartier!$A325,nb_inscrits_mat_hab_ss!$B:$B,0),3)</f>
        <v>81</v>
      </c>
      <c r="D325">
        <f>INDEX(nb_inscrits_mat_hab_quartier!$1:$1048576,MATCH(ratio_inscrits_mat_ss_quartier!$B325,nb_inscrits_mat_hab_quartier!$B:$B,0),3)</f>
        <v>1191</v>
      </c>
      <c r="E325">
        <f t="shared" si="5"/>
        <v>6.8010075566750636E-2</v>
      </c>
    </row>
    <row r="326" spans="1:5" x14ac:dyDescent="0.35">
      <c r="A326" t="s">
        <v>1006</v>
      </c>
      <c r="B326" t="str">
        <f>INDEX(Correspondance_ss_quartiers!$1:$1048576,MATCH(ratio_inscrits_mat_ss_quartier!$A326,Correspondance_ss_quartiers!$A:$A,0),4)</f>
        <v>Machtens</v>
      </c>
      <c r="C326">
        <f>INDEX(nb_inscrits_mat_hab_ss!$1:$1048576,MATCH(ratio_inscrits_mat_ss_quartier!$A326,nb_inscrits_mat_hab_ss!$B:$B,0),3)</f>
        <v>39</v>
      </c>
      <c r="D326">
        <f>INDEX(nb_inscrits_mat_hab_quartier!$1:$1048576,MATCH(ratio_inscrits_mat_ss_quartier!$B326,nb_inscrits_mat_hab_quartier!$B:$B,0),3)</f>
        <v>1191</v>
      </c>
      <c r="E326">
        <f t="shared" si="5"/>
        <v>3.2745591939546598E-2</v>
      </c>
    </row>
    <row r="327" spans="1:5" x14ac:dyDescent="0.35">
      <c r="A327" t="s">
        <v>1008</v>
      </c>
      <c r="B327" t="str">
        <f>INDEX(Correspondance_ss_quartiers!$1:$1048576,MATCH(ratio_inscrits_mat_ss_quartier!$A327,Correspondance_ss_quartiers!$A:$A,0),4)</f>
        <v>Machtens</v>
      </c>
      <c r="C327">
        <f>INDEX(nb_inscrits_mat_hab_ss!$1:$1048576,MATCH(ratio_inscrits_mat_ss_quartier!$A327,nb_inscrits_mat_hab_ss!$B:$B,0),3)</f>
        <v>12</v>
      </c>
      <c r="D327">
        <f>INDEX(nb_inscrits_mat_hab_quartier!$1:$1048576,MATCH(ratio_inscrits_mat_ss_quartier!$B327,nb_inscrits_mat_hab_quartier!$B:$B,0),3)</f>
        <v>1191</v>
      </c>
      <c r="E327">
        <f t="shared" si="5"/>
        <v>1.0075566750629723E-2</v>
      </c>
    </row>
    <row r="328" spans="1:5" x14ac:dyDescent="0.35">
      <c r="A328" t="s">
        <v>1010</v>
      </c>
      <c r="B328" t="str">
        <f>INDEX(Correspondance_ss_quartiers!$1:$1048576,MATCH(ratio_inscrits_mat_ss_quartier!$A328,Correspondance_ss_quartiers!$A:$A,0),4)</f>
        <v>Duchesse</v>
      </c>
      <c r="C328">
        <f>INDEX(nb_inscrits_mat_hab_ss!$1:$1048576,MATCH(ratio_inscrits_mat_ss_quartier!$A328,nb_inscrits_mat_hab_ss!$B:$B,0),3)</f>
        <v>87</v>
      </c>
      <c r="D328">
        <f>INDEX(nb_inscrits_mat_hab_quartier!$1:$1048576,MATCH(ratio_inscrits_mat_ss_quartier!$B328,nb_inscrits_mat_hab_quartier!$B:$B,0),3)</f>
        <v>327</v>
      </c>
      <c r="E328">
        <f t="shared" si="5"/>
        <v>0.26605504587155965</v>
      </c>
    </row>
    <row r="329" spans="1:5" x14ac:dyDescent="0.35">
      <c r="A329" t="s">
        <v>1012</v>
      </c>
      <c r="B329" t="str">
        <f>INDEX(Correspondance_ss_quartiers!$1:$1048576,MATCH(ratio_inscrits_mat_ss_quartier!$A329,Correspondance_ss_quartiers!$A:$A,0),4)</f>
        <v>Duchesse</v>
      </c>
      <c r="C329">
        <f>INDEX(nb_inscrits_mat_hab_ss!$1:$1048576,MATCH(ratio_inscrits_mat_ss_quartier!$A329,nb_inscrits_mat_hab_ss!$B:$B,0),3)</f>
        <v>81</v>
      </c>
      <c r="D329">
        <f>INDEX(nb_inscrits_mat_hab_quartier!$1:$1048576,MATCH(ratio_inscrits_mat_ss_quartier!$B329,nb_inscrits_mat_hab_quartier!$B:$B,0),3)</f>
        <v>327</v>
      </c>
      <c r="E329">
        <f t="shared" si="5"/>
        <v>0.24770642201834864</v>
      </c>
    </row>
    <row r="330" spans="1:5" x14ac:dyDescent="0.35">
      <c r="A330" t="s">
        <v>1014</v>
      </c>
      <c r="B330" t="str">
        <f>INDEX(Correspondance_ss_quartiers!$1:$1048576,MATCH(ratio_inscrits_mat_ss_quartier!$A330,Correspondance_ss_quartiers!$A:$A,0),4)</f>
        <v>Quartier Maritime</v>
      </c>
      <c r="C330">
        <f>INDEX(nb_inscrits_mat_hab_ss!$1:$1048576,MATCH(ratio_inscrits_mat_ss_quartier!$A330,nb_inscrits_mat_hab_ss!$B:$B,0),3)</f>
        <v>164</v>
      </c>
      <c r="D330">
        <f>INDEX(nb_inscrits_mat_hab_quartier!$1:$1048576,MATCH(ratio_inscrits_mat_ss_quartier!$B330,nb_inscrits_mat_hab_quartier!$B:$B,0),3)</f>
        <v>1032</v>
      </c>
      <c r="E330">
        <f t="shared" si="5"/>
        <v>0.15891472868217055</v>
      </c>
    </row>
    <row r="331" spans="1:5" x14ac:dyDescent="0.35">
      <c r="A331" t="s">
        <v>1016</v>
      </c>
      <c r="B331" t="str">
        <f>INDEX(Correspondance_ss_quartiers!$1:$1048576,MATCH(ratio_inscrits_mat_ss_quartier!$A331,Correspondance_ss_quartiers!$A:$A,0),4)</f>
        <v>Quartier Maritime</v>
      </c>
      <c r="C331">
        <f>INDEX(nb_inscrits_mat_hab_ss!$1:$1048576,MATCH(ratio_inscrits_mat_ss_quartier!$A331,nb_inscrits_mat_hab_ss!$B:$B,0),3)</f>
        <v>296</v>
      </c>
      <c r="D331">
        <f>INDEX(nb_inscrits_mat_hab_quartier!$1:$1048576,MATCH(ratio_inscrits_mat_ss_quartier!$B331,nb_inscrits_mat_hab_quartier!$B:$B,0),3)</f>
        <v>1032</v>
      </c>
      <c r="E331">
        <f t="shared" si="5"/>
        <v>0.2868217054263566</v>
      </c>
    </row>
    <row r="332" spans="1:5" x14ac:dyDescent="0.35">
      <c r="A332" t="s">
        <v>1018</v>
      </c>
      <c r="B332" t="str">
        <f>INDEX(Correspondance_ss_quartiers!$1:$1048576,MATCH(ratio_inscrits_mat_ss_quartier!$A332,Correspondance_ss_quartiers!$A:$A,0),4)</f>
        <v>Quartier Maritime</v>
      </c>
      <c r="C332">
        <f>INDEX(nb_inscrits_mat_hab_ss!$1:$1048576,MATCH(ratio_inscrits_mat_ss_quartier!$A332,nb_inscrits_mat_hab_ss!$B:$B,0),3)</f>
        <v>140</v>
      </c>
      <c r="D332">
        <f>INDEX(nb_inscrits_mat_hab_quartier!$1:$1048576,MATCH(ratio_inscrits_mat_ss_quartier!$B332,nb_inscrits_mat_hab_quartier!$B:$B,0),3)</f>
        <v>1032</v>
      </c>
      <c r="E332">
        <f t="shared" si="5"/>
        <v>0.13565891472868216</v>
      </c>
    </row>
    <row r="333" spans="1:5" x14ac:dyDescent="0.35">
      <c r="A333" t="s">
        <v>1020</v>
      </c>
      <c r="B333" t="str">
        <f>INDEX(Correspondance_ss_quartiers!$1:$1048576,MATCH(ratio_inscrits_mat_ss_quartier!$A333,Correspondance_ss_quartiers!$A:$A,0),4)</f>
        <v>Quartier Maritime</v>
      </c>
      <c r="C333">
        <f>INDEX(nb_inscrits_mat_hab_ss!$1:$1048576,MATCH(ratio_inscrits_mat_ss_quartier!$A333,nb_inscrits_mat_hab_ss!$B:$B,0),3)</f>
        <v>291</v>
      </c>
      <c r="D333">
        <f>INDEX(nb_inscrits_mat_hab_quartier!$1:$1048576,MATCH(ratio_inscrits_mat_ss_quartier!$B333,nb_inscrits_mat_hab_quartier!$B:$B,0),3)</f>
        <v>1032</v>
      </c>
      <c r="E333">
        <f t="shared" si="5"/>
        <v>0.28197674418604651</v>
      </c>
    </row>
    <row r="334" spans="1:5" x14ac:dyDescent="0.35">
      <c r="A334" t="s">
        <v>1022</v>
      </c>
      <c r="B334" t="str">
        <f>INDEX(Correspondance_ss_quartiers!$1:$1048576,MATCH(ratio_inscrits_mat_ss_quartier!$A334,Correspondance_ss_quartiers!$A:$A,0),4)</f>
        <v>Karreveld</v>
      </c>
      <c r="C334">
        <f>INDEX(nb_inscrits_mat_hab_ss!$1:$1048576,MATCH(ratio_inscrits_mat_ss_quartier!$A334,nb_inscrits_mat_hab_ss!$B:$B,0),3)</f>
        <v>177</v>
      </c>
      <c r="D334">
        <f>INDEX(nb_inscrits_mat_hab_quartier!$1:$1048576,MATCH(ratio_inscrits_mat_ss_quartier!$B334,nb_inscrits_mat_hab_quartier!$B:$B,0),3)</f>
        <v>789</v>
      </c>
      <c r="E334">
        <f t="shared" si="5"/>
        <v>0.22433460076045628</v>
      </c>
    </row>
    <row r="335" spans="1:5" x14ac:dyDescent="0.35">
      <c r="A335" t="s">
        <v>1024</v>
      </c>
      <c r="B335" t="str">
        <f>INDEX(Correspondance_ss_quartiers!$1:$1048576,MATCH(ratio_inscrits_mat_ss_quartier!$A335,Correspondance_ss_quartiers!$A:$A,0),4)</f>
        <v>Machtens</v>
      </c>
      <c r="C335">
        <f>INDEX(nb_inscrits_mat_hab_ss!$1:$1048576,MATCH(ratio_inscrits_mat_ss_quartier!$A335,nb_inscrits_mat_hab_ss!$B:$B,0),3)</f>
        <v>122</v>
      </c>
      <c r="D335">
        <f>INDEX(nb_inscrits_mat_hab_quartier!$1:$1048576,MATCH(ratio_inscrits_mat_ss_quartier!$B335,nb_inscrits_mat_hab_quartier!$B:$B,0),3)</f>
        <v>1191</v>
      </c>
      <c r="E335">
        <f t="shared" si="5"/>
        <v>0.10243492863140219</v>
      </c>
    </row>
    <row r="336" spans="1:5" x14ac:dyDescent="0.35">
      <c r="A336" t="s">
        <v>1026</v>
      </c>
      <c r="B336" t="str">
        <f>INDEX(Correspondance_ss_quartiers!$1:$1048576,MATCH(ratio_inscrits_mat_ss_quartier!$A336,Correspondance_ss_quartiers!$A:$A,0),4)</f>
        <v>Molenbeek Historique</v>
      </c>
      <c r="C336">
        <f>INDEX(nb_inscrits_mat_hab_ss!$1:$1048576,MATCH(ratio_inscrits_mat_ss_quartier!$A336,nb_inscrits_mat_hab_ss!$B:$B,0),3)</f>
        <v>141</v>
      </c>
      <c r="D336">
        <f>INDEX(nb_inscrits_mat_hab_quartier!$1:$1048576,MATCH(ratio_inscrits_mat_ss_quartier!$B336,nb_inscrits_mat_hab_quartier!$B:$B,0),3)</f>
        <v>909</v>
      </c>
      <c r="E336">
        <f t="shared" si="5"/>
        <v>0.15511551155115511</v>
      </c>
    </row>
    <row r="337" spans="1:5" x14ac:dyDescent="0.35">
      <c r="A337" t="s">
        <v>1028</v>
      </c>
      <c r="B337" t="str">
        <f>INDEX(Correspondance_ss_quartiers!$1:$1048576,MATCH(ratio_inscrits_mat_ss_quartier!$A337,Correspondance_ss_quartiers!$A:$A,0),4)</f>
        <v>Quartier Maritime</v>
      </c>
      <c r="C337">
        <f>INDEX(nb_inscrits_mat_hab_ss!$1:$1048576,MATCH(ratio_inscrits_mat_ss_quartier!$A337,nb_inscrits_mat_hab_ss!$B:$B,0),3)</f>
        <v>96</v>
      </c>
      <c r="D337">
        <f>INDEX(nb_inscrits_mat_hab_quartier!$1:$1048576,MATCH(ratio_inscrits_mat_ss_quartier!$B337,nb_inscrits_mat_hab_quartier!$B:$B,0),3)</f>
        <v>1032</v>
      </c>
      <c r="E337">
        <f t="shared" si="5"/>
        <v>9.3023255813953487E-2</v>
      </c>
    </row>
    <row r="338" spans="1:5" x14ac:dyDescent="0.35">
      <c r="A338" t="s">
        <v>1030</v>
      </c>
      <c r="B338" t="str">
        <f>INDEX(Correspondance_ss_quartiers!$1:$1048576,MATCH(ratio_inscrits_mat_ss_quartier!$A338,Correspondance_ss_quartiers!$A:$A,0),4)</f>
        <v>Karreveld</v>
      </c>
      <c r="C338">
        <f>INDEX(nb_inscrits_mat_hab_ss!$1:$1048576,MATCH(ratio_inscrits_mat_ss_quartier!$A338,nb_inscrits_mat_hab_ss!$B:$B,0),3)</f>
        <v>20</v>
      </c>
      <c r="D338">
        <f>INDEX(nb_inscrits_mat_hab_quartier!$1:$1048576,MATCH(ratio_inscrits_mat_ss_quartier!$B338,nb_inscrits_mat_hab_quartier!$B:$B,0),3)</f>
        <v>789</v>
      </c>
      <c r="E338">
        <f t="shared" si="5"/>
        <v>2.5348542458808618E-2</v>
      </c>
    </row>
    <row r="339" spans="1:5" x14ac:dyDescent="0.35">
      <c r="A339" t="s">
        <v>1031</v>
      </c>
      <c r="B339" t="str">
        <f>INDEX(Correspondance_ss_quartiers!$1:$1048576,MATCH(ratio_inscrits_mat_ss_quartier!$A339,Correspondance_ss_quartiers!$A:$A,0),4)</f>
        <v>Karreveld</v>
      </c>
      <c r="C339">
        <f>INDEX(nb_inscrits_mat_hab_ss!$1:$1048576,MATCH(ratio_inscrits_mat_ss_quartier!$A339,nb_inscrits_mat_hab_ss!$B:$B,0),3)</f>
        <v>193</v>
      </c>
      <c r="D339">
        <f>INDEX(nb_inscrits_mat_hab_quartier!$1:$1048576,MATCH(ratio_inscrits_mat_ss_quartier!$B339,nb_inscrits_mat_hab_quartier!$B:$B,0),3)</f>
        <v>789</v>
      </c>
      <c r="E339">
        <f t="shared" si="5"/>
        <v>0.24461343472750316</v>
      </c>
    </row>
    <row r="340" spans="1:5" x14ac:dyDescent="0.35">
      <c r="A340" t="s">
        <v>1033</v>
      </c>
      <c r="B340" t="str">
        <f>INDEX(Correspondance_ss_quartiers!$1:$1048576,MATCH(ratio_inscrits_mat_ss_quartier!$A340,Correspondance_ss_quartiers!$A:$A,0),4)</f>
        <v>Hôpital Français</v>
      </c>
      <c r="C340">
        <f>INDEX(nb_inscrits_mat_hab_ss!$1:$1048576,MATCH(ratio_inscrits_mat_ss_quartier!$A340,nb_inscrits_mat_hab_ss!$B:$B,0),3)</f>
        <v>161</v>
      </c>
      <c r="D340" t="e">
        <f>INDEX(nb_inscrits_mat_hab_quartier!$1:$1048576,MATCH(ratio_inscrits_mat_ss_quartier!$B340,nb_inscrits_mat_hab_quartier!$B:$B,0),3)</f>
        <v>#N/A</v>
      </c>
      <c r="E340" t="e">
        <f t="shared" si="5"/>
        <v>#N/A</v>
      </c>
    </row>
    <row r="341" spans="1:5" x14ac:dyDescent="0.35">
      <c r="A341" t="s">
        <v>1035</v>
      </c>
      <c r="B341" t="str">
        <f>INDEX(Correspondance_ss_quartiers!$1:$1048576,MATCH(ratio_inscrits_mat_ss_quartier!$A341,Correspondance_ss_quartiers!$A:$A,0),4)</f>
        <v>Molenbeek Historique</v>
      </c>
      <c r="C341">
        <f>INDEX(nb_inscrits_mat_hab_ss!$1:$1048576,MATCH(ratio_inscrits_mat_ss_quartier!$A341,nb_inscrits_mat_hab_ss!$B:$B,0),3)</f>
        <v>204</v>
      </c>
      <c r="D341">
        <f>INDEX(nb_inscrits_mat_hab_quartier!$1:$1048576,MATCH(ratio_inscrits_mat_ss_quartier!$B341,nb_inscrits_mat_hab_quartier!$B:$B,0),3)</f>
        <v>909</v>
      </c>
      <c r="E341">
        <f t="shared" si="5"/>
        <v>0.22442244224422442</v>
      </c>
    </row>
    <row r="342" spans="1:5" x14ac:dyDescent="0.35">
      <c r="A342" t="s">
        <v>1037</v>
      </c>
      <c r="B342" t="str">
        <f>INDEX(Correspondance_ss_quartiers!$1:$1048576,MATCH(ratio_inscrits_mat_ss_quartier!$A342,Correspondance_ss_quartiers!$A:$A,0),4)</f>
        <v>Karreveld</v>
      </c>
      <c r="C342">
        <f>INDEX(nb_inscrits_mat_hab_ss!$1:$1048576,MATCH(ratio_inscrits_mat_ss_quartier!$A342,nb_inscrits_mat_hab_ss!$B:$B,0),3)</f>
        <v>90</v>
      </c>
      <c r="D342">
        <f>INDEX(nb_inscrits_mat_hab_quartier!$1:$1048576,MATCH(ratio_inscrits_mat_ss_quartier!$B342,nb_inscrits_mat_hab_quartier!$B:$B,0),3)</f>
        <v>789</v>
      </c>
      <c r="E342">
        <f t="shared" si="5"/>
        <v>0.11406844106463879</v>
      </c>
    </row>
    <row r="343" spans="1:5" x14ac:dyDescent="0.35">
      <c r="A343" t="s">
        <v>1040</v>
      </c>
      <c r="B343" t="str">
        <f>INDEX(Correspondance_ss_quartiers!$1:$1048576,MATCH(ratio_inscrits_mat_ss_quartier!$A343,Correspondance_ss_quartiers!$A:$A,0),4)</f>
        <v>Gare de l'ouest</v>
      </c>
      <c r="C343">
        <f>INDEX(nb_inscrits_mat_hab_ss!$1:$1048576,MATCH(ratio_inscrits_mat_ss_quartier!$A343,nb_inscrits_mat_hab_ss!$B:$B,0),3)</f>
        <v>349</v>
      </c>
      <c r="D343">
        <f>INDEX(nb_inscrits_mat_hab_quartier!$1:$1048576,MATCH(ratio_inscrits_mat_ss_quartier!$B343,nb_inscrits_mat_hab_quartier!$B:$B,0),3)</f>
        <v>562</v>
      </c>
      <c r="E343">
        <f t="shared" si="5"/>
        <v>0.62099644128113884</v>
      </c>
    </row>
    <row r="344" spans="1:5" x14ac:dyDescent="0.35">
      <c r="A344" t="s">
        <v>1042</v>
      </c>
      <c r="B344" t="str">
        <f>INDEX(Correspondance_ss_quartiers!$1:$1048576,MATCH(ratio_inscrits_mat_ss_quartier!$A344,Correspondance_ss_quartiers!$A:$A,0),4)</f>
        <v>Karreveld</v>
      </c>
      <c r="C344">
        <f>INDEX(nb_inscrits_mat_hab_ss!$1:$1048576,MATCH(ratio_inscrits_mat_ss_quartier!$A344,nb_inscrits_mat_hab_ss!$B:$B,0),3)</f>
        <v>199</v>
      </c>
      <c r="D344">
        <f>INDEX(nb_inscrits_mat_hab_quartier!$1:$1048576,MATCH(ratio_inscrits_mat_ss_quartier!$B344,nb_inscrits_mat_hab_quartier!$B:$B,0),3)</f>
        <v>789</v>
      </c>
      <c r="E344">
        <f t="shared" si="5"/>
        <v>0.25221799746514573</v>
      </c>
    </row>
    <row r="345" spans="1:5" x14ac:dyDescent="0.35">
      <c r="A345" t="s">
        <v>1046</v>
      </c>
      <c r="B345" t="str">
        <f>INDEX(Correspondance_ss_quartiers!$1:$1048576,MATCH(ratio_inscrits_mat_ss_quartier!$A345,Correspondance_ss_quartiers!$A:$A,0),4)</f>
        <v>Machtens</v>
      </c>
      <c r="C345">
        <f>INDEX(nb_inscrits_mat_hab_ss!$1:$1048576,MATCH(ratio_inscrits_mat_ss_quartier!$A345,nb_inscrits_mat_hab_ss!$B:$B,0),3)</f>
        <v>114</v>
      </c>
      <c r="D345">
        <f>INDEX(nb_inscrits_mat_hab_quartier!$1:$1048576,MATCH(ratio_inscrits_mat_ss_quartier!$B345,nb_inscrits_mat_hab_quartier!$B:$B,0),3)</f>
        <v>1191</v>
      </c>
      <c r="E345">
        <f t="shared" si="5"/>
        <v>9.5717884130982367E-2</v>
      </c>
    </row>
    <row r="346" spans="1:5" x14ac:dyDescent="0.35">
      <c r="A346" t="s">
        <v>1048</v>
      </c>
      <c r="B346" t="str">
        <f>INDEX(Correspondance_ss_quartiers!$1:$1048576,MATCH(ratio_inscrits_mat_ss_quartier!$A346,Correspondance_ss_quartiers!$A:$A,0),4)</f>
        <v>Machtens</v>
      </c>
      <c r="C346">
        <f>INDEX(nb_inscrits_mat_hab_ss!$1:$1048576,MATCH(ratio_inscrits_mat_ss_quartier!$A346,nb_inscrits_mat_hab_ss!$B:$B,0),3)</f>
        <v>189</v>
      </c>
      <c r="D346">
        <f>INDEX(nb_inscrits_mat_hab_quartier!$1:$1048576,MATCH(ratio_inscrits_mat_ss_quartier!$B346,nb_inscrits_mat_hab_quartier!$B:$B,0),3)</f>
        <v>1191</v>
      </c>
      <c r="E346">
        <f t="shared" si="5"/>
        <v>0.15869017632241814</v>
      </c>
    </row>
    <row r="347" spans="1:5" x14ac:dyDescent="0.35">
      <c r="A347" t="s">
        <v>1050</v>
      </c>
      <c r="B347" t="str">
        <f>INDEX(Correspondance_ss_quartiers!$1:$1048576,MATCH(ratio_inscrits_mat_ss_quartier!$A347,Correspondance_ss_quartiers!$A:$A,0),4)</f>
        <v>Moortebeek - Peterbos</v>
      </c>
      <c r="C347">
        <f>INDEX(nb_inscrits_mat_hab_ss!$1:$1048576,MATCH(ratio_inscrits_mat_ss_quartier!$A347,nb_inscrits_mat_hab_ss!$B:$B,0),3)</f>
        <v>82</v>
      </c>
      <c r="D347">
        <f>INDEX(nb_inscrits_mat_hab_quartier!$1:$1048576,MATCH(ratio_inscrits_mat_ss_quartier!$B347,nb_inscrits_mat_hab_quartier!$B:$B,0),3)</f>
        <v>440</v>
      </c>
      <c r="E347">
        <f t="shared" si="5"/>
        <v>0.18636363636363637</v>
      </c>
    </row>
    <row r="348" spans="1:5" x14ac:dyDescent="0.35">
      <c r="A348" t="s">
        <v>1051</v>
      </c>
      <c r="B348" t="str">
        <f>INDEX(Correspondance_ss_quartiers!$1:$1048576,MATCH(ratio_inscrits_mat_ss_quartier!$A348,Correspondance_ss_quartiers!$A:$A,0),4)</f>
        <v>Korenbeek</v>
      </c>
      <c r="C348">
        <f>INDEX(nb_inscrits_mat_hab_ss!$1:$1048576,MATCH(ratio_inscrits_mat_ss_quartier!$A348,nb_inscrits_mat_hab_ss!$B:$B,0),3)</f>
        <v>246</v>
      </c>
      <c r="D348">
        <f>INDEX(nb_inscrits_mat_hab_quartier!$1:$1048576,MATCH(ratio_inscrits_mat_ss_quartier!$B348,nb_inscrits_mat_hab_quartier!$B:$B,0),3)</f>
        <v>418</v>
      </c>
      <c r="E348">
        <f t="shared" si="5"/>
        <v>0.58851674641148322</v>
      </c>
    </row>
    <row r="349" spans="1:5" x14ac:dyDescent="0.35">
      <c r="A349" t="s">
        <v>1053</v>
      </c>
      <c r="B349" t="str">
        <f>INDEX(Correspondance_ss_quartiers!$1:$1048576,MATCH(ratio_inscrits_mat_ss_quartier!$A349,Correspondance_ss_quartiers!$A:$A,0),4)</f>
        <v>Korenbeek</v>
      </c>
      <c r="C349">
        <f>INDEX(nb_inscrits_mat_hab_ss!$1:$1048576,MATCH(ratio_inscrits_mat_ss_quartier!$A349,nb_inscrits_mat_hab_ss!$B:$B,0),3)</f>
        <v>48</v>
      </c>
      <c r="D349">
        <f>INDEX(nb_inscrits_mat_hab_quartier!$1:$1048576,MATCH(ratio_inscrits_mat_ss_quartier!$B349,nb_inscrits_mat_hab_quartier!$B:$B,0),3)</f>
        <v>418</v>
      </c>
      <c r="E349">
        <f t="shared" si="5"/>
        <v>0.11483253588516747</v>
      </c>
    </row>
    <row r="350" spans="1:5" x14ac:dyDescent="0.35">
      <c r="A350" t="s">
        <v>1055</v>
      </c>
      <c r="B350" t="str">
        <f>INDEX(Correspondance_ss_quartiers!$1:$1048576,MATCH(ratio_inscrits_mat_ss_quartier!$A350,Correspondance_ss_quartiers!$A:$A,0),4)</f>
        <v>Gare de l'ouest</v>
      </c>
      <c r="C350">
        <f>INDEX(nb_inscrits_mat_hab_ss!$1:$1048576,MATCH(ratio_inscrits_mat_ss_quartier!$A350,nb_inscrits_mat_hab_ss!$B:$B,0),3)</f>
        <v>148</v>
      </c>
      <c r="D350">
        <f>INDEX(nb_inscrits_mat_hab_quartier!$1:$1048576,MATCH(ratio_inscrits_mat_ss_quartier!$B350,nb_inscrits_mat_hab_quartier!$B:$B,0),3)</f>
        <v>562</v>
      </c>
      <c r="E350">
        <f t="shared" si="5"/>
        <v>0.26334519572953735</v>
      </c>
    </row>
    <row r="351" spans="1:5" x14ac:dyDescent="0.35">
      <c r="A351" t="s">
        <v>1057</v>
      </c>
      <c r="B351" t="str">
        <f>INDEX(Correspondance_ss_quartiers!$1:$1048576,MATCH(ratio_inscrits_mat_ss_quartier!$A351,Correspondance_ss_quartiers!$A:$A,0),4)</f>
        <v>Molenbeek Historique</v>
      </c>
      <c r="C351">
        <f>INDEX(nb_inscrits_mat_hab_ss!$1:$1048576,MATCH(ratio_inscrits_mat_ss_quartier!$A351,nb_inscrits_mat_hab_ss!$B:$B,0),3)</f>
        <v>93</v>
      </c>
      <c r="D351">
        <f>INDEX(nb_inscrits_mat_hab_quartier!$1:$1048576,MATCH(ratio_inscrits_mat_ss_quartier!$B351,nb_inscrits_mat_hab_quartier!$B:$B,0),3)</f>
        <v>909</v>
      </c>
      <c r="E351">
        <f t="shared" si="5"/>
        <v>0.10231023102310231</v>
      </c>
    </row>
    <row r="352" spans="1:5" x14ac:dyDescent="0.35">
      <c r="A352" t="s">
        <v>1059</v>
      </c>
      <c r="B352" t="str">
        <f>INDEX(Correspondance_ss_quartiers!$1:$1048576,MATCH(ratio_inscrits_mat_ss_quartier!$A352,Correspondance_ss_quartiers!$A:$A,0),4)</f>
        <v>Cureghem Rosée</v>
      </c>
      <c r="C352">
        <f>INDEX(nb_inscrits_mat_hab_ss!$1:$1048576,MATCH(ratio_inscrits_mat_ss_quartier!$A352,nb_inscrits_mat_hab_ss!$B:$B,0),3)</f>
        <v>86</v>
      </c>
      <c r="D352" t="e">
        <f>INDEX(nb_inscrits_mat_hab_quartier!$1:$1048576,MATCH(ratio_inscrits_mat_ss_quartier!$B352,nb_inscrits_mat_hab_quartier!$B:$B,0),3)</f>
        <v>#N/A</v>
      </c>
      <c r="E352" t="e">
        <f t="shared" si="5"/>
        <v>#N/A</v>
      </c>
    </row>
    <row r="353" spans="1:5" x14ac:dyDescent="0.35">
      <c r="A353" t="s">
        <v>1061</v>
      </c>
      <c r="B353" t="str">
        <f>INDEX(Correspondance_ss_quartiers!$1:$1048576,MATCH(ratio_inscrits_mat_ss_quartier!$A353,Correspondance_ss_quartiers!$A:$A,0),4)</f>
        <v>Molenbeek Historique</v>
      </c>
      <c r="C353">
        <f>INDEX(nb_inscrits_mat_hab_ss!$1:$1048576,MATCH(ratio_inscrits_mat_ss_quartier!$A353,nb_inscrits_mat_hab_ss!$B:$B,0),3)</f>
        <v>47</v>
      </c>
      <c r="D353">
        <f>INDEX(nb_inscrits_mat_hab_quartier!$1:$1048576,MATCH(ratio_inscrits_mat_ss_quartier!$B353,nb_inscrits_mat_hab_quartier!$B:$B,0),3)</f>
        <v>909</v>
      </c>
      <c r="E353">
        <f t="shared" si="5"/>
        <v>5.1705170517051702E-2</v>
      </c>
    </row>
    <row r="354" spans="1:5" x14ac:dyDescent="0.35">
      <c r="A354" t="s">
        <v>1063</v>
      </c>
      <c r="B354" t="str">
        <f>INDEX(Correspondance_ss_quartiers!$1:$1048576,MATCH(ratio_inscrits_mat_ss_quartier!$A354,Correspondance_ss_quartiers!$A:$A,0),4)</f>
        <v>Molenbeek Historique</v>
      </c>
      <c r="C354">
        <f>INDEX(nb_inscrits_mat_hab_ss!$1:$1048576,MATCH(ratio_inscrits_mat_ss_quartier!$A354,nb_inscrits_mat_hab_ss!$B:$B,0),3)</f>
        <v>55</v>
      </c>
      <c r="D354">
        <f>INDEX(nb_inscrits_mat_hab_quartier!$1:$1048576,MATCH(ratio_inscrits_mat_ss_quartier!$B354,nb_inscrits_mat_hab_quartier!$B:$B,0),3)</f>
        <v>909</v>
      </c>
      <c r="E354">
        <f t="shared" si="5"/>
        <v>6.0506050605060507E-2</v>
      </c>
    </row>
    <row r="355" spans="1:5" x14ac:dyDescent="0.35">
      <c r="A355" t="s">
        <v>1065</v>
      </c>
      <c r="B355" t="str">
        <f>INDEX(Correspondance_ss_quartiers!$1:$1048576,MATCH(ratio_inscrits_mat_ss_quartier!$A355,Correspondance_ss_quartiers!$A:$A,0),4)</f>
        <v>Molenbeek Historique</v>
      </c>
      <c r="C355">
        <f>INDEX(nb_inscrits_mat_hab_ss!$1:$1048576,MATCH(ratio_inscrits_mat_ss_quartier!$A355,nb_inscrits_mat_hab_ss!$B:$B,0),3)</f>
        <v>71</v>
      </c>
      <c r="D355">
        <f>INDEX(nb_inscrits_mat_hab_quartier!$1:$1048576,MATCH(ratio_inscrits_mat_ss_quartier!$B355,nb_inscrits_mat_hab_quartier!$B:$B,0),3)</f>
        <v>909</v>
      </c>
      <c r="E355">
        <f t="shared" si="5"/>
        <v>7.8107810781078105E-2</v>
      </c>
    </row>
    <row r="356" spans="1:5" x14ac:dyDescent="0.35">
      <c r="A356" t="s">
        <v>1067</v>
      </c>
      <c r="B356" t="str">
        <f>INDEX(Correspondance_ss_quartiers!$1:$1048576,MATCH(ratio_inscrits_mat_ss_quartier!$A356,Correspondance_ss_quartiers!$A:$A,0),4)</f>
        <v>Porte de Hal</v>
      </c>
      <c r="C356">
        <f>INDEX(nb_inscrits_mat_hab_ss!$1:$1048576,MATCH(ratio_inscrits_mat_ss_quartier!$A356,nb_inscrits_mat_hab_ss!$B:$B,0),3)</f>
        <v>78</v>
      </c>
      <c r="D356">
        <f>INDEX(nb_inscrits_mat_hab_quartier!$1:$1048576,MATCH(ratio_inscrits_mat_ss_quartier!$B356,nb_inscrits_mat_hab_quartier!$B:$B,0),3)</f>
        <v>557</v>
      </c>
      <c r="E356">
        <f t="shared" si="5"/>
        <v>0.14003590664272891</v>
      </c>
    </row>
    <row r="357" spans="1:5" x14ac:dyDescent="0.35">
      <c r="A357" t="s">
        <v>1069</v>
      </c>
      <c r="B357" t="str">
        <f>INDEX(Correspondance_ss_quartiers!$1:$1048576,MATCH(ratio_inscrits_mat_ss_quartier!$A357,Correspondance_ss_quartiers!$A:$A,0),4)</f>
        <v>Porte de Hal</v>
      </c>
      <c r="C357">
        <f>INDEX(nb_inscrits_mat_hab_ss!$1:$1048576,MATCH(ratio_inscrits_mat_ss_quartier!$A357,nb_inscrits_mat_hab_ss!$B:$B,0),3)</f>
        <v>16</v>
      </c>
      <c r="D357">
        <f>INDEX(nb_inscrits_mat_hab_quartier!$1:$1048576,MATCH(ratio_inscrits_mat_ss_quartier!$B357,nb_inscrits_mat_hab_quartier!$B:$B,0),3)</f>
        <v>557</v>
      </c>
      <c r="E357">
        <f t="shared" si="5"/>
        <v>2.8725314183123879E-2</v>
      </c>
    </row>
    <row r="358" spans="1:5" x14ac:dyDescent="0.35">
      <c r="A358" t="s">
        <v>1071</v>
      </c>
      <c r="B358" t="str">
        <f>INDEX(Correspondance_ss_quartiers!$1:$1048576,MATCH(ratio_inscrits_mat_ss_quartier!$A358,Correspondance_ss_quartiers!$A:$A,0),4)</f>
        <v>Porte de Hal</v>
      </c>
      <c r="C358">
        <f>INDEX(nb_inscrits_mat_hab_ss!$1:$1048576,MATCH(ratio_inscrits_mat_ss_quartier!$A358,nb_inscrits_mat_hab_ss!$B:$B,0),3)</f>
        <v>106</v>
      </c>
      <c r="D358">
        <f>INDEX(nb_inscrits_mat_hab_quartier!$1:$1048576,MATCH(ratio_inscrits_mat_ss_quartier!$B358,nb_inscrits_mat_hab_quartier!$B:$B,0),3)</f>
        <v>557</v>
      </c>
      <c r="E358">
        <f t="shared" si="5"/>
        <v>0.19030520646319568</v>
      </c>
    </row>
    <row r="359" spans="1:5" x14ac:dyDescent="0.35">
      <c r="A359" t="s">
        <v>1072</v>
      </c>
      <c r="B359" t="str">
        <f>INDEX(Correspondance_ss_quartiers!$1:$1048576,MATCH(ratio_inscrits_mat_ss_quartier!$A359,Correspondance_ss_quartiers!$A:$A,0),4)</f>
        <v>Porte de Hal</v>
      </c>
      <c r="C359">
        <f>INDEX(nb_inscrits_mat_hab_ss!$1:$1048576,MATCH(ratio_inscrits_mat_ss_quartier!$A359,nb_inscrits_mat_hab_ss!$B:$B,0),3)</f>
        <v>81</v>
      </c>
      <c r="D359">
        <f>INDEX(nb_inscrits_mat_hab_quartier!$1:$1048576,MATCH(ratio_inscrits_mat_ss_quartier!$B359,nb_inscrits_mat_hab_quartier!$B:$B,0),3)</f>
        <v>557</v>
      </c>
      <c r="E359">
        <f t="shared" si="5"/>
        <v>0.14542190305206462</v>
      </c>
    </row>
    <row r="360" spans="1:5" x14ac:dyDescent="0.35">
      <c r="A360" t="s">
        <v>1074</v>
      </c>
      <c r="B360" t="str">
        <f>INDEX(Correspondance_ss_quartiers!$1:$1048576,MATCH(ratio_inscrits_mat_ss_quartier!$A360,Correspondance_ss_quartiers!$A:$A,0),4)</f>
        <v>Bosnie</v>
      </c>
      <c r="C360">
        <f>INDEX(nb_inscrits_mat_hab_ss!$1:$1048576,MATCH(ratio_inscrits_mat_ss_quartier!$A360,nb_inscrits_mat_hab_ss!$B:$B,0),3)</f>
        <v>41</v>
      </c>
      <c r="D360">
        <f>INDEX(nb_inscrits_mat_hab_quartier!$1:$1048576,MATCH(ratio_inscrits_mat_ss_quartier!$B360,nb_inscrits_mat_hab_quartier!$B:$B,0),3)</f>
        <v>325</v>
      </c>
      <c r="E360">
        <f t="shared" si="5"/>
        <v>0.12615384615384614</v>
      </c>
    </row>
    <row r="361" spans="1:5" x14ac:dyDescent="0.35">
      <c r="A361" t="s">
        <v>1076</v>
      </c>
      <c r="B361" t="str">
        <f>INDEX(Correspondance_ss_quartiers!$1:$1048576,MATCH(ratio_inscrits_mat_ss_quartier!$A361,Correspondance_ss_quartiers!$A:$A,0),4)</f>
        <v>Bosnie</v>
      </c>
      <c r="C361">
        <f>INDEX(nb_inscrits_mat_hab_ss!$1:$1048576,MATCH(ratio_inscrits_mat_ss_quartier!$A361,nb_inscrits_mat_hab_ss!$B:$B,0),3)</f>
        <v>122</v>
      </c>
      <c r="D361">
        <f>INDEX(nb_inscrits_mat_hab_quartier!$1:$1048576,MATCH(ratio_inscrits_mat_ss_quartier!$B361,nb_inscrits_mat_hab_quartier!$B:$B,0),3)</f>
        <v>325</v>
      </c>
      <c r="E361">
        <f t="shared" si="5"/>
        <v>0.37538461538461537</v>
      </c>
    </row>
    <row r="362" spans="1:5" x14ac:dyDescent="0.35">
      <c r="A362" t="s">
        <v>1078</v>
      </c>
      <c r="B362" t="str">
        <f>INDEX(Correspondance_ss_quartiers!$1:$1048576,MATCH(ratio_inscrits_mat_ss_quartier!$A362,Correspondance_ss_quartiers!$A:$A,0),4)</f>
        <v>Haut Saint-Gilles</v>
      </c>
      <c r="C362">
        <f>INDEX(nb_inscrits_mat_hab_ss!$1:$1048576,MATCH(ratio_inscrits_mat_ss_quartier!$A362,nb_inscrits_mat_hab_ss!$B:$B,0),3)</f>
        <v>54</v>
      </c>
      <c r="D362">
        <f>INDEX(nb_inscrits_mat_hab_quartier!$1:$1048576,MATCH(ratio_inscrits_mat_ss_quartier!$B362,nb_inscrits_mat_hab_quartier!$B:$B,0),3)</f>
        <v>537</v>
      </c>
      <c r="E362">
        <f t="shared" si="5"/>
        <v>0.1005586592178771</v>
      </c>
    </row>
    <row r="363" spans="1:5" x14ac:dyDescent="0.35">
      <c r="A363" t="s">
        <v>1080</v>
      </c>
      <c r="B363" t="str">
        <f>INDEX(Correspondance_ss_quartiers!$1:$1048576,MATCH(ratio_inscrits_mat_ss_quartier!$A363,Correspondance_ss_quartiers!$A:$A,0),4)</f>
        <v>Haut Saint-Gilles</v>
      </c>
      <c r="C363">
        <f>INDEX(nb_inscrits_mat_hab_ss!$1:$1048576,MATCH(ratio_inscrits_mat_ss_quartier!$A363,nb_inscrits_mat_hab_ss!$B:$B,0),3)</f>
        <v>110</v>
      </c>
      <c r="D363">
        <f>INDEX(nb_inscrits_mat_hab_quartier!$1:$1048576,MATCH(ratio_inscrits_mat_ss_quartier!$B363,nb_inscrits_mat_hab_quartier!$B:$B,0),3)</f>
        <v>537</v>
      </c>
      <c r="E363">
        <f t="shared" si="5"/>
        <v>0.2048417132216015</v>
      </c>
    </row>
    <row r="364" spans="1:5" x14ac:dyDescent="0.35">
      <c r="A364" t="s">
        <v>1082</v>
      </c>
      <c r="B364" t="str">
        <f>INDEX(Correspondance_ss_quartiers!$1:$1048576,MATCH(ratio_inscrits_mat_ss_quartier!$A364,Correspondance_ss_quartiers!$A:$A,0),4)</f>
        <v>Haut Saint-Gilles</v>
      </c>
      <c r="C364">
        <f>INDEX(nb_inscrits_mat_hab_ss!$1:$1048576,MATCH(ratio_inscrits_mat_ss_quartier!$A364,nb_inscrits_mat_hab_ss!$B:$B,0),3)</f>
        <v>64</v>
      </c>
      <c r="D364">
        <f>INDEX(nb_inscrits_mat_hab_quartier!$1:$1048576,MATCH(ratio_inscrits_mat_ss_quartier!$B364,nb_inscrits_mat_hab_quartier!$B:$B,0),3)</f>
        <v>537</v>
      </c>
      <c r="E364">
        <f t="shared" si="5"/>
        <v>0.11918063314711359</v>
      </c>
    </row>
    <row r="365" spans="1:5" x14ac:dyDescent="0.35">
      <c r="A365" t="s">
        <v>1086</v>
      </c>
      <c r="B365" t="str">
        <f>INDEX(Correspondance_ss_quartiers!$1:$1048576,MATCH(ratio_inscrits_mat_ss_quartier!$A365,Correspondance_ss_quartiers!$A:$A,0),4)</f>
        <v>Porte de Hal</v>
      </c>
      <c r="C365">
        <f>INDEX(nb_inscrits_mat_hab_ss!$1:$1048576,MATCH(ratio_inscrits_mat_ss_quartier!$A365,nb_inscrits_mat_hab_ss!$B:$B,0),3)</f>
        <v>113</v>
      </c>
      <c r="D365">
        <f>INDEX(nb_inscrits_mat_hab_quartier!$1:$1048576,MATCH(ratio_inscrits_mat_ss_quartier!$B365,nb_inscrits_mat_hab_quartier!$B:$B,0),3)</f>
        <v>557</v>
      </c>
      <c r="E365">
        <f t="shared" si="5"/>
        <v>0.20287253141831238</v>
      </c>
    </row>
    <row r="366" spans="1:5" x14ac:dyDescent="0.35">
      <c r="A366" t="s">
        <v>1088</v>
      </c>
      <c r="B366" t="str">
        <f>INDEX(Correspondance_ss_quartiers!$1:$1048576,MATCH(ratio_inscrits_mat_ss_quartier!$A366,Correspondance_ss_quartiers!$A:$A,0),4)</f>
        <v>Porte de Hal</v>
      </c>
      <c r="C366">
        <f>INDEX(nb_inscrits_mat_hab_ss!$1:$1048576,MATCH(ratio_inscrits_mat_ss_quartier!$A366,nb_inscrits_mat_hab_ss!$B:$B,0),3)</f>
        <v>94</v>
      </c>
      <c r="D366">
        <f>INDEX(nb_inscrits_mat_hab_quartier!$1:$1048576,MATCH(ratio_inscrits_mat_ss_quartier!$B366,nb_inscrits_mat_hab_quartier!$B:$B,0),3)</f>
        <v>557</v>
      </c>
      <c r="E366">
        <f t="shared" si="5"/>
        <v>0.16876122082585279</v>
      </c>
    </row>
    <row r="367" spans="1:5" x14ac:dyDescent="0.35">
      <c r="A367" t="s">
        <v>1090</v>
      </c>
      <c r="B367" t="str">
        <f>INDEX(Correspondance_ss_quartiers!$1:$1048576,MATCH(ratio_inscrits_mat_ss_quartier!$A367,Correspondance_ss_quartiers!$A:$A,0),4)</f>
        <v>Bas Forest</v>
      </c>
      <c r="C367">
        <f>INDEX(nb_inscrits_mat_hab_ss!$1:$1048576,MATCH(ratio_inscrits_mat_ss_quartier!$A367,nb_inscrits_mat_hab_ss!$B:$B,0),3)</f>
        <v>73</v>
      </c>
      <c r="D367">
        <f>INDEX(nb_inscrits_mat_hab_quartier!$1:$1048576,MATCH(ratio_inscrits_mat_ss_quartier!$B367,nb_inscrits_mat_hab_quartier!$B:$B,0),3)</f>
        <v>376</v>
      </c>
      <c r="E367">
        <f t="shared" si="5"/>
        <v>0.19414893617021275</v>
      </c>
    </row>
    <row r="368" spans="1:5" x14ac:dyDescent="0.35">
      <c r="A368" t="s">
        <v>1092</v>
      </c>
      <c r="B368" t="str">
        <f>INDEX(Correspondance_ss_quartiers!$1:$1048576,MATCH(ratio_inscrits_mat_ss_quartier!$A368,Correspondance_ss_quartiers!$A:$A,0),4)</f>
        <v>Berckmans - Hôtel des Monnaies</v>
      </c>
      <c r="C368">
        <f>INDEX(nb_inscrits_mat_hab_ss!$1:$1048576,MATCH(ratio_inscrits_mat_ss_quartier!$A368,nb_inscrits_mat_hab_ss!$B:$B,0),3)</f>
        <v>89</v>
      </c>
      <c r="D368" t="e">
        <f>INDEX(nb_inscrits_mat_hab_quartier!$1:$1048576,MATCH(ratio_inscrits_mat_ss_quartier!$B368,nb_inscrits_mat_hab_quartier!$B:$B,0),3)</f>
        <v>#N/A</v>
      </c>
      <c r="E368" t="e">
        <f t="shared" si="5"/>
        <v>#N/A</v>
      </c>
    </row>
    <row r="369" spans="1:5" x14ac:dyDescent="0.35">
      <c r="A369" t="s">
        <v>1096</v>
      </c>
      <c r="B369" t="str">
        <f>INDEX(Correspondance_ss_quartiers!$1:$1048576,MATCH(ratio_inscrits_mat_ss_quartier!$A369,Correspondance_ss_quartiers!$A:$A,0),4)</f>
        <v>Cureghem Bara</v>
      </c>
      <c r="C369">
        <f>INDEX(nb_inscrits_mat_hab_ss!$1:$1048576,MATCH(ratio_inscrits_mat_ss_quartier!$A369,nb_inscrits_mat_hab_ss!$B:$B,0),3)</f>
        <v>17</v>
      </c>
      <c r="D369">
        <f>INDEX(nb_inscrits_mat_hab_quartier!$1:$1048576,MATCH(ratio_inscrits_mat_ss_quartier!$B369,nb_inscrits_mat_hab_quartier!$B:$B,0),3)</f>
        <v>673</v>
      </c>
      <c r="E369">
        <f t="shared" si="5"/>
        <v>2.5260029717682021E-2</v>
      </c>
    </row>
    <row r="370" spans="1:5" x14ac:dyDescent="0.35">
      <c r="A370" t="s">
        <v>1098</v>
      </c>
      <c r="B370" t="str">
        <f>INDEX(Correspondance_ss_quartiers!$1:$1048576,MATCH(ratio_inscrits_mat_ss_quartier!$A370,Correspondance_ss_quartiers!$A:$A,0),4)</f>
        <v>Bosnie</v>
      </c>
      <c r="C370">
        <f>INDEX(nb_inscrits_mat_hab_ss!$1:$1048576,MATCH(ratio_inscrits_mat_ss_quartier!$A370,nb_inscrits_mat_hab_ss!$B:$B,0),3)</f>
        <v>162</v>
      </c>
      <c r="D370">
        <f>INDEX(nb_inscrits_mat_hab_quartier!$1:$1048576,MATCH(ratio_inscrits_mat_ss_quartier!$B370,nb_inscrits_mat_hab_quartier!$B:$B,0),3)</f>
        <v>325</v>
      </c>
      <c r="E370">
        <f t="shared" si="5"/>
        <v>0.49846153846153846</v>
      </c>
    </row>
    <row r="371" spans="1:5" x14ac:dyDescent="0.35">
      <c r="A371" t="s">
        <v>1100</v>
      </c>
      <c r="B371" t="str">
        <f>INDEX(Correspondance_ss_quartiers!$1:$1048576,MATCH(ratio_inscrits_mat_ss_quartier!$A371,Correspondance_ss_quartiers!$A:$A,0),4)</f>
        <v>Porte de Hal</v>
      </c>
      <c r="C371">
        <f>INDEX(nb_inscrits_mat_hab_ss!$1:$1048576,MATCH(ratio_inscrits_mat_ss_quartier!$A371,nb_inscrits_mat_hab_ss!$B:$B,0),3)</f>
        <v>69</v>
      </c>
      <c r="D371">
        <f>INDEX(nb_inscrits_mat_hab_quartier!$1:$1048576,MATCH(ratio_inscrits_mat_ss_quartier!$B371,nb_inscrits_mat_hab_quartier!$B:$B,0),3)</f>
        <v>557</v>
      </c>
      <c r="E371">
        <f t="shared" si="5"/>
        <v>0.12387791741472172</v>
      </c>
    </row>
    <row r="372" spans="1:5" x14ac:dyDescent="0.35">
      <c r="A372" t="s">
        <v>1102</v>
      </c>
      <c r="B372" t="str">
        <f>INDEX(Correspondance_ss_quartiers!$1:$1048576,MATCH(ratio_inscrits_mat_ss_quartier!$A372,Correspondance_ss_quartiers!$A:$A,0),4)</f>
        <v>Châtelain</v>
      </c>
      <c r="C372">
        <f>INDEX(nb_inscrits_mat_hab_ss!$1:$1048576,MATCH(ratio_inscrits_mat_ss_quartier!$A372,nb_inscrits_mat_hab_ss!$B:$B,0),3)</f>
        <v>38</v>
      </c>
      <c r="D372" t="e">
        <f>INDEX(nb_inscrits_mat_hab_quartier!$1:$1048576,MATCH(ratio_inscrits_mat_ss_quartier!$B372,nb_inscrits_mat_hab_quartier!$B:$B,0),3)</f>
        <v>#N/A</v>
      </c>
      <c r="E372" t="e">
        <f t="shared" si="5"/>
        <v>#N/A</v>
      </c>
    </row>
    <row r="373" spans="1:5" x14ac:dyDescent="0.35">
      <c r="A373" t="s">
        <v>1104</v>
      </c>
      <c r="B373" t="str">
        <f>INDEX(Correspondance_ss_quartiers!$1:$1048576,MATCH(ratio_inscrits_mat_ss_quartier!$A373,Correspondance_ss_quartiers!$A:$A,0),4)</f>
        <v>Berckmans - Hôtel des Monnaies</v>
      </c>
      <c r="C373">
        <f>INDEX(nb_inscrits_mat_hab_ss!$1:$1048576,MATCH(ratio_inscrits_mat_ss_quartier!$A373,nb_inscrits_mat_hab_ss!$B:$B,0),3)</f>
        <v>57</v>
      </c>
      <c r="D373" t="e">
        <f>INDEX(nb_inscrits_mat_hab_quartier!$1:$1048576,MATCH(ratio_inscrits_mat_ss_quartier!$B373,nb_inscrits_mat_hab_quartier!$B:$B,0),3)</f>
        <v>#N/A</v>
      </c>
      <c r="E373" t="e">
        <f t="shared" si="5"/>
        <v>#N/A</v>
      </c>
    </row>
    <row r="374" spans="1:5" x14ac:dyDescent="0.35">
      <c r="A374" t="s">
        <v>1106</v>
      </c>
      <c r="B374" t="str">
        <f>INDEX(Correspondance_ss_quartiers!$1:$1048576,MATCH(ratio_inscrits_mat_ss_quartier!$A374,Correspondance_ss_quartiers!$A:$A,0),4)</f>
        <v>Berckmans - Hôtel des Monnaies</v>
      </c>
      <c r="C374">
        <f>INDEX(nb_inscrits_mat_hab_ss!$1:$1048576,MATCH(ratio_inscrits_mat_ss_quartier!$A374,nb_inscrits_mat_hab_ss!$B:$B,0),3)</f>
        <v>45</v>
      </c>
      <c r="D374" t="e">
        <f>INDEX(nb_inscrits_mat_hab_quartier!$1:$1048576,MATCH(ratio_inscrits_mat_ss_quartier!$B374,nb_inscrits_mat_hab_quartier!$B:$B,0),3)</f>
        <v>#N/A</v>
      </c>
      <c r="E374" t="e">
        <f t="shared" si="5"/>
        <v>#N/A</v>
      </c>
    </row>
    <row r="375" spans="1:5" x14ac:dyDescent="0.35">
      <c r="A375" t="s">
        <v>1108</v>
      </c>
      <c r="B375" t="str">
        <f>INDEX(Correspondance_ss_quartiers!$1:$1048576,MATCH(ratio_inscrits_mat_ss_quartier!$A375,Correspondance_ss_quartiers!$A:$A,0),4)</f>
        <v>Haut Saint-Gilles</v>
      </c>
      <c r="C375">
        <f>INDEX(nb_inscrits_mat_hab_ss!$1:$1048576,MATCH(ratio_inscrits_mat_ss_quartier!$A375,nb_inscrits_mat_hab_ss!$B:$B,0),3)</f>
        <v>83</v>
      </c>
      <c r="D375">
        <f>INDEX(nb_inscrits_mat_hab_quartier!$1:$1048576,MATCH(ratio_inscrits_mat_ss_quartier!$B375,nb_inscrits_mat_hab_quartier!$B:$B,0),3)</f>
        <v>537</v>
      </c>
      <c r="E375">
        <f t="shared" si="5"/>
        <v>0.15456238361266295</v>
      </c>
    </row>
    <row r="376" spans="1:5" x14ac:dyDescent="0.35">
      <c r="A376" t="s">
        <v>1110</v>
      </c>
      <c r="B376" t="str">
        <f>INDEX(Correspondance_ss_quartiers!$1:$1048576,MATCH(ratio_inscrits_mat_ss_quartier!$A376,Correspondance_ss_quartiers!$A:$A,0),4)</f>
        <v>Haut Saint-Gilles</v>
      </c>
      <c r="C376">
        <f>INDEX(nb_inscrits_mat_hab_ss!$1:$1048576,MATCH(ratio_inscrits_mat_ss_quartier!$A376,nb_inscrits_mat_hab_ss!$B:$B,0),3)</f>
        <v>118</v>
      </c>
      <c r="D376">
        <f>INDEX(nb_inscrits_mat_hab_quartier!$1:$1048576,MATCH(ratio_inscrits_mat_ss_quartier!$B376,nb_inscrits_mat_hab_quartier!$B:$B,0),3)</f>
        <v>537</v>
      </c>
      <c r="E376">
        <f t="shared" si="5"/>
        <v>0.21973929236499068</v>
      </c>
    </row>
    <row r="377" spans="1:5" x14ac:dyDescent="0.35">
      <c r="A377" t="s">
        <v>1112</v>
      </c>
      <c r="B377" t="str">
        <f>INDEX(Correspondance_ss_quartiers!$1:$1048576,MATCH(ratio_inscrits_mat_ss_quartier!$A377,Correspondance_ss_quartiers!$A:$A,0),4)</f>
        <v>Châtelain</v>
      </c>
      <c r="C377">
        <f>INDEX(nb_inscrits_mat_hab_ss!$1:$1048576,MATCH(ratio_inscrits_mat_ss_quartier!$A377,nb_inscrits_mat_hab_ss!$B:$B,0),3)</f>
        <v>43</v>
      </c>
      <c r="D377" t="e">
        <f>INDEX(nb_inscrits_mat_hab_quartier!$1:$1048576,MATCH(ratio_inscrits_mat_ss_quartier!$B377,nb_inscrits_mat_hab_quartier!$B:$B,0),3)</f>
        <v>#N/A</v>
      </c>
      <c r="E377" t="e">
        <f t="shared" si="5"/>
        <v>#N/A</v>
      </c>
    </row>
    <row r="378" spans="1:5" x14ac:dyDescent="0.35">
      <c r="A378" t="s">
        <v>1114</v>
      </c>
      <c r="B378" t="str">
        <f>INDEX(Correspondance_ss_quartiers!$1:$1048576,MATCH(ratio_inscrits_mat_ss_quartier!$A378,Correspondance_ss_quartiers!$A:$A,0),4)</f>
        <v>Haut Saint-Gilles</v>
      </c>
      <c r="C378">
        <f>INDEX(nb_inscrits_mat_hab_ss!$1:$1048576,MATCH(ratio_inscrits_mat_ss_quartier!$A378,nb_inscrits_mat_hab_ss!$B:$B,0),3)</f>
        <v>108</v>
      </c>
      <c r="D378">
        <f>INDEX(nb_inscrits_mat_hab_quartier!$1:$1048576,MATCH(ratio_inscrits_mat_ss_quartier!$B378,nb_inscrits_mat_hab_quartier!$B:$B,0),3)</f>
        <v>537</v>
      </c>
      <c r="E378">
        <f t="shared" si="5"/>
        <v>0.2011173184357542</v>
      </c>
    </row>
    <row r="379" spans="1:5" x14ac:dyDescent="0.35">
      <c r="A379" t="s">
        <v>1116</v>
      </c>
      <c r="B379" t="str">
        <f>INDEX(Correspondance_ss_quartiers!$1:$1048576,MATCH(ratio_inscrits_mat_ss_quartier!$A379,Correspondance_ss_quartiers!$A:$A,0),4)</f>
        <v>Berckmans - Hôtel des Monnaies</v>
      </c>
      <c r="C379">
        <f>INDEX(nb_inscrits_mat_hab_ss!$1:$1048576,MATCH(ratio_inscrits_mat_ss_quartier!$A379,nb_inscrits_mat_hab_ss!$B:$B,0),3)</f>
        <v>44</v>
      </c>
      <c r="D379" t="e">
        <f>INDEX(nb_inscrits_mat_hab_quartier!$1:$1048576,MATCH(ratio_inscrits_mat_ss_quartier!$B379,nb_inscrits_mat_hab_quartier!$B:$B,0),3)</f>
        <v>#N/A</v>
      </c>
      <c r="E379" t="e">
        <f t="shared" si="5"/>
        <v>#N/A</v>
      </c>
    </row>
    <row r="380" spans="1:5" x14ac:dyDescent="0.35">
      <c r="A380" t="s">
        <v>1118</v>
      </c>
      <c r="B380" t="str">
        <f>INDEX(Correspondance_ss_quartiers!$1:$1048576,MATCH(ratio_inscrits_mat_ss_quartier!$A380,Correspondance_ss_quartiers!$A:$A,0),4)</f>
        <v>Saint-Josse Centre</v>
      </c>
      <c r="C380">
        <f>INDEX(nb_inscrits_mat_hab_ss!$1:$1048576,MATCH(ratio_inscrits_mat_ss_quartier!$A380,nb_inscrits_mat_hab_ss!$B:$B,0),3)</f>
        <v>148</v>
      </c>
      <c r="D380">
        <f>INDEX(nb_inscrits_mat_hab_quartier!$1:$1048576,MATCH(ratio_inscrits_mat_ss_quartier!$B380,nb_inscrits_mat_hab_quartier!$B:$B,0),3)</f>
        <v>872</v>
      </c>
      <c r="E380">
        <f t="shared" si="5"/>
        <v>0.16972477064220184</v>
      </c>
    </row>
    <row r="381" spans="1:5" x14ac:dyDescent="0.35">
      <c r="A381" t="s">
        <v>1120</v>
      </c>
      <c r="B381" t="str">
        <f>INDEX(Correspondance_ss_quartiers!$1:$1048576,MATCH(ratio_inscrits_mat_ss_quartier!$A381,Correspondance_ss_quartiers!$A:$A,0),4)</f>
        <v>Saint-Josse Centre</v>
      </c>
      <c r="C381">
        <f>INDEX(nb_inscrits_mat_hab_ss!$1:$1048576,MATCH(ratio_inscrits_mat_ss_quartier!$A381,nb_inscrits_mat_hab_ss!$B:$B,0),3)</f>
        <v>73</v>
      </c>
      <c r="D381">
        <f>INDEX(nb_inscrits_mat_hab_quartier!$1:$1048576,MATCH(ratio_inscrits_mat_ss_quartier!$B381,nb_inscrits_mat_hab_quartier!$B:$B,0),3)</f>
        <v>872</v>
      </c>
      <c r="E381">
        <f t="shared" si="5"/>
        <v>8.3715596330275227E-2</v>
      </c>
    </row>
    <row r="382" spans="1:5" x14ac:dyDescent="0.35">
      <c r="A382" t="s">
        <v>1122</v>
      </c>
      <c r="B382" t="str">
        <f>INDEX(Correspondance_ss_quartiers!$1:$1048576,MATCH(ratio_inscrits_mat_ss_quartier!$A382,Correspondance_ss_quartiers!$A:$A,0),4)</f>
        <v>Quartier Brabant</v>
      </c>
      <c r="C382">
        <f>INDEX(nb_inscrits_mat_hab_ss!$1:$1048576,MATCH(ratio_inscrits_mat_ss_quartier!$A382,nb_inscrits_mat_hab_ss!$B:$B,0),3)</f>
        <v>64</v>
      </c>
      <c r="D382">
        <f>INDEX(nb_inscrits_mat_hab_quartier!$1:$1048576,MATCH(ratio_inscrits_mat_ss_quartier!$B382,nb_inscrits_mat_hab_quartier!$B:$B,0),3)</f>
        <v>1016</v>
      </c>
      <c r="E382">
        <f t="shared" si="5"/>
        <v>6.2992125984251968E-2</v>
      </c>
    </row>
    <row r="383" spans="1:5" x14ac:dyDescent="0.35">
      <c r="A383" t="s">
        <v>1126</v>
      </c>
      <c r="B383" t="str">
        <f>INDEX(Correspondance_ss_quartiers!$1:$1048576,MATCH(ratio_inscrits_mat_ss_quartier!$A383,Correspondance_ss_quartiers!$A:$A,0),4)</f>
        <v>Saint-Josse Centre</v>
      </c>
      <c r="C383">
        <f>INDEX(nb_inscrits_mat_hab_ss!$1:$1048576,MATCH(ratio_inscrits_mat_ss_quartier!$A383,nb_inscrits_mat_hab_ss!$B:$B,0),3)</f>
        <v>189</v>
      </c>
      <c r="D383">
        <f>INDEX(nb_inscrits_mat_hab_quartier!$1:$1048576,MATCH(ratio_inscrits_mat_ss_quartier!$B383,nb_inscrits_mat_hab_quartier!$B:$B,0),3)</f>
        <v>872</v>
      </c>
      <c r="E383">
        <f t="shared" si="5"/>
        <v>0.21674311926605505</v>
      </c>
    </row>
    <row r="384" spans="1:5" x14ac:dyDescent="0.35">
      <c r="A384" t="s">
        <v>1128</v>
      </c>
      <c r="B384" t="str">
        <f>INDEX(Correspondance_ss_quartiers!$1:$1048576,MATCH(ratio_inscrits_mat_ss_quartier!$A384,Correspondance_ss_quartiers!$A:$A,0),4)</f>
        <v>Quartier Brabant</v>
      </c>
      <c r="C384">
        <f>INDEX(nb_inscrits_mat_hab_ss!$1:$1048576,MATCH(ratio_inscrits_mat_ss_quartier!$A384,nb_inscrits_mat_hab_ss!$B:$B,0),3)</f>
        <v>103</v>
      </c>
      <c r="D384">
        <f>INDEX(nb_inscrits_mat_hab_quartier!$1:$1048576,MATCH(ratio_inscrits_mat_ss_quartier!$B384,nb_inscrits_mat_hab_quartier!$B:$B,0),3)</f>
        <v>1016</v>
      </c>
      <c r="E384">
        <f t="shared" si="5"/>
        <v>0.10137795275590551</v>
      </c>
    </row>
    <row r="385" spans="1:5" x14ac:dyDescent="0.35">
      <c r="A385" t="s">
        <v>1132</v>
      </c>
      <c r="B385" t="str">
        <f>INDEX(Correspondance_ss_quartiers!$1:$1048576,MATCH(ratio_inscrits_mat_ss_quartier!$A385,Correspondance_ss_quartiers!$A:$A,0),4)</f>
        <v>Saint-Josse Centre</v>
      </c>
      <c r="C385">
        <f>INDEX(nb_inscrits_mat_hab_ss!$1:$1048576,MATCH(ratio_inscrits_mat_ss_quartier!$A385,nb_inscrits_mat_hab_ss!$B:$B,0),3)</f>
        <v>56</v>
      </c>
      <c r="D385">
        <f>INDEX(nb_inscrits_mat_hab_quartier!$1:$1048576,MATCH(ratio_inscrits_mat_ss_quartier!$B385,nb_inscrits_mat_hab_quartier!$B:$B,0),3)</f>
        <v>872</v>
      </c>
      <c r="E385">
        <f t="shared" si="5"/>
        <v>6.4220183486238536E-2</v>
      </c>
    </row>
    <row r="386" spans="1:5" x14ac:dyDescent="0.35">
      <c r="A386" t="s">
        <v>1134</v>
      </c>
      <c r="B386" t="str">
        <f>INDEX(Correspondance_ss_quartiers!$1:$1048576,MATCH(ratio_inscrits_mat_ss_quartier!$A386,Correspondance_ss_quartiers!$A:$A,0),4)</f>
        <v>Quartier Brabant</v>
      </c>
      <c r="C386">
        <f>INDEX(nb_inscrits_mat_hab_ss!$1:$1048576,MATCH(ratio_inscrits_mat_ss_quartier!$A386,nb_inscrits_mat_hab_ss!$B:$B,0),3)</f>
        <v>15</v>
      </c>
      <c r="D386">
        <f>INDEX(nb_inscrits_mat_hab_quartier!$1:$1048576,MATCH(ratio_inscrits_mat_ss_quartier!$B386,nb_inscrits_mat_hab_quartier!$B:$B,0),3)</f>
        <v>1016</v>
      </c>
      <c r="E386">
        <f t="shared" si="5"/>
        <v>1.4763779527559055E-2</v>
      </c>
    </row>
    <row r="387" spans="1:5" x14ac:dyDescent="0.35">
      <c r="A387" t="s">
        <v>1136</v>
      </c>
      <c r="B387" t="str">
        <f>INDEX(Correspondance_ss_quartiers!$1:$1048576,MATCH(ratio_inscrits_mat_ss_quartier!$A387,Correspondance_ss_quartiers!$A:$A,0),4)</f>
        <v>Saint-Josse Centre</v>
      </c>
      <c r="C387">
        <f>INDEX(nb_inscrits_mat_hab_ss!$1:$1048576,MATCH(ratio_inscrits_mat_ss_quartier!$A387,nb_inscrits_mat_hab_ss!$B:$B,0),3)</f>
        <v>51</v>
      </c>
      <c r="D387">
        <f>INDEX(nb_inscrits_mat_hab_quartier!$1:$1048576,MATCH(ratio_inscrits_mat_ss_quartier!$B387,nb_inscrits_mat_hab_quartier!$B:$B,0),3)</f>
        <v>872</v>
      </c>
      <c r="E387">
        <f t="shared" ref="E387:E450" si="6">C387/D387</f>
        <v>5.8486238532110095E-2</v>
      </c>
    </row>
    <row r="388" spans="1:5" x14ac:dyDescent="0.35">
      <c r="A388" t="s">
        <v>1138</v>
      </c>
      <c r="B388" t="str">
        <f>INDEX(Correspondance_ss_quartiers!$1:$1048576,MATCH(ratio_inscrits_mat_ss_quartier!$A388,Correspondance_ss_quartiers!$A:$A,0),4)</f>
        <v>Chaussée de Haecht</v>
      </c>
      <c r="C388">
        <f>INDEX(nb_inscrits_mat_hab_ss!$1:$1048576,MATCH(ratio_inscrits_mat_ss_quartier!$A388,nb_inscrits_mat_hab_ss!$B:$B,0),3)</f>
        <v>128</v>
      </c>
      <c r="D388" t="e">
        <f>INDEX(nb_inscrits_mat_hab_quartier!$1:$1048576,MATCH(ratio_inscrits_mat_ss_quartier!$B388,nb_inscrits_mat_hab_quartier!$B:$B,0),3)</f>
        <v>#N/A</v>
      </c>
      <c r="E388" t="e">
        <f t="shared" si="6"/>
        <v>#N/A</v>
      </c>
    </row>
    <row r="389" spans="1:5" x14ac:dyDescent="0.35">
      <c r="A389" t="s">
        <v>1140</v>
      </c>
      <c r="B389" t="str">
        <f>INDEX(Correspondance_ss_quartiers!$1:$1048576,MATCH(ratio_inscrits_mat_ss_quartier!$A389,Correspondance_ss_quartiers!$A:$A,0),4)</f>
        <v>Saint-Josse Centre</v>
      </c>
      <c r="C389">
        <f>INDEX(nb_inscrits_mat_hab_ss!$1:$1048576,MATCH(ratio_inscrits_mat_ss_quartier!$A389,nb_inscrits_mat_hab_ss!$B:$B,0),3)</f>
        <v>355</v>
      </c>
      <c r="D389">
        <f>INDEX(nb_inscrits_mat_hab_quartier!$1:$1048576,MATCH(ratio_inscrits_mat_ss_quartier!$B389,nb_inscrits_mat_hab_quartier!$B:$B,0),3)</f>
        <v>872</v>
      </c>
      <c r="E389">
        <f t="shared" si="6"/>
        <v>0.40711009174311924</v>
      </c>
    </row>
    <row r="390" spans="1:5" x14ac:dyDescent="0.35">
      <c r="A390" t="s">
        <v>1144</v>
      </c>
      <c r="B390" t="str">
        <f>INDEX(Correspondance_ss_quartiers!$1:$1048576,MATCH(ratio_inscrits_mat_ss_quartier!$A390,Correspondance_ss_quartiers!$A:$A,0),4)</f>
        <v>Quartier Nord</v>
      </c>
      <c r="C390">
        <f>INDEX(nb_inscrits_mat_hab_ss!$1:$1048576,MATCH(ratio_inscrits_mat_ss_quartier!$A390,nb_inscrits_mat_hab_ss!$B:$B,0),3)</f>
        <v>26</v>
      </c>
      <c r="D390">
        <f>INDEX(nb_inscrits_mat_hab_quartier!$1:$1048576,MATCH(ratio_inscrits_mat_ss_quartier!$B390,nb_inscrits_mat_hab_quartier!$B:$B,0),3)</f>
        <v>821</v>
      </c>
      <c r="E390">
        <f t="shared" si="6"/>
        <v>3.1668696711327646E-2</v>
      </c>
    </row>
    <row r="391" spans="1:5" x14ac:dyDescent="0.35">
      <c r="A391" t="s">
        <v>1146</v>
      </c>
      <c r="B391" t="str">
        <f>INDEX(Correspondance_ss_quartiers!$1:$1048576,MATCH(ratio_inscrits_mat_ss_quartier!$A391,Correspondance_ss_quartiers!$A:$A,0),4)</f>
        <v>Plasky</v>
      </c>
      <c r="C391">
        <f>INDEX(nb_inscrits_mat_hab_ss!$1:$1048576,MATCH(ratio_inscrits_mat_ss_quartier!$A391,nb_inscrits_mat_hab_ss!$B:$B,0),3)</f>
        <v>193</v>
      </c>
      <c r="D391">
        <f>INDEX(nb_inscrits_mat_hab_quartier!$1:$1048576,MATCH(ratio_inscrits_mat_ss_quartier!$B391,nb_inscrits_mat_hab_quartier!$B:$B,0),3)</f>
        <v>403</v>
      </c>
      <c r="E391">
        <f t="shared" si="6"/>
        <v>0.47890818858560796</v>
      </c>
    </row>
    <row r="392" spans="1:5" x14ac:dyDescent="0.35">
      <c r="A392" t="s">
        <v>1148</v>
      </c>
      <c r="B392" t="str">
        <f>INDEX(Correspondance_ss_quartiers!$1:$1048576,MATCH(ratio_inscrits_mat_ss_quartier!$A392,Correspondance_ss_quartiers!$A:$A,0),4)</f>
        <v>Reyers</v>
      </c>
      <c r="C392">
        <f>INDEX(nb_inscrits_mat_hab_ss!$1:$1048576,MATCH(ratio_inscrits_mat_ss_quartier!$A392,nb_inscrits_mat_hab_ss!$B:$B,0),3)</f>
        <v>81</v>
      </c>
      <c r="D392">
        <f>INDEX(nb_inscrits_mat_hab_quartier!$1:$1048576,MATCH(ratio_inscrits_mat_ss_quartier!$B392,nb_inscrits_mat_hab_quartier!$B:$B,0),3)</f>
        <v>155</v>
      </c>
      <c r="E392">
        <f t="shared" si="6"/>
        <v>0.52258064516129032</v>
      </c>
    </row>
    <row r="393" spans="1:5" x14ac:dyDescent="0.35">
      <c r="A393" t="s">
        <v>1150</v>
      </c>
      <c r="B393" t="str">
        <f>INDEX(Correspondance_ss_quartiers!$1:$1048576,MATCH(ratio_inscrits_mat_ss_quartier!$A393,Correspondance_ss_quartiers!$A:$A,0),4)</f>
        <v>Reyers</v>
      </c>
      <c r="C393">
        <f>INDEX(nb_inscrits_mat_hab_ss!$1:$1048576,MATCH(ratio_inscrits_mat_ss_quartier!$A393,nb_inscrits_mat_hab_ss!$B:$B,0),3)</f>
        <v>74</v>
      </c>
      <c r="D393">
        <f>INDEX(nb_inscrits_mat_hab_quartier!$1:$1048576,MATCH(ratio_inscrits_mat_ss_quartier!$B393,nb_inscrits_mat_hab_quartier!$B:$B,0),3)</f>
        <v>155</v>
      </c>
      <c r="E393">
        <f t="shared" si="6"/>
        <v>0.47741935483870968</v>
      </c>
    </row>
    <row r="394" spans="1:5" x14ac:dyDescent="0.35">
      <c r="A394" t="s">
        <v>1152</v>
      </c>
      <c r="B394" t="str">
        <f>INDEX(Correspondance_ss_quartiers!$1:$1048576,MATCH(ratio_inscrits_mat_ss_quartier!$A394,Correspondance_ss_quartiers!$A:$A,0),4)</f>
        <v>Gare Josaphat</v>
      </c>
      <c r="C394">
        <f>INDEX(nb_inscrits_mat_hab_ss!$1:$1048576,MATCH(ratio_inscrits_mat_ss_quartier!$A394,nb_inscrits_mat_hab_ss!$B:$B,0),3)</f>
        <v>15</v>
      </c>
      <c r="D394">
        <f>INDEX(nb_inscrits_mat_hab_quartier!$1:$1048576,MATCH(ratio_inscrits_mat_ss_quartier!$B394,nb_inscrits_mat_hab_quartier!$B:$B,0),3)</f>
        <v>214</v>
      </c>
      <c r="E394">
        <f t="shared" si="6"/>
        <v>7.0093457943925228E-2</v>
      </c>
    </row>
    <row r="395" spans="1:5" x14ac:dyDescent="0.35">
      <c r="A395" t="s">
        <v>1154</v>
      </c>
      <c r="B395" t="str">
        <f>INDEX(Correspondance_ss_quartiers!$1:$1048576,MATCH(ratio_inscrits_mat_ss_quartier!$A395,Correspondance_ss_quartiers!$A:$A,0),4)</f>
        <v>Dailly</v>
      </c>
      <c r="C395">
        <f>INDEX(nb_inscrits_mat_hab_ss!$1:$1048576,MATCH(ratio_inscrits_mat_ss_quartier!$A395,nb_inscrits_mat_hab_ss!$B:$B,0),3)</f>
        <v>111</v>
      </c>
      <c r="D395">
        <f>INDEX(nb_inscrits_mat_hab_quartier!$1:$1048576,MATCH(ratio_inscrits_mat_ss_quartier!$B395,nb_inscrits_mat_hab_quartier!$B:$B,0),3)</f>
        <v>813</v>
      </c>
      <c r="E395">
        <f t="shared" si="6"/>
        <v>0.13653136531365315</v>
      </c>
    </row>
    <row r="396" spans="1:5" x14ac:dyDescent="0.35">
      <c r="A396" t="s">
        <v>1156</v>
      </c>
      <c r="B396" t="str">
        <f>INDEX(Correspondance_ss_quartiers!$1:$1048576,MATCH(ratio_inscrits_mat_ss_quartier!$A396,Correspondance_ss_quartiers!$A:$A,0),4)</f>
        <v>Josaphat</v>
      </c>
      <c r="C396">
        <f>INDEX(nb_inscrits_mat_hab_ss!$1:$1048576,MATCH(ratio_inscrits_mat_ss_quartier!$A396,nb_inscrits_mat_hab_ss!$B:$B,0),3)</f>
        <v>81</v>
      </c>
      <c r="D396">
        <f>INDEX(nb_inscrits_mat_hab_quartier!$1:$1048576,MATCH(ratio_inscrits_mat_ss_quartier!$B396,nb_inscrits_mat_hab_quartier!$B:$B,0),3)</f>
        <v>337</v>
      </c>
      <c r="E396">
        <f t="shared" si="6"/>
        <v>0.24035608308605341</v>
      </c>
    </row>
    <row r="397" spans="1:5" x14ac:dyDescent="0.35">
      <c r="A397" t="s">
        <v>1158</v>
      </c>
      <c r="B397" t="str">
        <f>INDEX(Correspondance_ss_quartiers!$1:$1048576,MATCH(ratio_inscrits_mat_ss_quartier!$A397,Correspondance_ss_quartiers!$A:$A,0),4)</f>
        <v>Gare Josaphat</v>
      </c>
      <c r="C397">
        <f>INDEX(nb_inscrits_mat_hab_ss!$1:$1048576,MATCH(ratio_inscrits_mat_ss_quartier!$A397,nb_inscrits_mat_hab_ss!$B:$B,0),3)</f>
        <v>83</v>
      </c>
      <c r="D397">
        <f>INDEX(nb_inscrits_mat_hab_quartier!$1:$1048576,MATCH(ratio_inscrits_mat_ss_quartier!$B397,nb_inscrits_mat_hab_quartier!$B:$B,0),3)</f>
        <v>214</v>
      </c>
      <c r="E397">
        <f t="shared" si="6"/>
        <v>0.38785046728971961</v>
      </c>
    </row>
    <row r="398" spans="1:5" x14ac:dyDescent="0.35">
      <c r="A398" t="s">
        <v>1160</v>
      </c>
      <c r="B398" t="str">
        <f>INDEX(Correspondance_ss_quartiers!$1:$1048576,MATCH(ratio_inscrits_mat_ss_quartier!$A398,Correspondance_ss_quartiers!$A:$A,0),4)</f>
        <v>Gare Josaphat</v>
      </c>
      <c r="C398">
        <f>INDEX(nb_inscrits_mat_hab_ss!$1:$1048576,MATCH(ratio_inscrits_mat_ss_quartier!$A398,nb_inscrits_mat_hab_ss!$B:$B,0),3)</f>
        <v>48</v>
      </c>
      <c r="D398">
        <f>INDEX(nb_inscrits_mat_hab_quartier!$1:$1048576,MATCH(ratio_inscrits_mat_ss_quartier!$B398,nb_inscrits_mat_hab_quartier!$B:$B,0),3)</f>
        <v>214</v>
      </c>
      <c r="E398">
        <f t="shared" si="6"/>
        <v>0.22429906542056074</v>
      </c>
    </row>
    <row r="399" spans="1:5" x14ac:dyDescent="0.35">
      <c r="A399" t="s">
        <v>1162</v>
      </c>
      <c r="B399" t="str">
        <f>INDEX(Correspondance_ss_quartiers!$1:$1048576,MATCH(ratio_inscrits_mat_ss_quartier!$A399,Correspondance_ss_quartiers!$A:$A,0),4)</f>
        <v>Terdelt</v>
      </c>
      <c r="C399">
        <f>INDEX(nb_inscrits_mat_hab_ss!$1:$1048576,MATCH(ratio_inscrits_mat_ss_quartier!$A399,nb_inscrits_mat_hab_ss!$B:$B,0),3)</f>
        <v>19</v>
      </c>
      <c r="D399">
        <f>INDEX(nb_inscrits_mat_hab_quartier!$1:$1048576,MATCH(ratio_inscrits_mat_ss_quartier!$B399,nb_inscrits_mat_hab_quartier!$B:$B,0),3)</f>
        <v>414</v>
      </c>
      <c r="E399">
        <f t="shared" si="6"/>
        <v>4.5893719806763288E-2</v>
      </c>
    </row>
    <row r="400" spans="1:5" x14ac:dyDescent="0.35">
      <c r="A400" t="s">
        <v>1166</v>
      </c>
      <c r="B400" t="str">
        <f>INDEX(Correspondance_ss_quartiers!$1:$1048576,MATCH(ratio_inscrits_mat_ss_quartier!$A400,Correspondance_ss_quartiers!$A:$A,0),4)</f>
        <v>Josaphat</v>
      </c>
      <c r="C400">
        <f>INDEX(nb_inscrits_mat_hab_ss!$1:$1048576,MATCH(ratio_inscrits_mat_ss_quartier!$A400,nb_inscrits_mat_hab_ss!$B:$B,0),3)</f>
        <v>78</v>
      </c>
      <c r="D400">
        <f>INDEX(nb_inscrits_mat_hab_quartier!$1:$1048576,MATCH(ratio_inscrits_mat_ss_quartier!$B400,nb_inscrits_mat_hab_quartier!$B:$B,0),3)</f>
        <v>337</v>
      </c>
      <c r="E400">
        <f t="shared" si="6"/>
        <v>0.2314540059347181</v>
      </c>
    </row>
    <row r="401" spans="1:5" x14ac:dyDescent="0.35">
      <c r="A401" t="s">
        <v>1168</v>
      </c>
      <c r="B401" t="str">
        <f>INDEX(Correspondance_ss_quartiers!$1:$1048576,MATCH(ratio_inscrits_mat_ss_quartier!$A401,Correspondance_ss_quartiers!$A:$A,0),4)</f>
        <v>Josaphat</v>
      </c>
      <c r="C401">
        <f>INDEX(nb_inscrits_mat_hab_ss!$1:$1048576,MATCH(ratio_inscrits_mat_ss_quartier!$A401,nb_inscrits_mat_hab_ss!$B:$B,0),3)</f>
        <v>86</v>
      </c>
      <c r="D401">
        <f>INDEX(nb_inscrits_mat_hab_quartier!$1:$1048576,MATCH(ratio_inscrits_mat_ss_quartier!$B401,nb_inscrits_mat_hab_quartier!$B:$B,0),3)</f>
        <v>337</v>
      </c>
      <c r="E401">
        <f t="shared" si="6"/>
        <v>0.25519287833827892</v>
      </c>
    </row>
    <row r="402" spans="1:5" x14ac:dyDescent="0.35">
      <c r="A402" t="s">
        <v>1170</v>
      </c>
      <c r="B402" t="str">
        <f>INDEX(Correspondance_ss_quartiers!$1:$1048576,MATCH(ratio_inscrits_mat_ss_quartier!$A402,Correspondance_ss_quartiers!$A:$A,0),4)</f>
        <v>Terdelt</v>
      </c>
      <c r="C402">
        <f>INDEX(nb_inscrits_mat_hab_ss!$1:$1048576,MATCH(ratio_inscrits_mat_ss_quartier!$A402,nb_inscrits_mat_hab_ss!$B:$B,0),3)</f>
        <v>15</v>
      </c>
      <c r="D402">
        <f>INDEX(nb_inscrits_mat_hab_quartier!$1:$1048576,MATCH(ratio_inscrits_mat_ss_quartier!$B402,nb_inscrits_mat_hab_quartier!$B:$B,0),3)</f>
        <v>414</v>
      </c>
      <c r="E402">
        <f t="shared" si="6"/>
        <v>3.6231884057971016E-2</v>
      </c>
    </row>
    <row r="403" spans="1:5" x14ac:dyDescent="0.35">
      <c r="A403" t="s">
        <v>1172</v>
      </c>
      <c r="B403" t="str">
        <f>INDEX(Correspondance_ss_quartiers!$1:$1048576,MATCH(ratio_inscrits_mat_ss_quartier!$A403,Correspondance_ss_quartiers!$A:$A,0),4)</f>
        <v>Terdelt</v>
      </c>
      <c r="C403">
        <f>INDEX(nb_inscrits_mat_hab_ss!$1:$1048576,MATCH(ratio_inscrits_mat_ss_quartier!$A403,nb_inscrits_mat_hab_ss!$B:$B,0),3)</f>
        <v>64</v>
      </c>
      <c r="D403">
        <f>INDEX(nb_inscrits_mat_hab_quartier!$1:$1048576,MATCH(ratio_inscrits_mat_ss_quartier!$B403,nb_inscrits_mat_hab_quartier!$B:$B,0),3)</f>
        <v>414</v>
      </c>
      <c r="E403">
        <f t="shared" si="6"/>
        <v>0.15458937198067632</v>
      </c>
    </row>
    <row r="404" spans="1:5" x14ac:dyDescent="0.35">
      <c r="A404" t="s">
        <v>1174</v>
      </c>
      <c r="B404" t="str">
        <f>INDEX(Correspondance_ss_quartiers!$1:$1048576,MATCH(ratio_inscrits_mat_ss_quartier!$A404,Correspondance_ss_quartiers!$A:$A,0),4)</f>
        <v>Terdelt</v>
      </c>
      <c r="C404">
        <f>INDEX(nb_inscrits_mat_hab_ss!$1:$1048576,MATCH(ratio_inscrits_mat_ss_quartier!$A404,nb_inscrits_mat_hab_ss!$B:$B,0),3)</f>
        <v>144</v>
      </c>
      <c r="D404">
        <f>INDEX(nb_inscrits_mat_hab_quartier!$1:$1048576,MATCH(ratio_inscrits_mat_ss_quartier!$B404,nb_inscrits_mat_hab_quartier!$B:$B,0),3)</f>
        <v>414</v>
      </c>
      <c r="E404">
        <f t="shared" si="6"/>
        <v>0.34782608695652173</v>
      </c>
    </row>
    <row r="405" spans="1:5" x14ac:dyDescent="0.35">
      <c r="A405" t="s">
        <v>1176</v>
      </c>
      <c r="B405" t="str">
        <f>INDEX(Correspondance_ss_quartiers!$1:$1048576,MATCH(ratio_inscrits_mat_ss_quartier!$A405,Correspondance_ss_quartiers!$A:$A,0),4)</f>
        <v>Chaussée de Haecht</v>
      </c>
      <c r="C405">
        <f>INDEX(nb_inscrits_mat_hab_ss!$1:$1048576,MATCH(ratio_inscrits_mat_ss_quartier!$A405,nb_inscrits_mat_hab_ss!$B:$B,0),3)</f>
        <v>279</v>
      </c>
      <c r="D405" t="e">
        <f>INDEX(nb_inscrits_mat_hab_quartier!$1:$1048576,MATCH(ratio_inscrits_mat_ss_quartier!$B405,nb_inscrits_mat_hab_quartier!$B:$B,0),3)</f>
        <v>#N/A</v>
      </c>
      <c r="E405" t="e">
        <f t="shared" si="6"/>
        <v>#N/A</v>
      </c>
    </row>
    <row r="406" spans="1:5" x14ac:dyDescent="0.35">
      <c r="A406" t="s">
        <v>1178</v>
      </c>
      <c r="B406" t="str">
        <f>INDEX(Correspondance_ss_quartiers!$1:$1048576,MATCH(ratio_inscrits_mat_ss_quartier!$A406,Correspondance_ss_quartiers!$A:$A,0),4)</f>
        <v>Colignon</v>
      </c>
      <c r="C406">
        <f>INDEX(nb_inscrits_mat_hab_ss!$1:$1048576,MATCH(ratio_inscrits_mat_ss_quartier!$A406,nb_inscrits_mat_hab_ss!$B:$B,0),3)</f>
        <v>184</v>
      </c>
      <c r="D406">
        <f>INDEX(nb_inscrits_mat_hab_quartier!$1:$1048576,MATCH(ratio_inscrits_mat_ss_quartier!$B406,nb_inscrits_mat_hab_quartier!$B:$B,0),3)</f>
        <v>997</v>
      </c>
      <c r="E406">
        <f t="shared" si="6"/>
        <v>0.18455366098294884</v>
      </c>
    </row>
    <row r="407" spans="1:5" x14ac:dyDescent="0.35">
      <c r="A407" t="s">
        <v>1180</v>
      </c>
      <c r="B407" t="str">
        <f>INDEX(Correspondance_ss_quartiers!$1:$1048576,MATCH(ratio_inscrits_mat_ss_quartier!$A407,Correspondance_ss_quartiers!$A:$A,0),4)</f>
        <v>Dailly</v>
      </c>
      <c r="C407">
        <f>INDEX(nb_inscrits_mat_hab_ss!$1:$1048576,MATCH(ratio_inscrits_mat_ss_quartier!$A407,nb_inscrits_mat_hab_ss!$B:$B,0),3)</f>
        <v>158</v>
      </c>
      <c r="D407">
        <f>INDEX(nb_inscrits_mat_hab_quartier!$1:$1048576,MATCH(ratio_inscrits_mat_ss_quartier!$B407,nb_inscrits_mat_hab_quartier!$B:$B,0),3)</f>
        <v>813</v>
      </c>
      <c r="E407">
        <f t="shared" si="6"/>
        <v>0.1943419434194342</v>
      </c>
    </row>
    <row r="408" spans="1:5" x14ac:dyDescent="0.35">
      <c r="A408" t="s">
        <v>1182</v>
      </c>
      <c r="B408" t="str">
        <f>INDEX(Correspondance_ss_quartiers!$1:$1048576,MATCH(ratio_inscrits_mat_ss_quartier!$A408,Correspondance_ss_quartiers!$A:$A,0),4)</f>
        <v>Dailly</v>
      </c>
      <c r="C408">
        <f>INDEX(nb_inscrits_mat_hab_ss!$1:$1048576,MATCH(ratio_inscrits_mat_ss_quartier!$A408,nb_inscrits_mat_hab_ss!$B:$B,0),3)</f>
        <v>126</v>
      </c>
      <c r="D408">
        <f>INDEX(nb_inscrits_mat_hab_quartier!$1:$1048576,MATCH(ratio_inscrits_mat_ss_quartier!$B408,nb_inscrits_mat_hab_quartier!$B:$B,0),3)</f>
        <v>813</v>
      </c>
      <c r="E408">
        <f t="shared" si="6"/>
        <v>0.15498154981549817</v>
      </c>
    </row>
    <row r="409" spans="1:5" x14ac:dyDescent="0.35">
      <c r="A409" t="s">
        <v>1184</v>
      </c>
      <c r="B409" t="str">
        <f>INDEX(Correspondance_ss_quartiers!$1:$1048576,MATCH(ratio_inscrits_mat_ss_quartier!$A409,Correspondance_ss_quartiers!$A:$A,0),4)</f>
        <v>Dailly</v>
      </c>
      <c r="C409">
        <f>INDEX(nb_inscrits_mat_hab_ss!$1:$1048576,MATCH(ratio_inscrits_mat_ss_quartier!$A409,nb_inscrits_mat_hab_ss!$B:$B,0),3)</f>
        <v>147</v>
      </c>
      <c r="D409">
        <f>INDEX(nb_inscrits_mat_hab_quartier!$1:$1048576,MATCH(ratio_inscrits_mat_ss_quartier!$B409,nb_inscrits_mat_hab_quartier!$B:$B,0),3)</f>
        <v>813</v>
      </c>
      <c r="E409">
        <f t="shared" si="6"/>
        <v>0.18081180811808117</v>
      </c>
    </row>
    <row r="410" spans="1:5" x14ac:dyDescent="0.35">
      <c r="A410" t="s">
        <v>1186</v>
      </c>
      <c r="B410" t="str">
        <f>INDEX(Correspondance_ss_quartiers!$1:$1048576,MATCH(ratio_inscrits_mat_ss_quartier!$A410,Correspondance_ss_quartiers!$A:$A,0),4)</f>
        <v>Dailly</v>
      </c>
      <c r="C410">
        <f>INDEX(nb_inscrits_mat_hab_ss!$1:$1048576,MATCH(ratio_inscrits_mat_ss_quartier!$A410,nb_inscrits_mat_hab_ss!$B:$B,0),3)</f>
        <v>121</v>
      </c>
      <c r="D410">
        <f>INDEX(nb_inscrits_mat_hab_quartier!$1:$1048576,MATCH(ratio_inscrits_mat_ss_quartier!$B410,nb_inscrits_mat_hab_quartier!$B:$B,0),3)</f>
        <v>813</v>
      </c>
      <c r="E410">
        <f t="shared" si="6"/>
        <v>0.14883148831488316</v>
      </c>
    </row>
    <row r="411" spans="1:5" x14ac:dyDescent="0.35">
      <c r="A411" t="s">
        <v>1188</v>
      </c>
      <c r="B411" t="str">
        <f>INDEX(Correspondance_ss_quartiers!$1:$1048576,MATCH(ratio_inscrits_mat_ss_quartier!$A411,Correspondance_ss_quartiers!$A:$A,0),4)</f>
        <v>Josaphat</v>
      </c>
      <c r="C411">
        <f>INDEX(nb_inscrits_mat_hab_ss!$1:$1048576,MATCH(ratio_inscrits_mat_ss_quartier!$A411,nb_inscrits_mat_hab_ss!$B:$B,0),3)</f>
        <v>92</v>
      </c>
      <c r="D411">
        <f>INDEX(nb_inscrits_mat_hab_quartier!$1:$1048576,MATCH(ratio_inscrits_mat_ss_quartier!$B411,nb_inscrits_mat_hab_quartier!$B:$B,0),3)</f>
        <v>337</v>
      </c>
      <c r="E411">
        <f t="shared" si="6"/>
        <v>0.27299703264094954</v>
      </c>
    </row>
    <row r="412" spans="1:5" x14ac:dyDescent="0.35">
      <c r="A412" t="s">
        <v>1190</v>
      </c>
      <c r="B412" t="str">
        <f>INDEX(Correspondance_ss_quartiers!$1:$1048576,MATCH(ratio_inscrits_mat_ss_quartier!$A412,Correspondance_ss_quartiers!$A:$A,0),4)</f>
        <v>Dailly</v>
      </c>
      <c r="C412">
        <f>INDEX(nb_inscrits_mat_hab_ss!$1:$1048576,MATCH(ratio_inscrits_mat_ss_quartier!$A412,nb_inscrits_mat_hab_ss!$B:$B,0),3)</f>
        <v>150</v>
      </c>
      <c r="D412">
        <f>INDEX(nb_inscrits_mat_hab_quartier!$1:$1048576,MATCH(ratio_inscrits_mat_ss_quartier!$B412,nb_inscrits_mat_hab_quartier!$B:$B,0),3)</f>
        <v>813</v>
      </c>
      <c r="E412">
        <f t="shared" si="6"/>
        <v>0.18450184501845018</v>
      </c>
    </row>
    <row r="413" spans="1:5" x14ac:dyDescent="0.35">
      <c r="A413" t="s">
        <v>1192</v>
      </c>
      <c r="B413" t="str">
        <f>INDEX(Correspondance_ss_quartiers!$1:$1048576,MATCH(ratio_inscrits_mat_ss_quartier!$A413,Correspondance_ss_quartiers!$A:$A,0),4)</f>
        <v>Plasky</v>
      </c>
      <c r="C413">
        <f>INDEX(nb_inscrits_mat_hab_ss!$1:$1048576,MATCH(ratio_inscrits_mat_ss_quartier!$A413,nb_inscrits_mat_hab_ss!$B:$B,0),3)</f>
        <v>210</v>
      </c>
      <c r="D413">
        <f>INDEX(nb_inscrits_mat_hab_quartier!$1:$1048576,MATCH(ratio_inscrits_mat_ss_quartier!$B413,nb_inscrits_mat_hab_quartier!$B:$B,0),3)</f>
        <v>403</v>
      </c>
      <c r="E413">
        <f t="shared" si="6"/>
        <v>0.52109181141439209</v>
      </c>
    </row>
    <row r="414" spans="1:5" x14ac:dyDescent="0.35">
      <c r="A414" t="s">
        <v>1194</v>
      </c>
      <c r="B414" t="str">
        <f>INDEX(Correspondance_ss_quartiers!$1:$1048576,MATCH(ratio_inscrits_mat_ss_quartier!$A414,Correspondance_ss_quartiers!$A:$A,0),4)</f>
        <v>Porte Tervueren</v>
      </c>
      <c r="C414">
        <f>INDEX(nb_inscrits_mat_hab_ss!$1:$1048576,MATCH(ratio_inscrits_mat_ss_quartier!$A414,nb_inscrits_mat_hab_ss!$B:$B,0),3)</f>
        <v>106</v>
      </c>
      <c r="D414">
        <f>INDEX(nb_inscrits_mat_hab_quartier!$1:$1048576,MATCH(ratio_inscrits_mat_ss_quartier!$B414,nb_inscrits_mat_hab_quartier!$B:$B,0),3)</f>
        <v>334</v>
      </c>
      <c r="E414">
        <f t="shared" si="6"/>
        <v>0.31736526946107785</v>
      </c>
    </row>
    <row r="415" spans="1:5" x14ac:dyDescent="0.35">
      <c r="A415" t="s">
        <v>1196</v>
      </c>
      <c r="B415" t="str">
        <f>INDEX(Correspondance_ss_quartiers!$1:$1048576,MATCH(ratio_inscrits_mat_ss_quartier!$A415,Correspondance_ss_quartiers!$A:$A,0),4)</f>
        <v>Georges Henri</v>
      </c>
      <c r="C415">
        <f>INDEX(nb_inscrits_mat_hab_ss!$1:$1048576,MATCH(ratio_inscrits_mat_ss_quartier!$A415,nb_inscrits_mat_hab_ss!$B:$B,0),3)</f>
        <v>71</v>
      </c>
      <c r="D415">
        <f>INDEX(nb_inscrits_mat_hab_quartier!$1:$1048576,MATCH(ratio_inscrits_mat_ss_quartier!$B415,nb_inscrits_mat_hab_quartier!$B:$B,0),3)</f>
        <v>563</v>
      </c>
      <c r="E415">
        <f t="shared" si="6"/>
        <v>0.12611012433392541</v>
      </c>
    </row>
    <row r="416" spans="1:5" x14ac:dyDescent="0.35">
      <c r="A416" t="s">
        <v>1198</v>
      </c>
      <c r="B416" t="str">
        <f>INDEX(Correspondance_ss_quartiers!$1:$1048576,MATCH(ratio_inscrits_mat_ss_quartier!$A416,Correspondance_ss_quartiers!$A:$A,0),4)</f>
        <v>Chaussée de Haecht</v>
      </c>
      <c r="C416">
        <f>INDEX(nb_inscrits_mat_hab_ss!$1:$1048576,MATCH(ratio_inscrits_mat_ss_quartier!$A416,nb_inscrits_mat_hab_ss!$B:$B,0),3)</f>
        <v>224</v>
      </c>
      <c r="D416" t="e">
        <f>INDEX(nb_inscrits_mat_hab_quartier!$1:$1048576,MATCH(ratio_inscrits_mat_ss_quartier!$B416,nb_inscrits_mat_hab_quartier!$B:$B,0),3)</f>
        <v>#N/A</v>
      </c>
      <c r="E416" t="e">
        <f t="shared" si="6"/>
        <v>#N/A</v>
      </c>
    </row>
    <row r="417" spans="1:5" x14ac:dyDescent="0.35">
      <c r="A417" t="s">
        <v>1200</v>
      </c>
      <c r="B417" t="str">
        <f>INDEX(Correspondance_ss_quartiers!$1:$1048576,MATCH(ratio_inscrits_mat_ss_quartier!$A417,Correspondance_ss_quartiers!$A:$A,0),4)</f>
        <v>Gare de Schaerbeek</v>
      </c>
      <c r="C417">
        <f>INDEX(nb_inscrits_mat_hab_ss!$1:$1048576,MATCH(ratio_inscrits_mat_ss_quartier!$A417,nb_inscrits_mat_hab_ss!$B:$B,0),3)</f>
        <v>115</v>
      </c>
      <c r="D417">
        <f>INDEX(nb_inscrits_mat_hab_quartier!$1:$1048576,MATCH(ratio_inscrits_mat_ss_quartier!$B417,nb_inscrits_mat_hab_quartier!$B:$B,0),3)</f>
        <v>440</v>
      </c>
      <c r="E417">
        <f t="shared" si="6"/>
        <v>0.26136363636363635</v>
      </c>
    </row>
    <row r="418" spans="1:5" x14ac:dyDescent="0.35">
      <c r="A418" t="s">
        <v>1202</v>
      </c>
      <c r="B418" t="str">
        <f>INDEX(Correspondance_ss_quartiers!$1:$1048576,MATCH(ratio_inscrits_mat_ss_quartier!$A418,Correspondance_ss_quartiers!$A:$A,0),4)</f>
        <v>Gare de Schaerbeek</v>
      </c>
      <c r="C418">
        <f>INDEX(nb_inscrits_mat_hab_ss!$1:$1048576,MATCH(ratio_inscrits_mat_ss_quartier!$A418,nb_inscrits_mat_hab_ss!$B:$B,0),3)</f>
        <v>221</v>
      </c>
      <c r="D418">
        <f>INDEX(nb_inscrits_mat_hab_quartier!$1:$1048576,MATCH(ratio_inscrits_mat_ss_quartier!$B418,nb_inscrits_mat_hab_quartier!$B:$B,0),3)</f>
        <v>440</v>
      </c>
      <c r="E418">
        <f t="shared" si="6"/>
        <v>0.50227272727272732</v>
      </c>
    </row>
    <row r="419" spans="1:5" x14ac:dyDescent="0.35">
      <c r="A419" t="s">
        <v>1204</v>
      </c>
      <c r="B419" t="str">
        <f>INDEX(Correspondance_ss_quartiers!$1:$1048576,MATCH(ratio_inscrits_mat_ss_quartier!$A419,Correspondance_ss_quartiers!$A:$A,0),4)</f>
        <v>Gare de Schaerbeek</v>
      </c>
      <c r="C419">
        <f>INDEX(nb_inscrits_mat_hab_ss!$1:$1048576,MATCH(ratio_inscrits_mat_ss_quartier!$A419,nb_inscrits_mat_hab_ss!$B:$B,0),3)</f>
        <v>104</v>
      </c>
      <c r="D419">
        <f>INDEX(nb_inscrits_mat_hab_quartier!$1:$1048576,MATCH(ratio_inscrits_mat_ss_quartier!$B419,nb_inscrits_mat_hab_quartier!$B:$B,0),3)</f>
        <v>440</v>
      </c>
      <c r="E419">
        <f t="shared" si="6"/>
        <v>0.23636363636363636</v>
      </c>
    </row>
    <row r="420" spans="1:5" x14ac:dyDescent="0.35">
      <c r="A420" t="s">
        <v>1205</v>
      </c>
      <c r="B420" t="str">
        <f>INDEX(Correspondance_ss_quartiers!$1:$1048576,MATCH(ratio_inscrits_mat_ss_quartier!$A420,Correspondance_ss_quartiers!$A:$A,0),4)</f>
        <v>Helmet</v>
      </c>
      <c r="C420">
        <f>INDEX(nb_inscrits_mat_hab_ss!$1:$1048576,MATCH(ratio_inscrits_mat_ss_quartier!$A420,nb_inscrits_mat_hab_ss!$B:$B,0),3)</f>
        <v>158</v>
      </c>
      <c r="D420">
        <f>INDEX(nb_inscrits_mat_hab_quartier!$1:$1048576,MATCH(ratio_inscrits_mat_ss_quartier!$B420,nb_inscrits_mat_hab_quartier!$B:$B,0),3)</f>
        <v>691</v>
      </c>
      <c r="E420">
        <f t="shared" si="6"/>
        <v>0.22865412445730826</v>
      </c>
    </row>
    <row r="421" spans="1:5" x14ac:dyDescent="0.35">
      <c r="A421" t="s">
        <v>1207</v>
      </c>
      <c r="B421" t="str">
        <f>INDEX(Correspondance_ss_quartiers!$1:$1048576,MATCH(ratio_inscrits_mat_ss_quartier!$A421,Correspondance_ss_quartiers!$A:$A,0),4)</f>
        <v>Helmet</v>
      </c>
      <c r="C421">
        <f>INDEX(nb_inscrits_mat_hab_ss!$1:$1048576,MATCH(ratio_inscrits_mat_ss_quartier!$A421,nb_inscrits_mat_hab_ss!$B:$B,0),3)</f>
        <v>14</v>
      </c>
      <c r="D421">
        <f>INDEX(nb_inscrits_mat_hab_quartier!$1:$1048576,MATCH(ratio_inscrits_mat_ss_quartier!$B421,nb_inscrits_mat_hab_quartier!$B:$B,0),3)</f>
        <v>691</v>
      </c>
      <c r="E421">
        <f t="shared" si="6"/>
        <v>2.0260492040520984E-2</v>
      </c>
    </row>
    <row r="422" spans="1:5" x14ac:dyDescent="0.35">
      <c r="A422" t="s">
        <v>1209</v>
      </c>
      <c r="B422" t="str">
        <f>INDEX(Correspondance_ss_quartiers!$1:$1048576,MATCH(ratio_inscrits_mat_ss_quartier!$A422,Correspondance_ss_quartiers!$A:$A,0),4)</f>
        <v>Colignon</v>
      </c>
      <c r="C422">
        <f>INDEX(nb_inscrits_mat_hab_ss!$1:$1048576,MATCH(ratio_inscrits_mat_ss_quartier!$A422,nb_inscrits_mat_hab_ss!$B:$B,0),3)</f>
        <v>38</v>
      </c>
      <c r="D422">
        <f>INDEX(nb_inscrits_mat_hab_quartier!$1:$1048576,MATCH(ratio_inscrits_mat_ss_quartier!$B422,nb_inscrits_mat_hab_quartier!$B:$B,0),3)</f>
        <v>997</v>
      </c>
      <c r="E422">
        <f t="shared" si="6"/>
        <v>3.8114343029087262E-2</v>
      </c>
    </row>
    <row r="423" spans="1:5" x14ac:dyDescent="0.35">
      <c r="A423" t="s">
        <v>1211</v>
      </c>
      <c r="B423" t="str">
        <f>INDEX(Correspondance_ss_quartiers!$1:$1048576,MATCH(ratio_inscrits_mat_ss_quartier!$A423,Correspondance_ss_quartiers!$A:$A,0),4)</f>
        <v>Gare Josaphat</v>
      </c>
      <c r="C423">
        <f>INDEX(nb_inscrits_mat_hab_ss!$1:$1048576,MATCH(ratio_inscrits_mat_ss_quartier!$A423,nb_inscrits_mat_hab_ss!$B:$B,0),3)</f>
        <v>68</v>
      </c>
      <c r="D423">
        <f>INDEX(nb_inscrits_mat_hab_quartier!$1:$1048576,MATCH(ratio_inscrits_mat_ss_quartier!$B423,nb_inscrits_mat_hab_quartier!$B:$B,0),3)</f>
        <v>214</v>
      </c>
      <c r="E423">
        <f t="shared" si="6"/>
        <v>0.31775700934579437</v>
      </c>
    </row>
    <row r="424" spans="1:5" x14ac:dyDescent="0.35">
      <c r="A424" t="s">
        <v>1213</v>
      </c>
      <c r="B424" t="str">
        <f>INDEX(Correspondance_ss_quartiers!$1:$1048576,MATCH(ratio_inscrits_mat_ss_quartier!$A424,Correspondance_ss_quartiers!$A:$A,0),4)</f>
        <v>Chaussée de Haecht</v>
      </c>
      <c r="C424">
        <f>INDEX(nb_inscrits_mat_hab_ss!$1:$1048576,MATCH(ratio_inscrits_mat_ss_quartier!$A424,nb_inscrits_mat_hab_ss!$B:$B,0),3)</f>
        <v>255</v>
      </c>
      <c r="D424" t="e">
        <f>INDEX(nb_inscrits_mat_hab_quartier!$1:$1048576,MATCH(ratio_inscrits_mat_ss_quartier!$B424,nb_inscrits_mat_hab_quartier!$B:$B,0),3)</f>
        <v>#N/A</v>
      </c>
      <c r="E424" t="e">
        <f t="shared" si="6"/>
        <v>#N/A</v>
      </c>
    </row>
    <row r="425" spans="1:5" x14ac:dyDescent="0.35">
      <c r="A425" t="s">
        <v>1217</v>
      </c>
      <c r="B425" t="str">
        <f>INDEX(Correspondance_ss_quartiers!$1:$1048576,MATCH(ratio_inscrits_mat_ss_quartier!$A425,Correspondance_ss_quartiers!$A:$A,0),4)</f>
        <v>Quartier Brabant</v>
      </c>
      <c r="C425">
        <f>INDEX(nb_inscrits_mat_hab_ss!$1:$1048576,MATCH(ratio_inscrits_mat_ss_quartier!$A425,nb_inscrits_mat_hab_ss!$B:$B,0),3)</f>
        <v>117</v>
      </c>
      <c r="D425">
        <f>INDEX(nb_inscrits_mat_hab_quartier!$1:$1048576,MATCH(ratio_inscrits_mat_ss_quartier!$B425,nb_inscrits_mat_hab_quartier!$B:$B,0),3)</f>
        <v>1016</v>
      </c>
      <c r="E425">
        <f t="shared" si="6"/>
        <v>0.11515748031496063</v>
      </c>
    </row>
    <row r="426" spans="1:5" x14ac:dyDescent="0.35">
      <c r="A426" t="s">
        <v>1219</v>
      </c>
      <c r="B426" t="str">
        <f>INDEX(Correspondance_ss_quartiers!$1:$1048576,MATCH(ratio_inscrits_mat_ss_quartier!$A426,Correspondance_ss_quartiers!$A:$A,0),4)</f>
        <v>Quartier Brabant</v>
      </c>
      <c r="C426">
        <f>INDEX(nb_inscrits_mat_hab_ss!$1:$1048576,MATCH(ratio_inscrits_mat_ss_quartier!$A426,nb_inscrits_mat_hab_ss!$B:$B,0),3)</f>
        <v>207</v>
      </c>
      <c r="D426">
        <f>INDEX(nb_inscrits_mat_hab_quartier!$1:$1048576,MATCH(ratio_inscrits_mat_ss_quartier!$B426,nb_inscrits_mat_hab_quartier!$B:$B,0),3)</f>
        <v>1016</v>
      </c>
      <c r="E426">
        <f t="shared" si="6"/>
        <v>0.20374015748031496</v>
      </c>
    </row>
    <row r="427" spans="1:5" x14ac:dyDescent="0.35">
      <c r="A427" t="s">
        <v>1221</v>
      </c>
      <c r="B427" t="str">
        <f>INDEX(Correspondance_ss_quartiers!$1:$1048576,MATCH(ratio_inscrits_mat_ss_quartier!$A427,Correspondance_ss_quartiers!$A:$A,0),4)</f>
        <v>Quartier Nord</v>
      </c>
      <c r="C427">
        <f>INDEX(nb_inscrits_mat_hab_ss!$1:$1048576,MATCH(ratio_inscrits_mat_ss_quartier!$A427,nb_inscrits_mat_hab_ss!$B:$B,0),3)</f>
        <v>109</v>
      </c>
      <c r="D427">
        <f>INDEX(nb_inscrits_mat_hab_quartier!$1:$1048576,MATCH(ratio_inscrits_mat_ss_quartier!$B427,nb_inscrits_mat_hab_quartier!$B:$B,0),3)</f>
        <v>821</v>
      </c>
      <c r="E427">
        <f t="shared" si="6"/>
        <v>0.13276492082825822</v>
      </c>
    </row>
    <row r="428" spans="1:5" x14ac:dyDescent="0.35">
      <c r="A428" t="s">
        <v>1223</v>
      </c>
      <c r="B428" t="str">
        <f>INDEX(Correspondance_ss_quartiers!$1:$1048576,MATCH(ratio_inscrits_mat_ss_quartier!$A428,Correspondance_ss_quartiers!$A:$A,0),4)</f>
        <v>Quartier Nord</v>
      </c>
      <c r="C428">
        <f>INDEX(nb_inscrits_mat_hab_ss!$1:$1048576,MATCH(ratio_inscrits_mat_ss_quartier!$A428,nb_inscrits_mat_hab_ss!$B:$B,0),3)</f>
        <v>194</v>
      </c>
      <c r="D428">
        <f>INDEX(nb_inscrits_mat_hab_quartier!$1:$1048576,MATCH(ratio_inscrits_mat_ss_quartier!$B428,nb_inscrits_mat_hab_quartier!$B:$B,0),3)</f>
        <v>821</v>
      </c>
      <c r="E428">
        <f t="shared" si="6"/>
        <v>0.23629719853836784</v>
      </c>
    </row>
    <row r="429" spans="1:5" x14ac:dyDescent="0.35">
      <c r="A429" t="s">
        <v>1225</v>
      </c>
      <c r="B429" t="str">
        <f>INDEX(Correspondance_ss_quartiers!$1:$1048576,MATCH(ratio_inscrits_mat_ss_quartier!$A429,Correspondance_ss_quartiers!$A:$A,0),4)</f>
        <v>Quartier Brabant</v>
      </c>
      <c r="C429">
        <f>INDEX(nb_inscrits_mat_hab_ss!$1:$1048576,MATCH(ratio_inscrits_mat_ss_quartier!$A429,nb_inscrits_mat_hab_ss!$B:$B,0),3)</f>
        <v>188</v>
      </c>
      <c r="D429">
        <f>INDEX(nb_inscrits_mat_hab_quartier!$1:$1048576,MATCH(ratio_inscrits_mat_ss_quartier!$B429,nb_inscrits_mat_hab_quartier!$B:$B,0),3)</f>
        <v>1016</v>
      </c>
      <c r="E429">
        <f t="shared" si="6"/>
        <v>0.18503937007874016</v>
      </c>
    </row>
    <row r="430" spans="1:5" x14ac:dyDescent="0.35">
      <c r="A430" t="s">
        <v>1227</v>
      </c>
      <c r="B430" t="str">
        <f>INDEX(Correspondance_ss_quartiers!$1:$1048576,MATCH(ratio_inscrits_mat_ss_quartier!$A430,Correspondance_ss_quartiers!$A:$A,0),4)</f>
        <v>Quartier Brabant</v>
      </c>
      <c r="C430">
        <f>INDEX(nb_inscrits_mat_hab_ss!$1:$1048576,MATCH(ratio_inscrits_mat_ss_quartier!$A430,nb_inscrits_mat_hab_ss!$B:$B,0),3)</f>
        <v>237</v>
      </c>
      <c r="D430">
        <f>INDEX(nb_inscrits_mat_hab_quartier!$1:$1048576,MATCH(ratio_inscrits_mat_ss_quartier!$B430,nb_inscrits_mat_hab_quartier!$B:$B,0),3)</f>
        <v>1016</v>
      </c>
      <c r="E430">
        <f t="shared" si="6"/>
        <v>0.23326771653543307</v>
      </c>
    </row>
    <row r="431" spans="1:5" x14ac:dyDescent="0.35">
      <c r="A431" t="s">
        <v>1229</v>
      </c>
      <c r="B431" t="str">
        <f>INDEX(Correspondance_ss_quartiers!$1:$1048576,MATCH(ratio_inscrits_mat_ss_quartier!$A431,Correspondance_ss_quartiers!$A:$A,0),4)</f>
        <v>Quartier Brabant</v>
      </c>
      <c r="C431">
        <f>INDEX(nb_inscrits_mat_hab_ss!$1:$1048576,MATCH(ratio_inscrits_mat_ss_quartier!$A431,nb_inscrits_mat_hab_ss!$B:$B,0),3)</f>
        <v>85</v>
      </c>
      <c r="D431">
        <f>INDEX(nb_inscrits_mat_hab_quartier!$1:$1048576,MATCH(ratio_inscrits_mat_ss_quartier!$B431,nb_inscrits_mat_hab_quartier!$B:$B,0),3)</f>
        <v>1016</v>
      </c>
      <c r="E431">
        <f t="shared" si="6"/>
        <v>8.366141732283465E-2</v>
      </c>
    </row>
    <row r="432" spans="1:5" x14ac:dyDescent="0.35">
      <c r="A432" t="s">
        <v>1231</v>
      </c>
      <c r="B432" t="str">
        <f>INDEX(Correspondance_ss_quartiers!$1:$1048576,MATCH(ratio_inscrits_mat_ss_quartier!$A432,Correspondance_ss_quartiers!$A:$A,0),4)</f>
        <v>Colignon</v>
      </c>
      <c r="C432">
        <f>INDEX(nb_inscrits_mat_hab_ss!$1:$1048576,MATCH(ratio_inscrits_mat_ss_quartier!$A432,nb_inscrits_mat_hab_ss!$B:$B,0),3)</f>
        <v>414</v>
      </c>
      <c r="D432">
        <f>INDEX(nb_inscrits_mat_hab_quartier!$1:$1048576,MATCH(ratio_inscrits_mat_ss_quartier!$B432,nb_inscrits_mat_hab_quartier!$B:$B,0),3)</f>
        <v>997</v>
      </c>
      <c r="E432">
        <f t="shared" si="6"/>
        <v>0.41524573721163488</v>
      </c>
    </row>
    <row r="433" spans="1:5" x14ac:dyDescent="0.35">
      <c r="A433" t="s">
        <v>1233</v>
      </c>
      <c r="B433" t="str">
        <f>INDEX(Correspondance_ss_quartiers!$1:$1048576,MATCH(ratio_inscrits_mat_ss_quartier!$A433,Correspondance_ss_quartiers!$A:$A,0),4)</f>
        <v>Colignon</v>
      </c>
      <c r="C433">
        <f>INDEX(nb_inscrits_mat_hab_ss!$1:$1048576,MATCH(ratio_inscrits_mat_ss_quartier!$A433,nb_inscrits_mat_hab_ss!$B:$B,0),3)</f>
        <v>62</v>
      </c>
      <c r="D433">
        <f>INDEX(nb_inscrits_mat_hab_quartier!$1:$1048576,MATCH(ratio_inscrits_mat_ss_quartier!$B433,nb_inscrits_mat_hab_quartier!$B:$B,0),3)</f>
        <v>997</v>
      </c>
      <c r="E433">
        <f t="shared" si="6"/>
        <v>6.2186559679037114E-2</v>
      </c>
    </row>
    <row r="434" spans="1:5" x14ac:dyDescent="0.35">
      <c r="A434" t="s">
        <v>1235</v>
      </c>
      <c r="B434" t="str">
        <f>INDEX(Correspondance_ss_quartiers!$1:$1048576,MATCH(ratio_inscrits_mat_ss_quartier!$A434,Correspondance_ss_quartiers!$A:$A,0),4)</f>
        <v>Colignon</v>
      </c>
      <c r="C434">
        <f>INDEX(nb_inscrits_mat_hab_ss!$1:$1048576,MATCH(ratio_inscrits_mat_ss_quartier!$A434,nb_inscrits_mat_hab_ss!$B:$B,0),3)</f>
        <v>163</v>
      </c>
      <c r="D434">
        <f>INDEX(nb_inscrits_mat_hab_quartier!$1:$1048576,MATCH(ratio_inscrits_mat_ss_quartier!$B434,nb_inscrits_mat_hab_quartier!$B:$B,0),3)</f>
        <v>997</v>
      </c>
      <c r="E434">
        <f t="shared" si="6"/>
        <v>0.16349047141424272</v>
      </c>
    </row>
    <row r="435" spans="1:5" x14ac:dyDescent="0.35">
      <c r="A435" t="s">
        <v>1237</v>
      </c>
      <c r="B435" t="str">
        <f>INDEX(Correspondance_ss_quartiers!$1:$1048576,MATCH(ratio_inscrits_mat_ss_quartier!$A435,Correspondance_ss_quartiers!$A:$A,0),4)</f>
        <v>Colignon</v>
      </c>
      <c r="C435">
        <f>INDEX(nb_inscrits_mat_hab_ss!$1:$1048576,MATCH(ratio_inscrits_mat_ss_quartier!$A435,nb_inscrits_mat_hab_ss!$B:$B,0),3)</f>
        <v>136</v>
      </c>
      <c r="D435">
        <f>INDEX(nb_inscrits_mat_hab_quartier!$1:$1048576,MATCH(ratio_inscrits_mat_ss_quartier!$B435,nb_inscrits_mat_hab_quartier!$B:$B,0),3)</f>
        <v>997</v>
      </c>
      <c r="E435">
        <f t="shared" si="6"/>
        <v>0.13640922768304914</v>
      </c>
    </row>
    <row r="436" spans="1:5" x14ac:dyDescent="0.35">
      <c r="A436" t="s">
        <v>1239</v>
      </c>
      <c r="B436" t="str">
        <f>INDEX(Correspondance_ss_quartiers!$1:$1048576,MATCH(ratio_inscrits_mat_ss_quartier!$A436,Correspondance_ss_quartiers!$A:$A,0),4)</f>
        <v>Terdelt</v>
      </c>
      <c r="C436">
        <f>INDEX(nb_inscrits_mat_hab_ss!$1:$1048576,MATCH(ratio_inscrits_mat_ss_quartier!$A436,nb_inscrits_mat_hab_ss!$B:$B,0),3)</f>
        <v>172</v>
      </c>
      <c r="D436">
        <f>INDEX(nb_inscrits_mat_hab_quartier!$1:$1048576,MATCH(ratio_inscrits_mat_ss_quartier!$B436,nb_inscrits_mat_hab_quartier!$B:$B,0),3)</f>
        <v>414</v>
      </c>
      <c r="E436">
        <f t="shared" si="6"/>
        <v>0.41545893719806765</v>
      </c>
    </row>
    <row r="437" spans="1:5" x14ac:dyDescent="0.35">
      <c r="A437" t="s">
        <v>1241</v>
      </c>
      <c r="B437" t="str">
        <f>INDEX(Correspondance_ss_quartiers!$1:$1048576,MATCH(ratio_inscrits_mat_ss_quartier!$A437,Correspondance_ss_quartiers!$A:$A,0),4)</f>
        <v>Helmet</v>
      </c>
      <c r="C437">
        <f>INDEX(nb_inscrits_mat_hab_ss!$1:$1048576,MATCH(ratio_inscrits_mat_ss_quartier!$A437,nb_inscrits_mat_hab_ss!$B:$B,0),3)</f>
        <v>10</v>
      </c>
      <c r="D437">
        <f>INDEX(nb_inscrits_mat_hab_quartier!$1:$1048576,MATCH(ratio_inscrits_mat_ss_quartier!$B437,nb_inscrits_mat_hab_quartier!$B:$B,0),3)</f>
        <v>691</v>
      </c>
      <c r="E437">
        <f t="shared" si="6"/>
        <v>1.4471780028943559E-2</v>
      </c>
    </row>
    <row r="438" spans="1:5" x14ac:dyDescent="0.35">
      <c r="A438" t="s">
        <v>1243</v>
      </c>
      <c r="B438" t="str">
        <f>INDEX(Correspondance_ss_quartiers!$1:$1048576,MATCH(ratio_inscrits_mat_ss_quartier!$A438,Correspondance_ss_quartiers!$A:$A,0),4)</f>
        <v>Helmet</v>
      </c>
      <c r="C438">
        <f>INDEX(nb_inscrits_mat_hab_ss!$1:$1048576,MATCH(ratio_inscrits_mat_ss_quartier!$A438,nb_inscrits_mat_hab_ss!$B:$B,0),3)</f>
        <v>90</v>
      </c>
      <c r="D438">
        <f>INDEX(nb_inscrits_mat_hab_quartier!$1:$1048576,MATCH(ratio_inscrits_mat_ss_quartier!$B438,nb_inscrits_mat_hab_quartier!$B:$B,0),3)</f>
        <v>691</v>
      </c>
      <c r="E438">
        <f t="shared" si="6"/>
        <v>0.13024602026049203</v>
      </c>
    </row>
    <row r="439" spans="1:5" x14ac:dyDescent="0.35">
      <c r="A439" t="s">
        <v>1245</v>
      </c>
      <c r="B439" t="str">
        <f>INDEX(Correspondance_ss_quartiers!$1:$1048576,MATCH(ratio_inscrits_mat_ss_quartier!$A439,Correspondance_ss_quartiers!$A:$A,0),4)</f>
        <v>Helmet</v>
      </c>
      <c r="C439">
        <f>INDEX(nb_inscrits_mat_hab_ss!$1:$1048576,MATCH(ratio_inscrits_mat_ss_quartier!$A439,nb_inscrits_mat_hab_ss!$B:$B,0),3)</f>
        <v>316</v>
      </c>
      <c r="D439">
        <f>INDEX(nb_inscrits_mat_hab_quartier!$1:$1048576,MATCH(ratio_inscrits_mat_ss_quartier!$B439,nb_inscrits_mat_hab_quartier!$B:$B,0),3)</f>
        <v>691</v>
      </c>
      <c r="E439">
        <f t="shared" si="6"/>
        <v>0.45730824891461652</v>
      </c>
    </row>
    <row r="440" spans="1:5" x14ac:dyDescent="0.35">
      <c r="A440" t="s">
        <v>1247</v>
      </c>
      <c r="B440" t="str">
        <f>INDEX(Correspondance_ss_quartiers!$1:$1048576,MATCH(ratio_inscrits_mat_ss_quartier!$A440,Correspondance_ss_quartiers!$A:$A,0),4)</f>
        <v>Helmet</v>
      </c>
      <c r="C440">
        <f>INDEX(nb_inscrits_mat_hab_ss!$1:$1048576,MATCH(ratio_inscrits_mat_ss_quartier!$A440,nb_inscrits_mat_hab_ss!$B:$B,0),3)</f>
        <v>103</v>
      </c>
      <c r="D440">
        <f>INDEX(nb_inscrits_mat_hab_quartier!$1:$1048576,MATCH(ratio_inscrits_mat_ss_quartier!$B440,nb_inscrits_mat_hab_quartier!$B:$B,0),3)</f>
        <v>691</v>
      </c>
      <c r="E440">
        <f t="shared" si="6"/>
        <v>0.14905933429811866</v>
      </c>
    </row>
    <row r="441" spans="1:5" x14ac:dyDescent="0.35">
      <c r="A441" t="s">
        <v>1249</v>
      </c>
      <c r="B441" t="str">
        <f>INDEX(Correspondance_ss_quartiers!$1:$1048576,MATCH(ratio_inscrits_mat_ss_quartier!$A441,Correspondance_ss_quartiers!$A:$A,0),4)</f>
        <v>Globe</v>
      </c>
      <c r="C441">
        <f>INDEX(nb_inscrits_mat_hab_ss!$1:$1048576,MATCH(ratio_inscrits_mat_ss_quartier!$A441,nb_inscrits_mat_hab_ss!$B:$B,0),3)</f>
        <v>70</v>
      </c>
      <c r="D441">
        <f>INDEX(nb_inscrits_mat_hab_quartier!$1:$1048576,MATCH(ratio_inscrits_mat_ss_quartier!$B441,nb_inscrits_mat_hab_quartier!$B:$B,0),3)</f>
        <v>553</v>
      </c>
      <c r="E441">
        <f t="shared" si="6"/>
        <v>0.12658227848101267</v>
      </c>
    </row>
    <row r="442" spans="1:5" x14ac:dyDescent="0.35">
      <c r="A442" t="s">
        <v>1251</v>
      </c>
      <c r="B442" t="str">
        <f>INDEX(Correspondance_ss_quartiers!$1:$1048576,MATCH(ratio_inscrits_mat_ss_quartier!$A442,Correspondance_ss_quartiers!$A:$A,0),4)</f>
        <v>Churchill</v>
      </c>
      <c r="C442">
        <f>INDEX(nb_inscrits_mat_hab_ss!$1:$1048576,MATCH(ratio_inscrits_mat_ss_quartier!$A442,nb_inscrits_mat_hab_ss!$B:$B,0),3)</f>
        <v>94</v>
      </c>
      <c r="D442">
        <f>INDEX(nb_inscrits_mat_hab_quartier!$1:$1048576,MATCH(ratio_inscrits_mat_ss_quartier!$B442,nb_inscrits_mat_hab_quartier!$B:$B,0),3)</f>
        <v>359</v>
      </c>
      <c r="E442">
        <f t="shared" si="6"/>
        <v>0.2618384401114206</v>
      </c>
    </row>
    <row r="443" spans="1:5" x14ac:dyDescent="0.35">
      <c r="A443" t="s">
        <v>1253</v>
      </c>
      <c r="B443" t="str">
        <f>INDEX(Correspondance_ss_quartiers!$1:$1048576,MATCH(ratio_inscrits_mat_ss_quartier!$A443,Correspondance_ss_quartiers!$A:$A,0),4)</f>
        <v>Churchill</v>
      </c>
      <c r="C443">
        <f>INDEX(nb_inscrits_mat_hab_ss!$1:$1048576,MATCH(ratio_inscrits_mat_ss_quartier!$A443,nb_inscrits_mat_hab_ss!$B:$B,0),3)</f>
        <v>137</v>
      </c>
      <c r="D443">
        <f>INDEX(nb_inscrits_mat_hab_quartier!$1:$1048576,MATCH(ratio_inscrits_mat_ss_quartier!$B443,nb_inscrits_mat_hab_quartier!$B:$B,0),3)</f>
        <v>359</v>
      </c>
      <c r="E443">
        <f t="shared" si="6"/>
        <v>0.38161559888579388</v>
      </c>
    </row>
    <row r="444" spans="1:5" x14ac:dyDescent="0.35">
      <c r="A444" t="s">
        <v>1255</v>
      </c>
      <c r="B444" t="str">
        <f>INDEX(Correspondance_ss_quartiers!$1:$1048576,MATCH(ratio_inscrits_mat_ss_quartier!$A444,Correspondance_ss_quartiers!$A:$A,0),4)</f>
        <v>Montjoie - Langeveld</v>
      </c>
      <c r="C444">
        <f>INDEX(nb_inscrits_mat_hab_ss!$1:$1048576,MATCH(ratio_inscrits_mat_ss_quartier!$A444,nb_inscrits_mat_hab_ss!$B:$B,0),3)</f>
        <v>45</v>
      </c>
      <c r="D444">
        <f>INDEX(nb_inscrits_mat_hab_quartier!$1:$1048576,MATCH(ratio_inscrits_mat_ss_quartier!$B444,nb_inscrits_mat_hab_quartier!$B:$B,0),3)</f>
        <v>163</v>
      </c>
      <c r="E444">
        <f t="shared" si="6"/>
        <v>0.27607361963190186</v>
      </c>
    </row>
    <row r="445" spans="1:5" x14ac:dyDescent="0.35">
      <c r="A445" t="s">
        <v>1257</v>
      </c>
      <c r="B445" t="str">
        <f>INDEX(Correspondance_ss_quartiers!$1:$1048576,MATCH(ratio_inscrits_mat_ss_quartier!$A445,Correspondance_ss_quartiers!$A:$A,0),4)</f>
        <v>Montjoie - Langeveld</v>
      </c>
      <c r="C445">
        <f>INDEX(nb_inscrits_mat_hab_ss!$1:$1048576,MATCH(ratio_inscrits_mat_ss_quartier!$A445,nb_inscrits_mat_hab_ss!$B:$B,0),3)</f>
        <v>92</v>
      </c>
      <c r="D445">
        <f>INDEX(nb_inscrits_mat_hab_quartier!$1:$1048576,MATCH(ratio_inscrits_mat_ss_quartier!$B445,nb_inscrits_mat_hab_quartier!$B:$B,0),3)</f>
        <v>163</v>
      </c>
      <c r="E445">
        <f t="shared" si="6"/>
        <v>0.56441717791411039</v>
      </c>
    </row>
    <row r="446" spans="1:5" x14ac:dyDescent="0.35">
      <c r="A446" t="s">
        <v>1259</v>
      </c>
      <c r="B446" t="str">
        <f>INDEX(Correspondance_ss_quartiers!$1:$1048576,MATCH(ratio_inscrits_mat_ss_quartier!$A446,Correspondance_ss_quartiers!$A:$A,0),4)</f>
        <v>Observatoire</v>
      </c>
      <c r="C446">
        <f>INDEX(nb_inscrits_mat_hab_ss!$1:$1048576,MATCH(ratio_inscrits_mat_ss_quartier!$A446,nb_inscrits_mat_hab_ss!$B:$B,0),3)</f>
        <v>27</v>
      </c>
      <c r="D446">
        <f>INDEX(nb_inscrits_mat_hab_quartier!$1:$1048576,MATCH(ratio_inscrits_mat_ss_quartier!$B446,nb_inscrits_mat_hab_quartier!$B:$B,0),3)</f>
        <v>173</v>
      </c>
      <c r="E446">
        <f t="shared" si="6"/>
        <v>0.15606936416184972</v>
      </c>
    </row>
    <row r="447" spans="1:5" x14ac:dyDescent="0.35">
      <c r="A447" t="s">
        <v>1261</v>
      </c>
      <c r="B447" t="str">
        <f>INDEX(Correspondance_ss_quartiers!$1:$1048576,MATCH(ratio_inscrits_mat_ss_quartier!$A447,Correspondance_ss_quartiers!$A:$A,0),4)</f>
        <v>Montjoie - Langeveld</v>
      </c>
      <c r="C447">
        <f>INDEX(nb_inscrits_mat_hab_ss!$1:$1048576,MATCH(ratio_inscrits_mat_ss_quartier!$A447,nb_inscrits_mat_hab_ss!$B:$B,0),3)</f>
        <v>10</v>
      </c>
      <c r="D447">
        <f>INDEX(nb_inscrits_mat_hab_quartier!$1:$1048576,MATCH(ratio_inscrits_mat_ss_quartier!$B447,nb_inscrits_mat_hab_quartier!$B:$B,0),3)</f>
        <v>163</v>
      </c>
      <c r="E447">
        <f t="shared" si="6"/>
        <v>6.1349693251533742E-2</v>
      </c>
    </row>
    <row r="448" spans="1:5" x14ac:dyDescent="0.35">
      <c r="A448" t="s">
        <v>1263</v>
      </c>
      <c r="B448" t="str">
        <f>INDEX(Correspondance_ss_quartiers!$1:$1048576,MATCH(ratio_inscrits_mat_ss_quartier!$A448,Correspondance_ss_quartiers!$A:$A,0),4)</f>
        <v>Churchill</v>
      </c>
      <c r="C448">
        <f>INDEX(nb_inscrits_mat_hab_ss!$1:$1048576,MATCH(ratio_inscrits_mat_ss_quartier!$A448,nb_inscrits_mat_hab_ss!$B:$B,0),3)</f>
        <v>41</v>
      </c>
      <c r="D448">
        <f>INDEX(nb_inscrits_mat_hab_quartier!$1:$1048576,MATCH(ratio_inscrits_mat_ss_quartier!$B448,nb_inscrits_mat_hab_quartier!$B:$B,0),3)</f>
        <v>359</v>
      </c>
      <c r="E448">
        <f t="shared" si="6"/>
        <v>0.11420612813370473</v>
      </c>
    </row>
    <row r="449" spans="1:5" x14ac:dyDescent="0.35">
      <c r="A449" t="s">
        <v>1264</v>
      </c>
      <c r="B449" t="str">
        <f>INDEX(Correspondance_ss_quartiers!$1:$1048576,MATCH(ratio_inscrits_mat_ss_quartier!$A449,Correspondance_ss_quartiers!$A:$A,0),4)</f>
        <v>Montjoie - Langeveld</v>
      </c>
      <c r="C449">
        <f>INDEX(nb_inscrits_mat_hab_ss!$1:$1048576,MATCH(ratio_inscrits_mat_ss_quartier!$A449,nb_inscrits_mat_hab_ss!$B:$B,0),3)</f>
        <v>16</v>
      </c>
      <c r="D449">
        <f>INDEX(nb_inscrits_mat_hab_quartier!$1:$1048576,MATCH(ratio_inscrits_mat_ss_quartier!$B449,nb_inscrits_mat_hab_quartier!$B:$B,0),3)</f>
        <v>163</v>
      </c>
      <c r="E449">
        <f t="shared" si="6"/>
        <v>9.815950920245399E-2</v>
      </c>
    </row>
    <row r="450" spans="1:5" x14ac:dyDescent="0.35">
      <c r="A450" t="s">
        <v>1266</v>
      </c>
      <c r="B450" t="str">
        <f>INDEX(Correspondance_ss_quartiers!$1:$1048576,MATCH(ratio_inscrits_mat_ss_quartier!$A450,Correspondance_ss_quartiers!$A:$A,0),4)</f>
        <v>Globe</v>
      </c>
      <c r="C450">
        <f>INDEX(nb_inscrits_mat_hab_ss!$1:$1048576,MATCH(ratio_inscrits_mat_ss_quartier!$A450,nb_inscrits_mat_hab_ss!$B:$B,0),3)</f>
        <v>108</v>
      </c>
      <c r="D450">
        <f>INDEX(nb_inscrits_mat_hab_quartier!$1:$1048576,MATCH(ratio_inscrits_mat_ss_quartier!$B450,nb_inscrits_mat_hab_quartier!$B:$B,0),3)</f>
        <v>553</v>
      </c>
      <c r="E450">
        <f t="shared" si="6"/>
        <v>0.19529837251356238</v>
      </c>
    </row>
    <row r="451" spans="1:5" x14ac:dyDescent="0.35">
      <c r="A451" t="s">
        <v>1268</v>
      </c>
      <c r="B451" t="str">
        <f>INDEX(Correspondance_ss_quartiers!$1:$1048576,MATCH(ratio_inscrits_mat_ss_quartier!$A451,Correspondance_ss_quartiers!$A:$A,0),4)</f>
        <v>Globe</v>
      </c>
      <c r="C451">
        <f>INDEX(nb_inscrits_mat_hab_ss!$1:$1048576,MATCH(ratio_inscrits_mat_ss_quartier!$A451,nb_inscrits_mat_hab_ss!$B:$B,0),3)</f>
        <v>134</v>
      </c>
      <c r="D451">
        <f>INDEX(nb_inscrits_mat_hab_quartier!$1:$1048576,MATCH(ratio_inscrits_mat_ss_quartier!$B451,nb_inscrits_mat_hab_quartier!$B:$B,0),3)</f>
        <v>553</v>
      </c>
      <c r="E451">
        <f t="shared" ref="E451:E514" si="7">C451/D451</f>
        <v>0.24231464737793851</v>
      </c>
    </row>
    <row r="452" spans="1:5" x14ac:dyDescent="0.35">
      <c r="A452" t="s">
        <v>1270</v>
      </c>
      <c r="B452" t="str">
        <f>INDEX(Correspondance_ss_quartiers!$1:$1048576,MATCH(ratio_inscrits_mat_ss_quartier!$A452,Correspondance_ss_quartiers!$A:$A,0),4)</f>
        <v>Globe</v>
      </c>
      <c r="C452">
        <f>INDEX(nb_inscrits_mat_hab_ss!$1:$1048576,MATCH(ratio_inscrits_mat_ss_quartier!$A452,nb_inscrits_mat_hab_ss!$B:$B,0),3)</f>
        <v>45</v>
      </c>
      <c r="D452">
        <f>INDEX(nb_inscrits_mat_hab_quartier!$1:$1048576,MATCH(ratio_inscrits_mat_ss_quartier!$B452,nb_inscrits_mat_hab_quartier!$B:$B,0),3)</f>
        <v>553</v>
      </c>
      <c r="E452">
        <f t="shared" si="7"/>
        <v>8.1374321880650996E-2</v>
      </c>
    </row>
    <row r="453" spans="1:5" x14ac:dyDescent="0.35">
      <c r="A453" t="s">
        <v>1272</v>
      </c>
      <c r="B453" t="str">
        <f>INDEX(Correspondance_ss_quartiers!$1:$1048576,MATCH(ratio_inscrits_mat_ss_quartier!$A453,Correspondance_ss_quartiers!$A:$A,0),4)</f>
        <v>Globe</v>
      </c>
      <c r="C453">
        <f>INDEX(nb_inscrits_mat_hab_ss!$1:$1048576,MATCH(ratio_inscrits_mat_ss_quartier!$A453,nb_inscrits_mat_hab_ss!$B:$B,0),3)</f>
        <v>44</v>
      </c>
      <c r="D453">
        <f>INDEX(nb_inscrits_mat_hab_quartier!$1:$1048576,MATCH(ratio_inscrits_mat_ss_quartier!$B453,nb_inscrits_mat_hab_quartier!$B:$B,0),3)</f>
        <v>553</v>
      </c>
      <c r="E453">
        <f t="shared" si="7"/>
        <v>7.956600361663653E-2</v>
      </c>
    </row>
    <row r="454" spans="1:5" x14ac:dyDescent="0.35">
      <c r="A454" t="s">
        <v>1274</v>
      </c>
      <c r="B454" t="str">
        <f>INDEX(Correspondance_ss_quartiers!$1:$1048576,MATCH(ratio_inscrits_mat_ss_quartier!$A454,Correspondance_ss_quartiers!$A:$A,0),4)</f>
        <v>Vossegat - Roosendaal</v>
      </c>
      <c r="C454">
        <f>INDEX(nb_inscrits_mat_hab_ss!$1:$1048576,MATCH(ratio_inscrits_mat_ss_quartier!$A454,nb_inscrits_mat_hab_ss!$B:$B,0),3)</f>
        <v>94</v>
      </c>
      <c r="D454">
        <f>INDEX(nb_inscrits_mat_hab_quartier!$1:$1048576,MATCH(ratio_inscrits_mat_ss_quartier!$B454,nb_inscrits_mat_hab_quartier!$B:$B,0),3)</f>
        <v>248</v>
      </c>
      <c r="E454">
        <f t="shared" si="7"/>
        <v>0.37903225806451613</v>
      </c>
    </row>
    <row r="455" spans="1:5" x14ac:dyDescent="0.35">
      <c r="A455" t="s">
        <v>1276</v>
      </c>
      <c r="B455" t="str">
        <f>INDEX(Correspondance_ss_quartiers!$1:$1048576,MATCH(ratio_inscrits_mat_ss_quartier!$A455,Correspondance_ss_quartiers!$A:$A,0),4)</f>
        <v>Kalevoet - Moensberg</v>
      </c>
      <c r="C455">
        <f>INDEX(nb_inscrits_mat_hab_ss!$1:$1048576,MATCH(ratio_inscrits_mat_ss_quartier!$A455,nb_inscrits_mat_hab_ss!$B:$B,0),3)</f>
        <v>24</v>
      </c>
      <c r="D455">
        <f>INDEX(nb_inscrits_mat_hab_quartier!$1:$1048576,MATCH(ratio_inscrits_mat_ss_quartier!$B455,nb_inscrits_mat_hab_quartier!$B:$B,0),3)</f>
        <v>442</v>
      </c>
      <c r="E455">
        <f t="shared" si="7"/>
        <v>5.4298642533936653E-2</v>
      </c>
    </row>
    <row r="456" spans="1:5" x14ac:dyDescent="0.35">
      <c r="A456" t="s">
        <v>1278</v>
      </c>
      <c r="B456" t="str">
        <f>INDEX(Correspondance_ss_quartiers!$1:$1048576,MATCH(ratio_inscrits_mat_ss_quartier!$A456,Correspondance_ss_quartiers!$A:$A,0),4)</f>
        <v>Kalevoet - Moensberg</v>
      </c>
      <c r="C456">
        <f>INDEX(nb_inscrits_mat_hab_ss!$1:$1048576,MATCH(ratio_inscrits_mat_ss_quartier!$A456,nb_inscrits_mat_hab_ss!$B:$B,0),3)</f>
        <v>101</v>
      </c>
      <c r="D456">
        <f>INDEX(nb_inscrits_mat_hab_quartier!$1:$1048576,MATCH(ratio_inscrits_mat_ss_quartier!$B456,nb_inscrits_mat_hab_quartier!$B:$B,0),3)</f>
        <v>442</v>
      </c>
      <c r="E456">
        <f t="shared" si="7"/>
        <v>0.22850678733031674</v>
      </c>
    </row>
    <row r="457" spans="1:5" x14ac:dyDescent="0.35">
      <c r="A457" t="s">
        <v>1280</v>
      </c>
      <c r="B457" t="str">
        <f>INDEX(Correspondance_ss_quartiers!$1:$1048576,MATCH(ratio_inscrits_mat_ss_quartier!$A457,Correspondance_ss_quartiers!$A:$A,0),4)</f>
        <v>Kalevoet - Moensberg</v>
      </c>
      <c r="C457">
        <f>INDEX(nb_inscrits_mat_hab_ss!$1:$1048576,MATCH(ratio_inscrits_mat_ss_quartier!$A457,nb_inscrits_mat_hab_ss!$B:$B,0),3)</f>
        <v>35</v>
      </c>
      <c r="D457">
        <f>INDEX(nb_inscrits_mat_hab_quartier!$1:$1048576,MATCH(ratio_inscrits_mat_ss_quartier!$B457,nb_inscrits_mat_hab_quartier!$B:$B,0),3)</f>
        <v>442</v>
      </c>
      <c r="E457">
        <f t="shared" si="7"/>
        <v>7.9185520361990946E-2</v>
      </c>
    </row>
    <row r="458" spans="1:5" x14ac:dyDescent="0.35">
      <c r="A458" t="s">
        <v>1282</v>
      </c>
      <c r="B458" t="str">
        <f>INDEX(Correspondance_ss_quartiers!$1:$1048576,MATCH(ratio_inscrits_mat_ss_quartier!$A458,Correspondance_ss_quartiers!$A:$A,0),4)</f>
        <v>Kalevoet - Moensberg</v>
      </c>
      <c r="C458">
        <f>INDEX(nb_inscrits_mat_hab_ss!$1:$1048576,MATCH(ratio_inscrits_mat_ss_quartier!$A458,nb_inscrits_mat_hab_ss!$B:$B,0),3)</f>
        <v>19</v>
      </c>
      <c r="D458">
        <f>INDEX(nb_inscrits_mat_hab_quartier!$1:$1048576,MATCH(ratio_inscrits_mat_ss_quartier!$B458,nb_inscrits_mat_hab_quartier!$B:$B,0),3)</f>
        <v>442</v>
      </c>
      <c r="E458">
        <f t="shared" si="7"/>
        <v>4.2986425339366516E-2</v>
      </c>
    </row>
    <row r="459" spans="1:5" x14ac:dyDescent="0.35">
      <c r="A459" t="s">
        <v>1284</v>
      </c>
      <c r="B459" t="str">
        <f>INDEX(Correspondance_ss_quartiers!$1:$1048576,MATCH(ratio_inscrits_mat_ss_quartier!$A459,Correspondance_ss_quartiers!$A:$A,0),4)</f>
        <v>Kalevoet - Moensberg</v>
      </c>
      <c r="C459">
        <f>INDEX(nb_inscrits_mat_hab_ss!$1:$1048576,MATCH(ratio_inscrits_mat_ss_quartier!$A459,nb_inscrits_mat_hab_ss!$B:$B,0),3)</f>
        <v>63</v>
      </c>
      <c r="D459">
        <f>INDEX(nb_inscrits_mat_hab_quartier!$1:$1048576,MATCH(ratio_inscrits_mat_ss_quartier!$B459,nb_inscrits_mat_hab_quartier!$B:$B,0),3)</f>
        <v>442</v>
      </c>
      <c r="E459">
        <f t="shared" si="7"/>
        <v>0.1425339366515837</v>
      </c>
    </row>
    <row r="460" spans="1:5" x14ac:dyDescent="0.35">
      <c r="A460" t="s">
        <v>1290</v>
      </c>
      <c r="B460" t="str">
        <f>INDEX(Correspondance_ss_quartiers!$1:$1048576,MATCH(ratio_inscrits_mat_ss_quartier!$A460,Correspondance_ss_quartiers!$A:$A,0),4)</f>
        <v>Globe</v>
      </c>
      <c r="C460">
        <f>INDEX(nb_inscrits_mat_hab_ss!$1:$1048576,MATCH(ratio_inscrits_mat_ss_quartier!$A460,nb_inscrits_mat_hab_ss!$B:$B,0),3)</f>
        <v>13</v>
      </c>
      <c r="D460">
        <f>INDEX(nb_inscrits_mat_hab_quartier!$1:$1048576,MATCH(ratio_inscrits_mat_ss_quartier!$B460,nb_inscrits_mat_hab_quartier!$B:$B,0),3)</f>
        <v>553</v>
      </c>
      <c r="E460">
        <f t="shared" si="7"/>
        <v>2.3508137432188065E-2</v>
      </c>
    </row>
    <row r="461" spans="1:5" x14ac:dyDescent="0.35">
      <c r="A461" t="s">
        <v>1294</v>
      </c>
      <c r="B461" t="str">
        <f>INDEX(Correspondance_ss_quartiers!$1:$1048576,MATCH(ratio_inscrits_mat_ss_quartier!$A461,Correspondance_ss_quartiers!$A:$A,0),4)</f>
        <v>Churchill</v>
      </c>
      <c r="C461">
        <f>INDEX(nb_inscrits_mat_hab_ss!$1:$1048576,MATCH(ratio_inscrits_mat_ss_quartier!$A461,nb_inscrits_mat_hab_ss!$B:$B,0),3)</f>
        <v>87</v>
      </c>
      <c r="D461">
        <f>INDEX(nb_inscrits_mat_hab_quartier!$1:$1048576,MATCH(ratio_inscrits_mat_ss_quartier!$B461,nb_inscrits_mat_hab_quartier!$B:$B,0),3)</f>
        <v>359</v>
      </c>
      <c r="E461">
        <f t="shared" si="7"/>
        <v>0.24233983286908078</v>
      </c>
    </row>
    <row r="462" spans="1:5" x14ac:dyDescent="0.35">
      <c r="A462" t="s">
        <v>1296</v>
      </c>
      <c r="B462" t="str">
        <f>INDEX(Correspondance_ss_quartiers!$1:$1048576,MATCH(ratio_inscrits_mat_ss_quartier!$A462,Correspondance_ss_quartiers!$A:$A,0),4)</f>
        <v>Observatoire</v>
      </c>
      <c r="C462">
        <f>INDEX(nb_inscrits_mat_hab_ss!$1:$1048576,MATCH(ratio_inscrits_mat_ss_quartier!$A462,nb_inscrits_mat_hab_ss!$B:$B,0),3)</f>
        <v>9</v>
      </c>
      <c r="D462">
        <f>INDEX(nb_inscrits_mat_hab_quartier!$1:$1048576,MATCH(ratio_inscrits_mat_ss_quartier!$B462,nb_inscrits_mat_hab_quartier!$B:$B,0),3)</f>
        <v>173</v>
      </c>
      <c r="E462">
        <f t="shared" si="7"/>
        <v>5.2023121387283239E-2</v>
      </c>
    </row>
    <row r="463" spans="1:5" x14ac:dyDescent="0.35">
      <c r="A463" t="s">
        <v>1298</v>
      </c>
      <c r="B463" t="str">
        <f>INDEX(Correspondance_ss_quartiers!$1:$1048576,MATCH(ratio_inscrits_mat_ss_quartier!$A463,Correspondance_ss_quartiers!$A:$A,0),4)</f>
        <v>Kalevoet - Moensberg</v>
      </c>
      <c r="C463">
        <f>INDEX(nb_inscrits_mat_hab_ss!$1:$1048576,MATCH(ratio_inscrits_mat_ss_quartier!$A463,nb_inscrits_mat_hab_ss!$B:$B,0),3)</f>
        <v>91</v>
      </c>
      <c r="D463">
        <f>INDEX(nb_inscrits_mat_hab_quartier!$1:$1048576,MATCH(ratio_inscrits_mat_ss_quartier!$B463,nb_inscrits_mat_hab_quartier!$B:$B,0),3)</f>
        <v>442</v>
      </c>
      <c r="E463">
        <f t="shared" si="7"/>
        <v>0.20588235294117646</v>
      </c>
    </row>
    <row r="464" spans="1:5" x14ac:dyDescent="0.35">
      <c r="A464" t="s">
        <v>1300</v>
      </c>
      <c r="B464" t="str">
        <f>INDEX(Correspondance_ss_quartiers!$1:$1048576,MATCH(ratio_inscrits_mat_ss_quartier!$A464,Correspondance_ss_quartiers!$A:$A,0),4)</f>
        <v>Molière - Longchamp</v>
      </c>
      <c r="C464">
        <f>INDEX(nb_inscrits_mat_hab_ss!$1:$1048576,MATCH(ratio_inscrits_mat_ss_quartier!$A464,nb_inscrits_mat_hab_ss!$B:$B,0),3)</f>
        <v>150</v>
      </c>
      <c r="D464" t="e">
        <f>INDEX(nb_inscrits_mat_hab_quartier!$1:$1048576,MATCH(ratio_inscrits_mat_ss_quartier!$B464,nb_inscrits_mat_hab_quartier!$B:$B,0),3)</f>
        <v>#N/A</v>
      </c>
      <c r="E464" t="e">
        <f t="shared" si="7"/>
        <v>#N/A</v>
      </c>
    </row>
    <row r="465" spans="1:5" x14ac:dyDescent="0.35">
      <c r="A465" t="s">
        <v>1306</v>
      </c>
      <c r="B465" t="str">
        <f>INDEX(Correspondance_ss_quartiers!$1:$1048576,MATCH(ratio_inscrits_mat_ss_quartier!$A465,Correspondance_ss_quartiers!$A:$A,0),4)</f>
        <v>Kalevoet - Moensberg</v>
      </c>
      <c r="C465">
        <f>INDEX(nb_inscrits_mat_hab_ss!$1:$1048576,MATCH(ratio_inscrits_mat_ss_quartier!$A465,nb_inscrits_mat_hab_ss!$B:$B,0),3)</f>
        <v>21</v>
      </c>
      <c r="D465">
        <f>INDEX(nb_inscrits_mat_hab_quartier!$1:$1048576,MATCH(ratio_inscrits_mat_ss_quartier!$B465,nb_inscrits_mat_hab_quartier!$B:$B,0),3)</f>
        <v>442</v>
      </c>
      <c r="E465">
        <f t="shared" si="7"/>
        <v>4.7511312217194568E-2</v>
      </c>
    </row>
    <row r="466" spans="1:5" x14ac:dyDescent="0.35">
      <c r="A466" t="s">
        <v>1308</v>
      </c>
      <c r="B466" t="str">
        <f>INDEX(Correspondance_ss_quartiers!$1:$1048576,MATCH(ratio_inscrits_mat_ss_quartier!$A466,Correspondance_ss_quartiers!$A:$A,0),4)</f>
        <v>Altitude 100</v>
      </c>
      <c r="C466">
        <f>INDEX(nb_inscrits_mat_hab_ss!$1:$1048576,MATCH(ratio_inscrits_mat_ss_quartier!$A466,nb_inscrits_mat_hab_ss!$B:$B,0),3)</f>
        <v>35</v>
      </c>
      <c r="D466">
        <f>INDEX(nb_inscrits_mat_hab_quartier!$1:$1048576,MATCH(ratio_inscrits_mat_ss_quartier!$B466,nb_inscrits_mat_hab_quartier!$B:$B,0),3)</f>
        <v>316</v>
      </c>
      <c r="E466">
        <f t="shared" si="7"/>
        <v>0.11075949367088607</v>
      </c>
    </row>
    <row r="467" spans="1:5" x14ac:dyDescent="0.35">
      <c r="A467" t="s">
        <v>1310</v>
      </c>
      <c r="B467" t="str">
        <f>INDEX(Correspondance_ss_quartiers!$1:$1048576,MATCH(ratio_inscrits_mat_ss_quartier!$A467,Correspondance_ss_quartiers!$A:$A,0),4)</f>
        <v>Kalevoet - Moensberg</v>
      </c>
      <c r="C467">
        <f>INDEX(nb_inscrits_mat_hab_ss!$1:$1048576,MATCH(ratio_inscrits_mat_ss_quartier!$A467,nb_inscrits_mat_hab_ss!$B:$B,0),3)</f>
        <v>48</v>
      </c>
      <c r="D467">
        <f>INDEX(nb_inscrits_mat_hab_quartier!$1:$1048576,MATCH(ratio_inscrits_mat_ss_quartier!$B467,nb_inscrits_mat_hab_quartier!$B:$B,0),3)</f>
        <v>442</v>
      </c>
      <c r="E467">
        <f t="shared" si="7"/>
        <v>0.10859728506787331</v>
      </c>
    </row>
    <row r="468" spans="1:5" x14ac:dyDescent="0.35">
      <c r="A468" t="s">
        <v>1312</v>
      </c>
      <c r="B468" t="str">
        <f>INDEX(Correspondance_ss_quartiers!$1:$1048576,MATCH(ratio_inscrits_mat_ss_quartier!$A468,Correspondance_ss_quartiers!$A:$A,0),4)</f>
        <v>Kalevoet - Moensberg</v>
      </c>
      <c r="C468">
        <f>INDEX(nb_inscrits_mat_hab_ss!$1:$1048576,MATCH(ratio_inscrits_mat_ss_quartier!$A468,nb_inscrits_mat_hab_ss!$B:$B,0),3)</f>
        <v>40</v>
      </c>
      <c r="D468">
        <f>INDEX(nb_inscrits_mat_hab_quartier!$1:$1048576,MATCH(ratio_inscrits_mat_ss_quartier!$B468,nb_inscrits_mat_hab_quartier!$B:$B,0),3)</f>
        <v>442</v>
      </c>
      <c r="E468">
        <f t="shared" si="7"/>
        <v>9.0497737556561084E-2</v>
      </c>
    </row>
    <row r="469" spans="1:5" x14ac:dyDescent="0.35">
      <c r="A469" t="s">
        <v>1314</v>
      </c>
      <c r="B469" t="str">
        <f>INDEX(Correspondance_ss_quartiers!$1:$1048576,MATCH(ratio_inscrits_mat_ss_quartier!$A469,Correspondance_ss_quartiers!$A:$A,0),4)</f>
        <v>Kriekenput - Homborch - Verrewinkel</v>
      </c>
      <c r="C469">
        <f>INDEX(nb_inscrits_mat_hab_ss!$1:$1048576,MATCH(ratio_inscrits_mat_ss_quartier!$A469,nb_inscrits_mat_hab_ss!$B:$B,0),3)</f>
        <v>28</v>
      </c>
      <c r="D469">
        <f>INDEX(nb_inscrits_mat_hab_quartier!$1:$1048576,MATCH(ratio_inscrits_mat_ss_quartier!$B469,nb_inscrits_mat_hab_quartier!$B:$B,0),3)</f>
        <v>136</v>
      </c>
      <c r="E469">
        <f t="shared" si="7"/>
        <v>0.20588235294117646</v>
      </c>
    </row>
    <row r="470" spans="1:5" x14ac:dyDescent="0.35">
      <c r="A470" t="s">
        <v>1316</v>
      </c>
      <c r="B470" t="str">
        <f>INDEX(Correspondance_ss_quartiers!$1:$1048576,MATCH(ratio_inscrits_mat_ss_quartier!$A470,Correspondance_ss_quartiers!$A:$A,0),4)</f>
        <v>Dieweg</v>
      </c>
      <c r="C470">
        <f>INDEX(nb_inscrits_mat_hab_ss!$1:$1048576,MATCH(ratio_inscrits_mat_ss_quartier!$A470,nb_inscrits_mat_hab_ss!$B:$B,0),3)</f>
        <v>142</v>
      </c>
      <c r="D470">
        <f>INDEX(nb_inscrits_mat_hab_quartier!$1:$1048576,MATCH(ratio_inscrits_mat_ss_quartier!$B470,nb_inscrits_mat_hab_quartier!$B:$B,0),3)</f>
        <v>231</v>
      </c>
      <c r="E470">
        <f t="shared" si="7"/>
        <v>0.61471861471861466</v>
      </c>
    </row>
    <row r="471" spans="1:5" x14ac:dyDescent="0.35">
      <c r="A471" t="s">
        <v>1318</v>
      </c>
      <c r="B471" t="str">
        <f>INDEX(Correspondance_ss_quartiers!$1:$1048576,MATCH(ratio_inscrits_mat_ss_quartier!$A471,Correspondance_ss_quartiers!$A:$A,0),4)</f>
        <v>Globe</v>
      </c>
      <c r="C471">
        <f>INDEX(nb_inscrits_mat_hab_ss!$1:$1048576,MATCH(ratio_inscrits_mat_ss_quartier!$A471,nb_inscrits_mat_hab_ss!$B:$B,0),3)</f>
        <v>139</v>
      </c>
      <c r="D471">
        <f>INDEX(nb_inscrits_mat_hab_quartier!$1:$1048576,MATCH(ratio_inscrits_mat_ss_quartier!$B471,nb_inscrits_mat_hab_quartier!$B:$B,0),3)</f>
        <v>553</v>
      </c>
      <c r="E471">
        <f t="shared" si="7"/>
        <v>0.25135623869801083</v>
      </c>
    </row>
    <row r="472" spans="1:5" x14ac:dyDescent="0.35">
      <c r="A472" t="s">
        <v>1322</v>
      </c>
      <c r="B472" t="str">
        <f>INDEX(Correspondance_ss_quartiers!$1:$1048576,MATCH(ratio_inscrits_mat_ss_quartier!$A472,Correspondance_ss_quartiers!$A:$A,0),4)</f>
        <v>Observatoire</v>
      </c>
      <c r="C472">
        <f>INDEX(nb_inscrits_mat_hab_ss!$1:$1048576,MATCH(ratio_inscrits_mat_ss_quartier!$A472,nb_inscrits_mat_hab_ss!$B:$B,0),3)</f>
        <v>66</v>
      </c>
      <c r="D472">
        <f>INDEX(nb_inscrits_mat_hab_quartier!$1:$1048576,MATCH(ratio_inscrits_mat_ss_quartier!$B472,nb_inscrits_mat_hab_quartier!$B:$B,0),3)</f>
        <v>173</v>
      </c>
      <c r="E472">
        <f t="shared" si="7"/>
        <v>0.38150289017341038</v>
      </c>
    </row>
    <row r="473" spans="1:5" x14ac:dyDescent="0.35">
      <c r="A473" t="s">
        <v>1324</v>
      </c>
      <c r="B473" t="str">
        <f>INDEX(Correspondance_ss_quartiers!$1:$1048576,MATCH(ratio_inscrits_mat_ss_quartier!$A473,Correspondance_ss_quartiers!$A:$A,0),4)</f>
        <v>Observatoire</v>
      </c>
      <c r="C473">
        <f>INDEX(nb_inscrits_mat_hab_ss!$1:$1048576,MATCH(ratio_inscrits_mat_ss_quartier!$A473,nb_inscrits_mat_hab_ss!$B:$B,0),3)</f>
        <v>58</v>
      </c>
      <c r="D473">
        <f>INDEX(nb_inscrits_mat_hab_quartier!$1:$1048576,MATCH(ratio_inscrits_mat_ss_quartier!$B473,nb_inscrits_mat_hab_quartier!$B:$B,0),3)</f>
        <v>173</v>
      </c>
      <c r="E473">
        <f t="shared" si="7"/>
        <v>0.33526011560693642</v>
      </c>
    </row>
    <row r="474" spans="1:5" x14ac:dyDescent="0.35">
      <c r="A474" t="s">
        <v>1326</v>
      </c>
      <c r="B474" t="str">
        <f>INDEX(Correspondance_ss_quartiers!$1:$1048576,MATCH(ratio_inscrits_mat_ss_quartier!$A474,Correspondance_ss_quartiers!$A:$A,0),4)</f>
        <v>Dieweg</v>
      </c>
      <c r="C474">
        <f>INDEX(nb_inscrits_mat_hab_ss!$1:$1048576,MATCH(ratio_inscrits_mat_ss_quartier!$A474,nb_inscrits_mat_hab_ss!$B:$B,0),3)</f>
        <v>89</v>
      </c>
      <c r="D474">
        <f>INDEX(nb_inscrits_mat_hab_quartier!$1:$1048576,MATCH(ratio_inscrits_mat_ss_quartier!$B474,nb_inscrits_mat_hab_quartier!$B:$B,0),3)</f>
        <v>231</v>
      </c>
      <c r="E474">
        <f t="shared" si="7"/>
        <v>0.38528138528138528</v>
      </c>
    </row>
    <row r="475" spans="1:5" x14ac:dyDescent="0.35">
      <c r="A475" t="s">
        <v>1328</v>
      </c>
      <c r="B475" t="str">
        <f>INDEX(Correspondance_ss_quartiers!$1:$1048576,MATCH(ratio_inscrits_mat_ss_quartier!$A475,Correspondance_ss_quartiers!$A:$A,0),4)</f>
        <v>Observatoire</v>
      </c>
      <c r="C475">
        <f>INDEX(nb_inscrits_mat_hab_ss!$1:$1048576,MATCH(ratio_inscrits_mat_ss_quartier!$A475,nb_inscrits_mat_hab_ss!$B:$B,0),3)</f>
        <v>13</v>
      </c>
      <c r="D475">
        <f>INDEX(nb_inscrits_mat_hab_quartier!$1:$1048576,MATCH(ratio_inscrits_mat_ss_quartier!$B475,nb_inscrits_mat_hab_quartier!$B:$B,0),3)</f>
        <v>173</v>
      </c>
      <c r="E475">
        <f t="shared" si="7"/>
        <v>7.5144508670520235E-2</v>
      </c>
    </row>
    <row r="476" spans="1:5" x14ac:dyDescent="0.35">
      <c r="A476" t="s">
        <v>1330</v>
      </c>
      <c r="B476" t="str">
        <f>INDEX(Correspondance_ss_quartiers!$1:$1048576,MATCH(ratio_inscrits_mat_ss_quartier!$A476,Correspondance_ss_quartiers!$A:$A,0),4)</f>
        <v>Fort Jaco</v>
      </c>
      <c r="C476">
        <f>INDEX(nb_inscrits_mat_hab_ss!$1:$1048576,MATCH(ratio_inscrits_mat_ss_quartier!$A476,nb_inscrits_mat_hab_ss!$B:$B,0),3)</f>
        <v>25</v>
      </c>
      <c r="D476">
        <f>INDEX(nb_inscrits_mat_hab_quartier!$1:$1048576,MATCH(ratio_inscrits_mat_ss_quartier!$B476,nb_inscrits_mat_hab_quartier!$B:$B,0),3)</f>
        <v>78</v>
      </c>
      <c r="E476">
        <f t="shared" si="7"/>
        <v>0.32051282051282054</v>
      </c>
    </row>
    <row r="477" spans="1:5" x14ac:dyDescent="0.35">
      <c r="A477" t="s">
        <v>1332</v>
      </c>
      <c r="B477" t="str">
        <f>INDEX(Correspondance_ss_quartiers!$1:$1048576,MATCH(ratio_inscrits_mat_ss_quartier!$A477,Correspondance_ss_quartiers!$A:$A,0),4)</f>
        <v>Saint-Job Kauwberg</v>
      </c>
      <c r="C477">
        <f>INDEX(nb_inscrits_mat_hab_ss!$1:$1048576,MATCH(ratio_inscrits_mat_ss_quartier!$A477,nb_inscrits_mat_hab_ss!$B:$B,0),3)</f>
        <v>96</v>
      </c>
      <c r="D477">
        <f>INDEX(nb_inscrits_mat_hab_quartier!$1:$1048576,MATCH(ratio_inscrits_mat_ss_quartier!$B477,nb_inscrits_mat_hab_quartier!$B:$B,0),3)</f>
        <v>189</v>
      </c>
      <c r="E477">
        <f t="shared" si="7"/>
        <v>0.50793650793650791</v>
      </c>
    </row>
    <row r="478" spans="1:5" x14ac:dyDescent="0.35">
      <c r="A478" t="s">
        <v>1334</v>
      </c>
      <c r="B478" t="str">
        <f>INDEX(Correspondance_ss_quartiers!$1:$1048576,MATCH(ratio_inscrits_mat_ss_quartier!$A478,Correspondance_ss_quartiers!$A:$A,0),4)</f>
        <v>Saint-Job Kauwberg</v>
      </c>
      <c r="C478">
        <f>INDEX(nb_inscrits_mat_hab_ss!$1:$1048576,MATCH(ratio_inscrits_mat_ss_quartier!$A478,nb_inscrits_mat_hab_ss!$B:$B,0),3)</f>
        <v>56</v>
      </c>
      <c r="D478">
        <f>INDEX(nb_inscrits_mat_hab_quartier!$1:$1048576,MATCH(ratio_inscrits_mat_ss_quartier!$B478,nb_inscrits_mat_hab_quartier!$B:$B,0),3)</f>
        <v>189</v>
      </c>
      <c r="E478">
        <f t="shared" si="7"/>
        <v>0.29629629629629628</v>
      </c>
    </row>
    <row r="479" spans="1:5" x14ac:dyDescent="0.35">
      <c r="A479" t="s">
        <v>1336</v>
      </c>
      <c r="B479" t="str">
        <f>INDEX(Correspondance_ss_quartiers!$1:$1048576,MATCH(ratio_inscrits_mat_ss_quartier!$A479,Correspondance_ss_quartiers!$A:$A,0),4)</f>
        <v>Saint-Job Kauwberg</v>
      </c>
      <c r="C479">
        <f>INDEX(nb_inscrits_mat_hab_ss!$1:$1048576,MATCH(ratio_inscrits_mat_ss_quartier!$A479,nb_inscrits_mat_hab_ss!$B:$B,0),3)</f>
        <v>29</v>
      </c>
      <c r="D479">
        <f>INDEX(nb_inscrits_mat_hab_quartier!$1:$1048576,MATCH(ratio_inscrits_mat_ss_quartier!$B479,nb_inscrits_mat_hab_quartier!$B:$B,0),3)</f>
        <v>189</v>
      </c>
      <c r="E479">
        <f t="shared" si="7"/>
        <v>0.15343915343915343</v>
      </c>
    </row>
    <row r="480" spans="1:5" x14ac:dyDescent="0.35">
      <c r="A480" t="s">
        <v>1338</v>
      </c>
      <c r="B480" t="str">
        <f>INDEX(Correspondance_ss_quartiers!$1:$1048576,MATCH(ratio_inscrits_mat_ss_quartier!$A480,Correspondance_ss_quartiers!$A:$A,0),4)</f>
        <v>Saint-Job Kauwberg</v>
      </c>
      <c r="C480">
        <f>INDEX(nb_inscrits_mat_hab_ss!$1:$1048576,MATCH(ratio_inscrits_mat_ss_quartier!$A480,nb_inscrits_mat_hab_ss!$B:$B,0),3)</f>
        <v>8</v>
      </c>
      <c r="D480">
        <f>INDEX(nb_inscrits_mat_hab_quartier!$1:$1048576,MATCH(ratio_inscrits_mat_ss_quartier!$B480,nb_inscrits_mat_hab_quartier!$B:$B,0),3)</f>
        <v>189</v>
      </c>
      <c r="E480">
        <f t="shared" si="7"/>
        <v>4.2328042328042326E-2</v>
      </c>
    </row>
    <row r="481" spans="1:5" x14ac:dyDescent="0.35">
      <c r="A481" t="s">
        <v>1340</v>
      </c>
      <c r="B481" t="str">
        <f>INDEX(Correspondance_ss_quartiers!$1:$1048576,MATCH(ratio_inscrits_mat_ss_quartier!$A481,Correspondance_ss_quartiers!$A:$A,0),4)</f>
        <v>Kriekenput - Homborch - Verrewinkel</v>
      </c>
      <c r="C481">
        <f>INDEX(nb_inscrits_mat_hab_ss!$1:$1048576,MATCH(ratio_inscrits_mat_ss_quartier!$A481,nb_inscrits_mat_hab_ss!$B:$B,0),3)</f>
        <v>78</v>
      </c>
      <c r="D481">
        <f>INDEX(nb_inscrits_mat_hab_quartier!$1:$1048576,MATCH(ratio_inscrits_mat_ss_quartier!$B481,nb_inscrits_mat_hab_quartier!$B:$B,0),3)</f>
        <v>136</v>
      </c>
      <c r="E481">
        <f t="shared" si="7"/>
        <v>0.57352941176470584</v>
      </c>
    </row>
    <row r="482" spans="1:5" x14ac:dyDescent="0.35">
      <c r="A482" t="s">
        <v>1342</v>
      </c>
      <c r="B482" t="str">
        <f>INDEX(Correspondance_ss_quartiers!$1:$1048576,MATCH(ratio_inscrits_mat_ss_quartier!$A482,Correspondance_ss_quartiers!$A:$A,0),4)</f>
        <v>Kriekenput - Homborch - Verrewinkel</v>
      </c>
      <c r="C482">
        <f>INDEX(nb_inscrits_mat_hab_ss!$1:$1048576,MATCH(ratio_inscrits_mat_ss_quartier!$A482,nb_inscrits_mat_hab_ss!$B:$B,0),3)</f>
        <v>20</v>
      </c>
      <c r="D482">
        <f>INDEX(nb_inscrits_mat_hab_quartier!$1:$1048576,MATCH(ratio_inscrits_mat_ss_quartier!$B482,nb_inscrits_mat_hab_quartier!$B:$B,0),3)</f>
        <v>136</v>
      </c>
      <c r="E482">
        <f t="shared" si="7"/>
        <v>0.14705882352941177</v>
      </c>
    </row>
    <row r="483" spans="1:5" x14ac:dyDescent="0.35">
      <c r="A483" t="s">
        <v>1344</v>
      </c>
      <c r="B483" t="str">
        <f>INDEX(Correspondance_ss_quartiers!$1:$1048576,MATCH(ratio_inscrits_mat_ss_quartier!$A483,Correspondance_ss_quartiers!$A:$A,0),4)</f>
        <v>Kriekenput - Homborch - Verrewinkel</v>
      </c>
      <c r="C483">
        <f>INDEX(nb_inscrits_mat_hab_ss!$1:$1048576,MATCH(ratio_inscrits_mat_ss_quartier!$A483,nb_inscrits_mat_hab_ss!$B:$B,0),3)</f>
        <v>10</v>
      </c>
      <c r="D483">
        <f>INDEX(nb_inscrits_mat_hab_quartier!$1:$1048576,MATCH(ratio_inscrits_mat_ss_quartier!$B483,nb_inscrits_mat_hab_quartier!$B:$B,0),3)</f>
        <v>136</v>
      </c>
      <c r="E483">
        <f t="shared" si="7"/>
        <v>7.3529411764705885E-2</v>
      </c>
    </row>
    <row r="484" spans="1:5" x14ac:dyDescent="0.35">
      <c r="A484" t="s">
        <v>1346</v>
      </c>
      <c r="B484" t="str">
        <f>INDEX(Correspondance_ss_quartiers!$1:$1048576,MATCH(ratio_inscrits_mat_ss_quartier!$A484,Correspondance_ss_quartiers!$A:$A,0),4)</f>
        <v>Vivier d'Oie</v>
      </c>
      <c r="C484">
        <f>INDEX(nb_inscrits_mat_hab_ss!$1:$1048576,MATCH(ratio_inscrits_mat_ss_quartier!$A484,nb_inscrits_mat_hab_ss!$B:$B,0),3)</f>
        <v>93</v>
      </c>
      <c r="D484">
        <f>INDEX(nb_inscrits_mat_hab_quartier!$1:$1048576,MATCH(ratio_inscrits_mat_ss_quartier!$B484,nb_inscrits_mat_hab_quartier!$B:$B,0),3)</f>
        <v>93</v>
      </c>
      <c r="E484">
        <f t="shared" si="7"/>
        <v>1</v>
      </c>
    </row>
    <row r="485" spans="1:5" x14ac:dyDescent="0.35">
      <c r="A485" t="s">
        <v>1348</v>
      </c>
      <c r="B485" t="str">
        <f>INDEX(Correspondance_ss_quartiers!$1:$1048576,MATCH(ratio_inscrits_mat_ss_quartier!$A485,Correspondance_ss_quartiers!$A:$A,0),4)</f>
        <v>Fort Jaco</v>
      </c>
      <c r="C485">
        <f>INDEX(nb_inscrits_mat_hab_ss!$1:$1048576,MATCH(ratio_inscrits_mat_ss_quartier!$A485,nb_inscrits_mat_hab_ss!$B:$B,0),3)</f>
        <v>40</v>
      </c>
      <c r="D485">
        <f>INDEX(nb_inscrits_mat_hab_quartier!$1:$1048576,MATCH(ratio_inscrits_mat_ss_quartier!$B485,nb_inscrits_mat_hab_quartier!$B:$B,0),3)</f>
        <v>78</v>
      </c>
      <c r="E485">
        <f t="shared" si="7"/>
        <v>0.51282051282051277</v>
      </c>
    </row>
    <row r="486" spans="1:5" x14ac:dyDescent="0.35">
      <c r="A486" t="s">
        <v>1350</v>
      </c>
      <c r="B486" t="str">
        <f>INDEX(Correspondance_ss_quartiers!$1:$1048576,MATCH(ratio_inscrits_mat_ss_quartier!$A486,Correspondance_ss_quartiers!$A:$A,0),4)</f>
        <v>Watermael Centre</v>
      </c>
      <c r="C486">
        <f>INDEX(nb_inscrits_mat_hab_ss!$1:$1048576,MATCH(ratio_inscrits_mat_ss_quartier!$A486,nb_inscrits_mat_hab_ss!$B:$B,0),3)</f>
        <v>39</v>
      </c>
      <c r="D486">
        <f>INDEX(nb_inscrits_mat_hab_quartier!$1:$1048576,MATCH(ratio_inscrits_mat_ss_quartier!$B486,nb_inscrits_mat_hab_quartier!$B:$B,0),3)</f>
        <v>315</v>
      </c>
      <c r="E486">
        <f t="shared" si="7"/>
        <v>0.12380952380952381</v>
      </c>
    </row>
    <row r="487" spans="1:5" x14ac:dyDescent="0.35">
      <c r="A487" t="s">
        <v>1352</v>
      </c>
      <c r="B487" t="str">
        <f>INDEX(Correspondance_ss_quartiers!$1:$1048576,MATCH(ratio_inscrits_mat_ss_quartier!$A487,Correspondance_ss_quartiers!$A:$A,0),4)</f>
        <v>Watermael Centre</v>
      </c>
      <c r="C487">
        <f>INDEX(nb_inscrits_mat_hab_ss!$1:$1048576,MATCH(ratio_inscrits_mat_ss_quartier!$A487,nb_inscrits_mat_hab_ss!$B:$B,0),3)</f>
        <v>26</v>
      </c>
      <c r="D487">
        <f>INDEX(nb_inscrits_mat_hab_quartier!$1:$1048576,MATCH(ratio_inscrits_mat_ss_quartier!$B487,nb_inscrits_mat_hab_quartier!$B:$B,0),3)</f>
        <v>315</v>
      </c>
      <c r="E487">
        <f t="shared" si="7"/>
        <v>8.2539682539682538E-2</v>
      </c>
    </row>
    <row r="488" spans="1:5" x14ac:dyDescent="0.35">
      <c r="A488" t="s">
        <v>1356</v>
      </c>
      <c r="B488" t="str">
        <f>INDEX(Correspondance_ss_quartiers!$1:$1048576,MATCH(ratio_inscrits_mat_ss_quartier!$A488,Correspondance_ss_quartiers!$A:$A,0),4)</f>
        <v>Trois Tilleuls</v>
      </c>
      <c r="C488">
        <f>INDEX(nb_inscrits_mat_hab_ss!$1:$1048576,MATCH(ratio_inscrits_mat_ss_quartier!$A488,nb_inscrits_mat_hab_ss!$B:$B,0),3)</f>
        <v>18</v>
      </c>
      <c r="D488">
        <f>INDEX(nb_inscrits_mat_hab_quartier!$1:$1048576,MATCH(ratio_inscrits_mat_ss_quartier!$B488,nb_inscrits_mat_hab_quartier!$B:$B,0),3)</f>
        <v>234</v>
      </c>
      <c r="E488">
        <f t="shared" si="7"/>
        <v>7.6923076923076927E-2</v>
      </c>
    </row>
    <row r="489" spans="1:5" x14ac:dyDescent="0.35">
      <c r="A489" t="s">
        <v>1358</v>
      </c>
      <c r="B489" t="str">
        <f>INDEX(Correspondance_ss_quartiers!$1:$1048576,MATCH(ratio_inscrits_mat_ss_quartier!$A489,Correspondance_ss_quartiers!$A:$A,0),4)</f>
        <v>Trois Tilleuls</v>
      </c>
      <c r="C489">
        <f>INDEX(nb_inscrits_mat_hab_ss!$1:$1048576,MATCH(ratio_inscrits_mat_ss_quartier!$A489,nb_inscrits_mat_hab_ss!$B:$B,0),3)</f>
        <v>62</v>
      </c>
      <c r="D489">
        <f>INDEX(nb_inscrits_mat_hab_quartier!$1:$1048576,MATCH(ratio_inscrits_mat_ss_quartier!$B489,nb_inscrits_mat_hab_quartier!$B:$B,0),3)</f>
        <v>234</v>
      </c>
      <c r="E489">
        <f t="shared" si="7"/>
        <v>0.26495726495726496</v>
      </c>
    </row>
    <row r="490" spans="1:5" x14ac:dyDescent="0.35">
      <c r="A490" t="s">
        <v>1360</v>
      </c>
      <c r="B490" t="str">
        <f>INDEX(Correspondance_ss_quartiers!$1:$1048576,MATCH(ratio_inscrits_mat_ss_quartier!$A490,Correspondance_ss_quartiers!$A:$A,0),4)</f>
        <v>Boitsfort Centre</v>
      </c>
      <c r="C490">
        <f>INDEX(nb_inscrits_mat_hab_ss!$1:$1048576,MATCH(ratio_inscrits_mat_ss_quartier!$A490,nb_inscrits_mat_hab_ss!$B:$B,0),3)</f>
        <v>27</v>
      </c>
      <c r="D490">
        <f>INDEX(nb_inscrits_mat_hab_quartier!$1:$1048576,MATCH(ratio_inscrits_mat_ss_quartier!$B490,nb_inscrits_mat_hab_quartier!$B:$B,0),3)</f>
        <v>186</v>
      </c>
      <c r="E490">
        <f t="shared" si="7"/>
        <v>0.14516129032258066</v>
      </c>
    </row>
    <row r="491" spans="1:5" x14ac:dyDescent="0.35">
      <c r="A491" t="s">
        <v>1362</v>
      </c>
      <c r="B491" t="str">
        <f>INDEX(Correspondance_ss_quartiers!$1:$1048576,MATCH(ratio_inscrits_mat_ss_quartier!$A491,Correspondance_ss_quartiers!$A:$A,0),4)</f>
        <v>Boitsfort Centre</v>
      </c>
      <c r="C491">
        <f>INDEX(nb_inscrits_mat_hab_ss!$1:$1048576,MATCH(ratio_inscrits_mat_ss_quartier!$A491,nb_inscrits_mat_hab_ss!$B:$B,0),3)</f>
        <v>41</v>
      </c>
      <c r="D491">
        <f>INDEX(nb_inscrits_mat_hab_quartier!$1:$1048576,MATCH(ratio_inscrits_mat_ss_quartier!$B491,nb_inscrits_mat_hab_quartier!$B:$B,0),3)</f>
        <v>186</v>
      </c>
      <c r="E491">
        <f t="shared" si="7"/>
        <v>0.22043010752688172</v>
      </c>
    </row>
    <row r="492" spans="1:5" x14ac:dyDescent="0.35">
      <c r="A492" t="s">
        <v>1364</v>
      </c>
      <c r="B492" t="str">
        <f>INDEX(Correspondance_ss_quartiers!$1:$1048576,MATCH(ratio_inscrits_mat_ss_quartier!$A492,Correspondance_ss_quartiers!$A:$A,0),4)</f>
        <v>Trois Tilleuls</v>
      </c>
      <c r="C492">
        <f>INDEX(nb_inscrits_mat_hab_ss!$1:$1048576,MATCH(ratio_inscrits_mat_ss_quartier!$A492,nb_inscrits_mat_hab_ss!$B:$B,0),3)</f>
        <v>20</v>
      </c>
      <c r="D492">
        <f>INDEX(nb_inscrits_mat_hab_quartier!$1:$1048576,MATCH(ratio_inscrits_mat_ss_quartier!$B492,nb_inscrits_mat_hab_quartier!$B:$B,0),3)</f>
        <v>234</v>
      </c>
      <c r="E492">
        <f t="shared" si="7"/>
        <v>8.5470085470085472E-2</v>
      </c>
    </row>
    <row r="493" spans="1:5" x14ac:dyDescent="0.35">
      <c r="A493" t="s">
        <v>1366</v>
      </c>
      <c r="B493" t="str">
        <f>INDEX(Correspondance_ss_quartiers!$1:$1048576,MATCH(ratio_inscrits_mat_ss_quartier!$A493,Correspondance_ss_quartiers!$A:$A,0),4)</f>
        <v>Dries</v>
      </c>
      <c r="C493">
        <f>INDEX(nb_inscrits_mat_hab_ss!$1:$1048576,MATCH(ratio_inscrits_mat_ss_quartier!$A493,nb_inscrits_mat_hab_ss!$B:$B,0),3)</f>
        <v>24</v>
      </c>
      <c r="D493">
        <f>INDEX(nb_inscrits_mat_hab_quartier!$1:$1048576,MATCH(ratio_inscrits_mat_ss_quartier!$B493,nb_inscrits_mat_hab_quartier!$B:$B,0),3)</f>
        <v>210</v>
      </c>
      <c r="E493">
        <f t="shared" si="7"/>
        <v>0.11428571428571428</v>
      </c>
    </row>
    <row r="494" spans="1:5" x14ac:dyDescent="0.35">
      <c r="A494" t="s">
        <v>1368</v>
      </c>
      <c r="B494" t="str">
        <f>INDEX(Correspondance_ss_quartiers!$1:$1048576,MATCH(ratio_inscrits_mat_ss_quartier!$A494,Correspondance_ss_quartiers!$A:$A,0),4)</f>
        <v>Boondael</v>
      </c>
      <c r="C494">
        <f>INDEX(nb_inscrits_mat_hab_ss!$1:$1048576,MATCH(ratio_inscrits_mat_ss_quartier!$A494,nb_inscrits_mat_hab_ss!$B:$B,0),3)</f>
        <v>53</v>
      </c>
      <c r="D494">
        <f>INDEX(nb_inscrits_mat_hab_quartier!$1:$1048576,MATCH(ratio_inscrits_mat_ss_quartier!$B494,nb_inscrits_mat_hab_quartier!$B:$B,0),3)</f>
        <v>363</v>
      </c>
      <c r="E494">
        <f t="shared" si="7"/>
        <v>0.14600550964187328</v>
      </c>
    </row>
    <row r="495" spans="1:5" x14ac:dyDescent="0.35">
      <c r="A495" t="s">
        <v>1370</v>
      </c>
      <c r="B495" t="str">
        <f>INDEX(Correspondance_ss_quartiers!$1:$1048576,MATCH(ratio_inscrits_mat_ss_quartier!$A495,Correspondance_ss_quartiers!$A:$A,0),4)</f>
        <v>Watermael Centre</v>
      </c>
      <c r="C495">
        <f>INDEX(nb_inscrits_mat_hab_ss!$1:$1048576,MATCH(ratio_inscrits_mat_ss_quartier!$A495,nb_inscrits_mat_hab_ss!$B:$B,0),3)</f>
        <v>43</v>
      </c>
      <c r="D495">
        <f>INDEX(nb_inscrits_mat_hab_quartier!$1:$1048576,MATCH(ratio_inscrits_mat_ss_quartier!$B495,nb_inscrits_mat_hab_quartier!$B:$B,0),3)</f>
        <v>315</v>
      </c>
      <c r="E495">
        <f t="shared" si="7"/>
        <v>0.13650793650793649</v>
      </c>
    </row>
    <row r="496" spans="1:5" x14ac:dyDescent="0.35">
      <c r="A496" t="s">
        <v>1376</v>
      </c>
      <c r="B496" t="str">
        <f>INDEX(Correspondance_ss_quartiers!$1:$1048576,MATCH(ratio_inscrits_mat_ss_quartier!$A496,Correspondance_ss_quartiers!$A:$A,0),4)</f>
        <v>Watermael Centre</v>
      </c>
      <c r="C496">
        <f>INDEX(nb_inscrits_mat_hab_ss!$1:$1048576,MATCH(ratio_inscrits_mat_ss_quartier!$A496,nb_inscrits_mat_hab_ss!$B:$B,0),3)</f>
        <v>27</v>
      </c>
      <c r="D496">
        <f>INDEX(nb_inscrits_mat_hab_quartier!$1:$1048576,MATCH(ratio_inscrits_mat_ss_quartier!$B496,nb_inscrits_mat_hab_quartier!$B:$B,0),3)</f>
        <v>315</v>
      </c>
      <c r="E496">
        <f t="shared" si="7"/>
        <v>8.5714285714285715E-2</v>
      </c>
    </row>
    <row r="497" spans="1:5" x14ac:dyDescent="0.35">
      <c r="A497" t="s">
        <v>1377</v>
      </c>
      <c r="B497" t="str">
        <f>INDEX(Correspondance_ss_quartiers!$1:$1048576,MATCH(ratio_inscrits_mat_ss_quartier!$A497,Correspondance_ss_quartiers!$A:$A,0),4)</f>
        <v>Watermael Centre</v>
      </c>
      <c r="C497">
        <f>INDEX(nb_inscrits_mat_hab_ss!$1:$1048576,MATCH(ratio_inscrits_mat_ss_quartier!$A497,nb_inscrits_mat_hab_ss!$B:$B,0),3)</f>
        <v>13</v>
      </c>
      <c r="D497">
        <f>INDEX(nb_inscrits_mat_hab_quartier!$1:$1048576,MATCH(ratio_inscrits_mat_ss_quartier!$B497,nb_inscrits_mat_hab_quartier!$B:$B,0),3)</f>
        <v>315</v>
      </c>
      <c r="E497">
        <f t="shared" si="7"/>
        <v>4.1269841269841269E-2</v>
      </c>
    </row>
    <row r="498" spans="1:5" x14ac:dyDescent="0.35">
      <c r="A498" t="s">
        <v>1379</v>
      </c>
      <c r="B498" t="str">
        <f>INDEX(Correspondance_ss_quartiers!$1:$1048576,MATCH(ratio_inscrits_mat_ss_quartier!$A498,Correspondance_ss_quartiers!$A:$A,0),4)</f>
        <v>Watermael Centre</v>
      </c>
      <c r="C498">
        <f>INDEX(nb_inscrits_mat_hab_ss!$1:$1048576,MATCH(ratio_inscrits_mat_ss_quartier!$A498,nb_inscrits_mat_hab_ss!$B:$B,0),3)</f>
        <v>11</v>
      </c>
      <c r="D498">
        <f>INDEX(nb_inscrits_mat_hab_quartier!$1:$1048576,MATCH(ratio_inscrits_mat_ss_quartier!$B498,nb_inscrits_mat_hab_quartier!$B:$B,0),3)</f>
        <v>315</v>
      </c>
      <c r="E498">
        <f t="shared" si="7"/>
        <v>3.4920634920634921E-2</v>
      </c>
    </row>
    <row r="499" spans="1:5" x14ac:dyDescent="0.35">
      <c r="A499" t="s">
        <v>1383</v>
      </c>
      <c r="B499" t="str">
        <f>INDEX(Correspondance_ss_quartiers!$1:$1048576,MATCH(ratio_inscrits_mat_ss_quartier!$A499,Correspondance_ss_quartiers!$A:$A,0),4)</f>
        <v>Dries</v>
      </c>
      <c r="C499">
        <f>INDEX(nb_inscrits_mat_hab_ss!$1:$1048576,MATCH(ratio_inscrits_mat_ss_quartier!$A499,nb_inscrits_mat_hab_ss!$B:$B,0),3)</f>
        <v>40</v>
      </c>
      <c r="D499">
        <f>INDEX(nb_inscrits_mat_hab_quartier!$1:$1048576,MATCH(ratio_inscrits_mat_ss_quartier!$B499,nb_inscrits_mat_hab_quartier!$B:$B,0),3)</f>
        <v>210</v>
      </c>
      <c r="E499">
        <f t="shared" si="7"/>
        <v>0.19047619047619047</v>
      </c>
    </row>
    <row r="500" spans="1:5" x14ac:dyDescent="0.35">
      <c r="A500" t="s">
        <v>1385</v>
      </c>
      <c r="B500" t="str">
        <f>INDEX(Correspondance_ss_quartiers!$1:$1048576,MATCH(ratio_inscrits_mat_ss_quartier!$A500,Correspondance_ss_quartiers!$A:$A,0),4)</f>
        <v>Boitsfort Centre</v>
      </c>
      <c r="C500">
        <f>INDEX(nb_inscrits_mat_hab_ss!$1:$1048576,MATCH(ratio_inscrits_mat_ss_quartier!$A500,nb_inscrits_mat_hab_ss!$B:$B,0),3)</f>
        <v>7</v>
      </c>
      <c r="D500">
        <f>INDEX(nb_inscrits_mat_hab_quartier!$1:$1048576,MATCH(ratio_inscrits_mat_ss_quartier!$B500,nb_inscrits_mat_hab_quartier!$B:$B,0),3)</f>
        <v>186</v>
      </c>
      <c r="E500">
        <f t="shared" si="7"/>
        <v>3.7634408602150539E-2</v>
      </c>
    </row>
    <row r="501" spans="1:5" x14ac:dyDescent="0.35">
      <c r="A501" t="s">
        <v>1387</v>
      </c>
      <c r="B501" t="str">
        <f>INDEX(Correspondance_ss_quartiers!$1:$1048576,MATCH(ratio_inscrits_mat_ss_quartier!$A501,Correspondance_ss_quartiers!$A:$A,0),4)</f>
        <v>Boitsfort Centre</v>
      </c>
      <c r="C501">
        <f>INDEX(nb_inscrits_mat_hab_ss!$1:$1048576,MATCH(ratio_inscrits_mat_ss_quartier!$A501,nb_inscrits_mat_hab_ss!$B:$B,0),3)</f>
        <v>45</v>
      </c>
      <c r="D501">
        <f>INDEX(nb_inscrits_mat_hab_quartier!$1:$1048576,MATCH(ratio_inscrits_mat_ss_quartier!$B501,nb_inscrits_mat_hab_quartier!$B:$B,0),3)</f>
        <v>186</v>
      </c>
      <c r="E501">
        <f t="shared" si="7"/>
        <v>0.24193548387096775</v>
      </c>
    </row>
    <row r="502" spans="1:5" x14ac:dyDescent="0.35">
      <c r="A502" t="s">
        <v>1389</v>
      </c>
      <c r="B502" t="str">
        <f>INDEX(Correspondance_ss_quartiers!$1:$1048576,MATCH(ratio_inscrits_mat_ss_quartier!$A502,Correspondance_ss_quartiers!$A:$A,0),4)</f>
        <v>Trois Tilleuls</v>
      </c>
      <c r="C502">
        <f>INDEX(nb_inscrits_mat_hab_ss!$1:$1048576,MATCH(ratio_inscrits_mat_ss_quartier!$A502,nb_inscrits_mat_hab_ss!$B:$B,0),3)</f>
        <v>64</v>
      </c>
      <c r="D502">
        <f>INDEX(nb_inscrits_mat_hab_quartier!$1:$1048576,MATCH(ratio_inscrits_mat_ss_quartier!$B502,nb_inscrits_mat_hab_quartier!$B:$B,0),3)</f>
        <v>234</v>
      </c>
      <c r="E502">
        <f t="shared" si="7"/>
        <v>0.27350427350427353</v>
      </c>
    </row>
    <row r="503" spans="1:5" x14ac:dyDescent="0.35">
      <c r="A503" t="s">
        <v>1393</v>
      </c>
      <c r="B503" t="str">
        <f>INDEX(Correspondance_ss_quartiers!$1:$1048576,MATCH(ratio_inscrits_mat_ss_quartier!$A503,Correspondance_ss_quartiers!$A:$A,0),4)</f>
        <v>Watermael Centre</v>
      </c>
      <c r="C503">
        <f>INDEX(nb_inscrits_mat_hab_ss!$1:$1048576,MATCH(ratio_inscrits_mat_ss_quartier!$A503,nb_inscrits_mat_hab_ss!$B:$B,0),3)</f>
        <v>43</v>
      </c>
      <c r="D503">
        <f>INDEX(nb_inscrits_mat_hab_quartier!$1:$1048576,MATCH(ratio_inscrits_mat_ss_quartier!$B503,nb_inscrits_mat_hab_quartier!$B:$B,0),3)</f>
        <v>315</v>
      </c>
      <c r="E503">
        <f t="shared" si="7"/>
        <v>0.13650793650793649</v>
      </c>
    </row>
    <row r="504" spans="1:5" x14ac:dyDescent="0.35">
      <c r="A504" t="s">
        <v>1395</v>
      </c>
      <c r="B504" t="str">
        <f>INDEX(Correspondance_ss_quartiers!$1:$1048576,MATCH(ratio_inscrits_mat_ss_quartier!$A504,Correspondance_ss_quartiers!$A:$A,0),4)</f>
        <v>Watermael Centre</v>
      </c>
      <c r="C504">
        <f>INDEX(nb_inscrits_mat_hab_ss!$1:$1048576,MATCH(ratio_inscrits_mat_ss_quartier!$A504,nb_inscrits_mat_hab_ss!$B:$B,0),3)</f>
        <v>41</v>
      </c>
      <c r="D504">
        <f>INDEX(nb_inscrits_mat_hab_quartier!$1:$1048576,MATCH(ratio_inscrits_mat_ss_quartier!$B504,nb_inscrits_mat_hab_quartier!$B:$B,0),3)</f>
        <v>315</v>
      </c>
      <c r="E504">
        <f t="shared" si="7"/>
        <v>0.13015873015873017</v>
      </c>
    </row>
    <row r="505" spans="1:5" x14ac:dyDescent="0.35">
      <c r="A505" t="s">
        <v>1397</v>
      </c>
      <c r="B505" t="str">
        <f>INDEX(Correspondance_ss_quartiers!$1:$1048576,MATCH(ratio_inscrits_mat_ss_quartier!$A505,Correspondance_ss_quartiers!$A:$A,0),4)</f>
        <v>Boitsfort Centre</v>
      </c>
      <c r="C505">
        <f>INDEX(nb_inscrits_mat_hab_ss!$1:$1048576,MATCH(ratio_inscrits_mat_ss_quartier!$A505,nb_inscrits_mat_hab_ss!$B:$B,0),3)</f>
        <v>35</v>
      </c>
      <c r="D505">
        <f>INDEX(nb_inscrits_mat_hab_quartier!$1:$1048576,MATCH(ratio_inscrits_mat_ss_quartier!$B505,nb_inscrits_mat_hab_quartier!$B:$B,0),3)</f>
        <v>186</v>
      </c>
      <c r="E505">
        <f t="shared" si="7"/>
        <v>0.18817204301075269</v>
      </c>
    </row>
    <row r="506" spans="1:5" x14ac:dyDescent="0.35">
      <c r="A506" t="s">
        <v>1400</v>
      </c>
      <c r="B506" t="str">
        <f>INDEX(Correspondance_ss_quartiers!$1:$1048576,MATCH(ratio_inscrits_mat_ss_quartier!$A506,Correspondance_ss_quartiers!$A:$A,0),4)</f>
        <v>Dries</v>
      </c>
      <c r="C506">
        <f>INDEX(nb_inscrits_mat_hab_ss!$1:$1048576,MATCH(ratio_inscrits_mat_ss_quartier!$A506,nb_inscrits_mat_hab_ss!$B:$B,0),3)</f>
        <v>49</v>
      </c>
      <c r="D506">
        <f>INDEX(nb_inscrits_mat_hab_quartier!$1:$1048576,MATCH(ratio_inscrits_mat_ss_quartier!$B506,nb_inscrits_mat_hab_quartier!$B:$B,0),3)</f>
        <v>210</v>
      </c>
      <c r="E506">
        <f t="shared" si="7"/>
        <v>0.23333333333333334</v>
      </c>
    </row>
    <row r="507" spans="1:5" x14ac:dyDescent="0.35">
      <c r="A507" t="s">
        <v>1406</v>
      </c>
      <c r="B507" t="str">
        <f>INDEX(Correspondance_ss_quartiers!$1:$1048576,MATCH(ratio_inscrits_mat_ss_quartier!$A507,Correspondance_ss_quartiers!$A:$A,0),4)</f>
        <v>Boitsfort Centre</v>
      </c>
      <c r="C507">
        <f>INDEX(nb_inscrits_mat_hab_ss!$1:$1048576,MATCH(ratio_inscrits_mat_ss_quartier!$A507,nb_inscrits_mat_hab_ss!$B:$B,0),3)</f>
        <v>31</v>
      </c>
      <c r="D507">
        <f>INDEX(nb_inscrits_mat_hab_quartier!$1:$1048576,MATCH(ratio_inscrits_mat_ss_quartier!$B507,nb_inscrits_mat_hab_quartier!$B:$B,0),3)</f>
        <v>186</v>
      </c>
      <c r="E507">
        <f t="shared" si="7"/>
        <v>0.16666666666666666</v>
      </c>
    </row>
    <row r="508" spans="1:5" x14ac:dyDescent="0.35">
      <c r="A508" t="s">
        <v>1418</v>
      </c>
      <c r="B508" t="str">
        <f>INDEX(Correspondance_ss_quartiers!$1:$1048576,MATCH(ratio_inscrits_mat_ss_quartier!$A508,Correspondance_ss_quartiers!$A:$A,0),4)</f>
        <v>Georges Henri</v>
      </c>
      <c r="C508">
        <f>INDEX(nb_inscrits_mat_hab_ss!$1:$1048576,MATCH(ratio_inscrits_mat_ss_quartier!$A508,nb_inscrits_mat_hab_ss!$B:$B,0),3)</f>
        <v>129</v>
      </c>
      <c r="D508">
        <f>INDEX(nb_inscrits_mat_hab_quartier!$1:$1048576,MATCH(ratio_inscrits_mat_ss_quartier!$B508,nb_inscrits_mat_hab_quartier!$B:$B,0),3)</f>
        <v>563</v>
      </c>
      <c r="E508">
        <f t="shared" si="7"/>
        <v>0.22912966252220249</v>
      </c>
    </row>
    <row r="509" spans="1:5" x14ac:dyDescent="0.35">
      <c r="A509" t="s">
        <v>1420</v>
      </c>
      <c r="B509" t="str">
        <f>INDEX(Correspondance_ss_quartiers!$1:$1048576,MATCH(ratio_inscrits_mat_ss_quartier!$A509,Correspondance_ss_quartiers!$A:$A,0),4)</f>
        <v>Porte Tervueren</v>
      </c>
      <c r="C509">
        <f>INDEX(nb_inscrits_mat_hab_ss!$1:$1048576,MATCH(ratio_inscrits_mat_ss_quartier!$A509,nb_inscrits_mat_hab_ss!$B:$B,0),3)</f>
        <v>72</v>
      </c>
      <c r="D509">
        <f>INDEX(nb_inscrits_mat_hab_quartier!$1:$1048576,MATCH(ratio_inscrits_mat_ss_quartier!$B509,nb_inscrits_mat_hab_quartier!$B:$B,0),3)</f>
        <v>334</v>
      </c>
      <c r="E509">
        <f t="shared" si="7"/>
        <v>0.21556886227544911</v>
      </c>
    </row>
    <row r="510" spans="1:5" x14ac:dyDescent="0.35">
      <c r="A510" t="s">
        <v>1422</v>
      </c>
      <c r="B510" t="str">
        <f>INDEX(Correspondance_ss_quartiers!$1:$1048576,MATCH(ratio_inscrits_mat_ss_quartier!$A510,Correspondance_ss_quartiers!$A:$A,0),4)</f>
        <v>Georges Henri</v>
      </c>
      <c r="C510">
        <f>INDEX(nb_inscrits_mat_hab_ss!$1:$1048576,MATCH(ratio_inscrits_mat_ss_quartier!$A510,nb_inscrits_mat_hab_ss!$B:$B,0),3)</f>
        <v>98</v>
      </c>
      <c r="D510">
        <f>INDEX(nb_inscrits_mat_hab_quartier!$1:$1048576,MATCH(ratio_inscrits_mat_ss_quartier!$B510,nb_inscrits_mat_hab_quartier!$B:$B,0),3)</f>
        <v>563</v>
      </c>
      <c r="E510">
        <f t="shared" si="7"/>
        <v>0.17406749555950266</v>
      </c>
    </row>
    <row r="511" spans="1:5" x14ac:dyDescent="0.35">
      <c r="A511" t="s">
        <v>1424</v>
      </c>
      <c r="B511" t="str">
        <f>INDEX(Correspondance_ss_quartiers!$1:$1048576,MATCH(ratio_inscrits_mat_ss_quartier!$A511,Correspondance_ss_quartiers!$A:$A,0),4)</f>
        <v>Val d'Or</v>
      </c>
      <c r="C511">
        <f>INDEX(nb_inscrits_mat_hab_ss!$1:$1048576,MATCH(ratio_inscrits_mat_ss_quartier!$A511,nb_inscrits_mat_hab_ss!$B:$B,0),3)</f>
        <v>36</v>
      </c>
      <c r="D511">
        <f>INDEX(nb_inscrits_mat_hab_quartier!$1:$1048576,MATCH(ratio_inscrits_mat_ss_quartier!$B511,nb_inscrits_mat_hab_quartier!$B:$B,0),3)</f>
        <v>402</v>
      </c>
      <c r="E511">
        <f t="shared" si="7"/>
        <v>8.9552238805970144E-2</v>
      </c>
    </row>
    <row r="512" spans="1:5" x14ac:dyDescent="0.35">
      <c r="A512" t="s">
        <v>1426</v>
      </c>
      <c r="B512" t="str">
        <f>INDEX(Correspondance_ss_quartiers!$1:$1048576,MATCH(ratio_inscrits_mat_ss_quartier!$A512,Correspondance_ss_quartiers!$A:$A,0),4)</f>
        <v>Val d'Or</v>
      </c>
      <c r="C512">
        <f>INDEX(nb_inscrits_mat_hab_ss!$1:$1048576,MATCH(ratio_inscrits_mat_ss_quartier!$A512,nb_inscrits_mat_hab_ss!$B:$B,0),3)</f>
        <v>44</v>
      </c>
      <c r="D512">
        <f>INDEX(nb_inscrits_mat_hab_quartier!$1:$1048576,MATCH(ratio_inscrits_mat_ss_quartier!$B512,nb_inscrits_mat_hab_quartier!$B:$B,0),3)</f>
        <v>402</v>
      </c>
      <c r="E512">
        <f t="shared" si="7"/>
        <v>0.10945273631840796</v>
      </c>
    </row>
    <row r="513" spans="1:5" x14ac:dyDescent="0.35">
      <c r="A513" t="s">
        <v>1428</v>
      </c>
      <c r="B513" t="str">
        <f>INDEX(Correspondance_ss_quartiers!$1:$1048576,MATCH(ratio_inscrits_mat_ss_quartier!$A513,Correspondance_ss_quartiers!$A:$A,0),4)</f>
        <v>Val d'Or</v>
      </c>
      <c r="C513">
        <f>INDEX(nb_inscrits_mat_hab_ss!$1:$1048576,MATCH(ratio_inscrits_mat_ss_quartier!$A513,nb_inscrits_mat_hab_ss!$B:$B,0),3)</f>
        <v>16</v>
      </c>
      <c r="D513">
        <f>INDEX(nb_inscrits_mat_hab_quartier!$1:$1048576,MATCH(ratio_inscrits_mat_ss_quartier!$B513,nb_inscrits_mat_hab_quartier!$B:$B,0),3)</f>
        <v>402</v>
      </c>
      <c r="E513">
        <f t="shared" si="7"/>
        <v>3.9800995024875621E-2</v>
      </c>
    </row>
    <row r="514" spans="1:5" x14ac:dyDescent="0.35">
      <c r="A514" t="s">
        <v>1430</v>
      </c>
      <c r="B514" t="str">
        <f>INDEX(Correspondance_ss_quartiers!$1:$1048576,MATCH(ratio_inscrits_mat_ss_quartier!$A514,Correspondance_ss_quartiers!$A:$A,0),4)</f>
        <v>Val d'Or</v>
      </c>
      <c r="C514">
        <f>INDEX(nb_inscrits_mat_hab_ss!$1:$1048576,MATCH(ratio_inscrits_mat_ss_quartier!$A514,nb_inscrits_mat_hab_ss!$B:$B,0),3)</f>
        <v>78</v>
      </c>
      <c r="D514">
        <f>INDEX(nb_inscrits_mat_hab_quartier!$1:$1048576,MATCH(ratio_inscrits_mat_ss_quartier!$B514,nb_inscrits_mat_hab_quartier!$B:$B,0),3)</f>
        <v>402</v>
      </c>
      <c r="E514">
        <f t="shared" si="7"/>
        <v>0.19402985074626866</v>
      </c>
    </row>
    <row r="515" spans="1:5" x14ac:dyDescent="0.35">
      <c r="A515" t="s">
        <v>1432</v>
      </c>
      <c r="B515" t="str">
        <f>INDEX(Correspondance_ss_quartiers!$1:$1048576,MATCH(ratio_inscrits_mat_ss_quartier!$A515,Correspondance_ss_quartiers!$A:$A,0),4)</f>
        <v>Val d'Or</v>
      </c>
      <c r="C515">
        <f>INDEX(nb_inscrits_mat_hab_ss!$1:$1048576,MATCH(ratio_inscrits_mat_ss_quartier!$A515,nb_inscrits_mat_hab_ss!$B:$B,0),3)</f>
        <v>67</v>
      </c>
      <c r="D515">
        <f>INDEX(nb_inscrits_mat_hab_quartier!$1:$1048576,MATCH(ratio_inscrits_mat_ss_quartier!$B515,nb_inscrits_mat_hab_quartier!$B:$B,0),3)</f>
        <v>402</v>
      </c>
      <c r="E515">
        <f t="shared" ref="E515:E578" si="8">C515/D515</f>
        <v>0.16666666666666666</v>
      </c>
    </row>
    <row r="516" spans="1:5" x14ac:dyDescent="0.35">
      <c r="A516" t="s">
        <v>1434</v>
      </c>
      <c r="B516" t="str">
        <f>INDEX(Correspondance_ss_quartiers!$1:$1048576,MATCH(ratio_inscrits_mat_ss_quartier!$A516,Correspondance_ss_quartiers!$A:$A,0),4)</f>
        <v>Gribaumont</v>
      </c>
      <c r="C516">
        <f>INDEX(nb_inscrits_mat_hab_ss!$1:$1048576,MATCH(ratio_inscrits_mat_ss_quartier!$A516,nb_inscrits_mat_hab_ss!$B:$B,0),3)</f>
        <v>65</v>
      </c>
      <c r="D516">
        <f>INDEX(nb_inscrits_mat_hab_quartier!$1:$1048576,MATCH(ratio_inscrits_mat_ss_quartier!$B516,nb_inscrits_mat_hab_quartier!$B:$B,0),3)</f>
        <v>412</v>
      </c>
      <c r="E516">
        <f t="shared" si="8"/>
        <v>0.15776699029126215</v>
      </c>
    </row>
    <row r="517" spans="1:5" x14ac:dyDescent="0.35">
      <c r="A517" t="s">
        <v>1436</v>
      </c>
      <c r="B517" t="str">
        <f>INDEX(Correspondance_ss_quartiers!$1:$1048576,MATCH(ratio_inscrits_mat_ss_quartier!$A517,Correspondance_ss_quartiers!$A:$A,0),4)</f>
        <v>Gribaumont</v>
      </c>
      <c r="C517">
        <f>INDEX(nb_inscrits_mat_hab_ss!$1:$1048576,MATCH(ratio_inscrits_mat_ss_quartier!$A517,nb_inscrits_mat_hab_ss!$B:$B,0),3)</f>
        <v>66</v>
      </c>
      <c r="D517">
        <f>INDEX(nb_inscrits_mat_hab_quartier!$1:$1048576,MATCH(ratio_inscrits_mat_ss_quartier!$B517,nb_inscrits_mat_hab_quartier!$B:$B,0),3)</f>
        <v>412</v>
      </c>
      <c r="E517">
        <f t="shared" si="8"/>
        <v>0.16019417475728157</v>
      </c>
    </row>
    <row r="518" spans="1:5" x14ac:dyDescent="0.35">
      <c r="A518" t="s">
        <v>1438</v>
      </c>
      <c r="B518" t="str">
        <f>INDEX(Correspondance_ss_quartiers!$1:$1048576,MATCH(ratio_inscrits_mat_ss_quartier!$A518,Correspondance_ss_quartiers!$A:$A,0),4)</f>
        <v>Gribaumont</v>
      </c>
      <c r="C518">
        <f>INDEX(nb_inscrits_mat_hab_ss!$1:$1048576,MATCH(ratio_inscrits_mat_ss_quartier!$A518,nb_inscrits_mat_hab_ss!$B:$B,0),3)</f>
        <v>56</v>
      </c>
      <c r="D518">
        <f>INDEX(nb_inscrits_mat_hab_quartier!$1:$1048576,MATCH(ratio_inscrits_mat_ss_quartier!$B518,nb_inscrits_mat_hab_quartier!$B:$B,0),3)</f>
        <v>412</v>
      </c>
      <c r="E518">
        <f t="shared" si="8"/>
        <v>0.13592233009708737</v>
      </c>
    </row>
    <row r="519" spans="1:5" x14ac:dyDescent="0.35">
      <c r="A519" t="s">
        <v>1440</v>
      </c>
      <c r="B519" t="str">
        <f>INDEX(Correspondance_ss_quartiers!$1:$1048576,MATCH(ratio_inscrits_mat_ss_quartier!$A519,Correspondance_ss_quartiers!$A:$A,0),4)</f>
        <v>Roodebeek - Constellations</v>
      </c>
      <c r="C519">
        <f>INDEX(nb_inscrits_mat_hab_ss!$1:$1048576,MATCH(ratio_inscrits_mat_ss_quartier!$A519,nb_inscrits_mat_hab_ss!$B:$B,0),3)</f>
        <v>76</v>
      </c>
      <c r="D519">
        <f>INDEX(nb_inscrits_mat_hab_quartier!$1:$1048576,MATCH(ratio_inscrits_mat_ss_quartier!$B519,nb_inscrits_mat_hab_quartier!$B:$B,0),3)</f>
        <v>505</v>
      </c>
      <c r="E519">
        <f t="shared" si="8"/>
        <v>0.15049504950495049</v>
      </c>
    </row>
    <row r="520" spans="1:5" x14ac:dyDescent="0.35">
      <c r="A520" t="s">
        <v>1442</v>
      </c>
      <c r="B520" t="str">
        <f>INDEX(Correspondance_ss_quartiers!$1:$1048576,MATCH(ratio_inscrits_mat_ss_quartier!$A520,Correspondance_ss_quartiers!$A:$A,0),4)</f>
        <v>Gribaumont</v>
      </c>
      <c r="C520">
        <f>INDEX(nb_inscrits_mat_hab_ss!$1:$1048576,MATCH(ratio_inscrits_mat_ss_quartier!$A520,nb_inscrits_mat_hab_ss!$B:$B,0),3)</f>
        <v>42</v>
      </c>
      <c r="D520">
        <f>INDEX(nb_inscrits_mat_hab_quartier!$1:$1048576,MATCH(ratio_inscrits_mat_ss_quartier!$B520,nb_inscrits_mat_hab_quartier!$B:$B,0),3)</f>
        <v>412</v>
      </c>
      <c r="E520">
        <f t="shared" si="8"/>
        <v>0.10194174757281553</v>
      </c>
    </row>
    <row r="521" spans="1:5" x14ac:dyDescent="0.35">
      <c r="A521" t="s">
        <v>1444</v>
      </c>
      <c r="B521" t="str">
        <f>INDEX(Correspondance_ss_quartiers!$1:$1048576,MATCH(ratio_inscrits_mat_ss_quartier!$A521,Correspondance_ss_quartiers!$A:$A,0),4)</f>
        <v>Val d'Or</v>
      </c>
      <c r="C521">
        <f>INDEX(nb_inscrits_mat_hab_ss!$1:$1048576,MATCH(ratio_inscrits_mat_ss_quartier!$A521,nb_inscrits_mat_hab_ss!$B:$B,0),3)</f>
        <v>12</v>
      </c>
      <c r="D521">
        <f>INDEX(nb_inscrits_mat_hab_quartier!$1:$1048576,MATCH(ratio_inscrits_mat_ss_quartier!$B521,nb_inscrits_mat_hab_quartier!$B:$B,0),3)</f>
        <v>402</v>
      </c>
      <c r="E521">
        <f t="shared" si="8"/>
        <v>2.9850746268656716E-2</v>
      </c>
    </row>
    <row r="522" spans="1:5" x14ac:dyDescent="0.35">
      <c r="A522" t="s">
        <v>1445</v>
      </c>
      <c r="B522" t="str">
        <f>INDEX(Correspondance_ss_quartiers!$1:$1048576,MATCH(ratio_inscrits_mat_ss_quartier!$A522,Correspondance_ss_quartiers!$A:$A,0),4)</f>
        <v>Roodebeek - Constellations</v>
      </c>
      <c r="C522">
        <f>INDEX(nb_inscrits_mat_hab_ss!$1:$1048576,MATCH(ratio_inscrits_mat_ss_quartier!$A522,nb_inscrits_mat_hab_ss!$B:$B,0),3)</f>
        <v>68</v>
      </c>
      <c r="D522">
        <f>INDEX(nb_inscrits_mat_hab_quartier!$1:$1048576,MATCH(ratio_inscrits_mat_ss_quartier!$B522,nb_inscrits_mat_hab_quartier!$B:$B,0),3)</f>
        <v>505</v>
      </c>
      <c r="E522">
        <f t="shared" si="8"/>
        <v>0.13465346534653466</v>
      </c>
    </row>
    <row r="523" spans="1:5" x14ac:dyDescent="0.35">
      <c r="A523" t="s">
        <v>1447</v>
      </c>
      <c r="B523" t="str">
        <f>INDEX(Correspondance_ss_quartiers!$1:$1048576,MATCH(ratio_inscrits_mat_ss_quartier!$A523,Correspondance_ss_quartiers!$A:$A,0),4)</f>
        <v>Roodebeek - Constellations</v>
      </c>
      <c r="C523">
        <f>INDEX(nb_inscrits_mat_hab_ss!$1:$1048576,MATCH(ratio_inscrits_mat_ss_quartier!$A523,nb_inscrits_mat_hab_ss!$B:$B,0),3)</f>
        <v>44</v>
      </c>
      <c r="D523">
        <f>INDEX(nb_inscrits_mat_hab_quartier!$1:$1048576,MATCH(ratio_inscrits_mat_ss_quartier!$B523,nb_inscrits_mat_hab_quartier!$B:$B,0),3)</f>
        <v>505</v>
      </c>
      <c r="E523">
        <f t="shared" si="8"/>
        <v>8.7128712871287123E-2</v>
      </c>
    </row>
    <row r="524" spans="1:5" x14ac:dyDescent="0.35">
      <c r="A524" t="s">
        <v>1448</v>
      </c>
      <c r="B524" t="str">
        <f>INDEX(Correspondance_ss_quartiers!$1:$1048576,MATCH(ratio_inscrits_mat_ss_quartier!$A524,Correspondance_ss_quartiers!$A:$A,0),4)</f>
        <v>Georges Henri</v>
      </c>
      <c r="C524">
        <f>INDEX(nb_inscrits_mat_hab_ss!$1:$1048576,MATCH(ratio_inscrits_mat_ss_quartier!$A524,nb_inscrits_mat_hab_ss!$B:$B,0),3)</f>
        <v>77</v>
      </c>
      <c r="D524">
        <f>INDEX(nb_inscrits_mat_hab_quartier!$1:$1048576,MATCH(ratio_inscrits_mat_ss_quartier!$B524,nb_inscrits_mat_hab_quartier!$B:$B,0),3)</f>
        <v>563</v>
      </c>
      <c r="E524">
        <f t="shared" si="8"/>
        <v>0.13676731793960922</v>
      </c>
    </row>
    <row r="525" spans="1:5" x14ac:dyDescent="0.35">
      <c r="A525" t="s">
        <v>1450</v>
      </c>
      <c r="B525" t="str">
        <f>INDEX(Correspondance_ss_quartiers!$1:$1048576,MATCH(ratio_inscrits_mat_ss_quartier!$A525,Correspondance_ss_quartiers!$A:$A,0),4)</f>
        <v>Georges Henri</v>
      </c>
      <c r="C525">
        <f>INDEX(nb_inscrits_mat_hab_ss!$1:$1048576,MATCH(ratio_inscrits_mat_ss_quartier!$A525,nb_inscrits_mat_hab_ss!$B:$B,0),3)</f>
        <v>123</v>
      </c>
      <c r="D525">
        <f>INDEX(nb_inscrits_mat_hab_quartier!$1:$1048576,MATCH(ratio_inscrits_mat_ss_quartier!$B525,nb_inscrits_mat_hab_quartier!$B:$B,0),3)</f>
        <v>563</v>
      </c>
      <c r="E525">
        <f t="shared" si="8"/>
        <v>0.21847246891651864</v>
      </c>
    </row>
    <row r="526" spans="1:5" x14ac:dyDescent="0.35">
      <c r="A526" t="s">
        <v>1452</v>
      </c>
      <c r="B526" t="str">
        <f>INDEX(Correspondance_ss_quartiers!$1:$1048576,MATCH(ratio_inscrits_mat_ss_quartier!$A526,Correspondance_ss_quartiers!$A:$A,0),4)</f>
        <v>Georges Henri</v>
      </c>
      <c r="C526">
        <f>INDEX(nb_inscrits_mat_hab_ss!$1:$1048576,MATCH(ratio_inscrits_mat_ss_quartier!$A526,nb_inscrits_mat_hab_ss!$B:$B,0),3)</f>
        <v>65</v>
      </c>
      <c r="D526">
        <f>INDEX(nb_inscrits_mat_hab_quartier!$1:$1048576,MATCH(ratio_inscrits_mat_ss_quartier!$B526,nb_inscrits_mat_hab_quartier!$B:$B,0),3)</f>
        <v>563</v>
      </c>
      <c r="E526">
        <f t="shared" si="8"/>
        <v>0.11545293072824156</v>
      </c>
    </row>
    <row r="527" spans="1:5" x14ac:dyDescent="0.35">
      <c r="A527" t="s">
        <v>1454</v>
      </c>
      <c r="B527" t="str">
        <f>INDEX(Correspondance_ss_quartiers!$1:$1048576,MATCH(ratio_inscrits_mat_ss_quartier!$A527,Correspondance_ss_quartiers!$A:$A,0),4)</f>
        <v>Gribaumont</v>
      </c>
      <c r="C527">
        <f>INDEX(nb_inscrits_mat_hab_ss!$1:$1048576,MATCH(ratio_inscrits_mat_ss_quartier!$A527,nb_inscrits_mat_hab_ss!$B:$B,0),3)</f>
        <v>8</v>
      </c>
      <c r="D527">
        <f>INDEX(nb_inscrits_mat_hab_quartier!$1:$1048576,MATCH(ratio_inscrits_mat_ss_quartier!$B527,nb_inscrits_mat_hab_quartier!$B:$B,0),3)</f>
        <v>412</v>
      </c>
      <c r="E527">
        <f t="shared" si="8"/>
        <v>1.9417475728155338E-2</v>
      </c>
    </row>
    <row r="528" spans="1:5" x14ac:dyDescent="0.35">
      <c r="A528" t="s">
        <v>1456</v>
      </c>
      <c r="B528" t="str">
        <f>INDEX(Correspondance_ss_quartiers!$1:$1048576,MATCH(ratio_inscrits_mat_ss_quartier!$A528,Correspondance_ss_quartiers!$A:$A,0),4)</f>
        <v>Roodebeek - Constellations</v>
      </c>
      <c r="C528">
        <f>INDEX(nb_inscrits_mat_hab_ss!$1:$1048576,MATCH(ratio_inscrits_mat_ss_quartier!$A528,nb_inscrits_mat_hab_ss!$B:$B,0),3)</f>
        <v>45</v>
      </c>
      <c r="D528">
        <f>INDEX(nb_inscrits_mat_hab_quartier!$1:$1048576,MATCH(ratio_inscrits_mat_ss_quartier!$B528,nb_inscrits_mat_hab_quartier!$B:$B,0),3)</f>
        <v>505</v>
      </c>
      <c r="E528">
        <f t="shared" si="8"/>
        <v>8.9108910891089105E-2</v>
      </c>
    </row>
    <row r="529" spans="1:5" x14ac:dyDescent="0.35">
      <c r="A529" t="s">
        <v>1457</v>
      </c>
      <c r="B529" t="str">
        <f>INDEX(Correspondance_ss_quartiers!$1:$1048576,MATCH(ratio_inscrits_mat_ss_quartier!$A529,Correspondance_ss_quartiers!$A:$A,0),4)</f>
        <v>Roodebeek - Constellations</v>
      </c>
      <c r="C529">
        <f>INDEX(nb_inscrits_mat_hab_ss!$1:$1048576,MATCH(ratio_inscrits_mat_ss_quartier!$A529,nb_inscrits_mat_hab_ss!$B:$B,0),3)</f>
        <v>58</v>
      </c>
      <c r="D529">
        <f>INDEX(nb_inscrits_mat_hab_quartier!$1:$1048576,MATCH(ratio_inscrits_mat_ss_quartier!$B529,nb_inscrits_mat_hab_quartier!$B:$B,0),3)</f>
        <v>505</v>
      </c>
      <c r="E529">
        <f t="shared" si="8"/>
        <v>0.11485148514851486</v>
      </c>
    </row>
    <row r="530" spans="1:5" x14ac:dyDescent="0.35">
      <c r="A530" t="s">
        <v>1459</v>
      </c>
      <c r="B530" t="str">
        <f>INDEX(Correspondance_ss_quartiers!$1:$1048576,MATCH(ratio_inscrits_mat_ss_quartier!$A530,Correspondance_ss_quartiers!$A:$A,0),4)</f>
        <v>Roodebeek - Constellations</v>
      </c>
      <c r="C530">
        <f>INDEX(nb_inscrits_mat_hab_ss!$1:$1048576,MATCH(ratio_inscrits_mat_ss_quartier!$A530,nb_inscrits_mat_hab_ss!$B:$B,0),3)</f>
        <v>16</v>
      </c>
      <c r="D530">
        <f>INDEX(nb_inscrits_mat_hab_quartier!$1:$1048576,MATCH(ratio_inscrits_mat_ss_quartier!$B530,nb_inscrits_mat_hab_quartier!$B:$B,0),3)</f>
        <v>505</v>
      </c>
      <c r="E530">
        <f t="shared" si="8"/>
        <v>3.1683168316831684E-2</v>
      </c>
    </row>
    <row r="531" spans="1:5" x14ac:dyDescent="0.35">
      <c r="A531" t="s">
        <v>1463</v>
      </c>
      <c r="B531" t="str">
        <f>INDEX(Correspondance_ss_quartiers!$1:$1048576,MATCH(ratio_inscrits_mat_ss_quartier!$A531,Correspondance_ss_quartiers!$A:$A,0),4)</f>
        <v>Kapelleveld</v>
      </c>
      <c r="C531">
        <f>INDEX(nb_inscrits_mat_hab_ss!$1:$1048576,MATCH(ratio_inscrits_mat_ss_quartier!$A531,nb_inscrits_mat_hab_ss!$B:$B,0),3)</f>
        <v>17</v>
      </c>
      <c r="D531">
        <f>INDEX(nb_inscrits_mat_hab_quartier!$1:$1048576,MATCH(ratio_inscrits_mat_ss_quartier!$B531,nb_inscrits_mat_hab_quartier!$B:$B,0),3)</f>
        <v>169</v>
      </c>
      <c r="E531">
        <f t="shared" si="8"/>
        <v>0.10059171597633136</v>
      </c>
    </row>
    <row r="532" spans="1:5" x14ac:dyDescent="0.35">
      <c r="A532" t="s">
        <v>1465</v>
      </c>
      <c r="B532" t="str">
        <f>INDEX(Correspondance_ss_quartiers!$1:$1048576,MATCH(ratio_inscrits_mat_ss_quartier!$A532,Correspondance_ss_quartiers!$A:$A,0),4)</f>
        <v>Kapelleveld</v>
      </c>
      <c r="C532">
        <f>INDEX(nb_inscrits_mat_hab_ss!$1:$1048576,MATCH(ratio_inscrits_mat_ss_quartier!$A532,nb_inscrits_mat_hab_ss!$B:$B,0),3)</f>
        <v>25</v>
      </c>
      <c r="D532">
        <f>INDEX(nb_inscrits_mat_hab_quartier!$1:$1048576,MATCH(ratio_inscrits_mat_ss_quartier!$B532,nb_inscrits_mat_hab_quartier!$B:$B,0),3)</f>
        <v>169</v>
      </c>
      <c r="E532">
        <f t="shared" si="8"/>
        <v>0.14792899408284024</v>
      </c>
    </row>
    <row r="533" spans="1:5" x14ac:dyDescent="0.35">
      <c r="A533" t="s">
        <v>1467</v>
      </c>
      <c r="B533" t="str">
        <f>INDEX(Correspondance_ss_quartiers!$1:$1048576,MATCH(ratio_inscrits_mat_ss_quartier!$A533,Correspondance_ss_quartiers!$A:$A,0),4)</f>
        <v>Roodebeek - Constellations</v>
      </c>
      <c r="C533">
        <f>INDEX(nb_inscrits_mat_hab_ss!$1:$1048576,MATCH(ratio_inscrits_mat_ss_quartier!$A533,nb_inscrits_mat_hab_ss!$B:$B,0),3)</f>
        <v>61</v>
      </c>
      <c r="D533">
        <f>INDEX(nb_inscrits_mat_hab_quartier!$1:$1048576,MATCH(ratio_inscrits_mat_ss_quartier!$B533,nb_inscrits_mat_hab_quartier!$B:$B,0),3)</f>
        <v>505</v>
      </c>
      <c r="E533">
        <f t="shared" si="8"/>
        <v>0.12079207920792079</v>
      </c>
    </row>
    <row r="534" spans="1:5" x14ac:dyDescent="0.35">
      <c r="A534" t="s">
        <v>1469</v>
      </c>
      <c r="B534" t="str">
        <f>INDEX(Correspondance_ss_quartiers!$1:$1048576,MATCH(ratio_inscrits_mat_ss_quartier!$A534,Correspondance_ss_quartiers!$A:$A,0),4)</f>
        <v>Roodebeek - Constellations</v>
      </c>
      <c r="C534">
        <f>INDEX(nb_inscrits_mat_hab_ss!$1:$1048576,MATCH(ratio_inscrits_mat_ss_quartier!$A534,nb_inscrits_mat_hab_ss!$B:$B,0),3)</f>
        <v>44</v>
      </c>
      <c r="D534">
        <f>INDEX(nb_inscrits_mat_hab_quartier!$1:$1048576,MATCH(ratio_inscrits_mat_ss_quartier!$B534,nb_inscrits_mat_hab_quartier!$B:$B,0),3)</f>
        <v>505</v>
      </c>
      <c r="E534">
        <f t="shared" si="8"/>
        <v>8.7128712871287123E-2</v>
      </c>
    </row>
    <row r="535" spans="1:5" x14ac:dyDescent="0.35">
      <c r="A535" t="s">
        <v>1471</v>
      </c>
      <c r="B535" t="str">
        <f>INDEX(Correspondance_ss_quartiers!$1:$1048576,MATCH(ratio_inscrits_mat_ss_quartier!$A535,Correspondance_ss_quartiers!$A:$A,0),4)</f>
        <v>Roodebeek - Constellations</v>
      </c>
      <c r="C535">
        <f>INDEX(nb_inscrits_mat_hab_ss!$1:$1048576,MATCH(ratio_inscrits_mat_ss_quartier!$A535,nb_inscrits_mat_hab_ss!$B:$B,0),3)</f>
        <v>48</v>
      </c>
      <c r="D535">
        <f>INDEX(nb_inscrits_mat_hab_quartier!$1:$1048576,MATCH(ratio_inscrits_mat_ss_quartier!$B535,nb_inscrits_mat_hab_quartier!$B:$B,0),3)</f>
        <v>505</v>
      </c>
      <c r="E535">
        <f t="shared" si="8"/>
        <v>9.5049504950495051E-2</v>
      </c>
    </row>
    <row r="536" spans="1:5" x14ac:dyDescent="0.35">
      <c r="A536" t="s">
        <v>1473</v>
      </c>
      <c r="B536" t="str">
        <f>INDEX(Correspondance_ss_quartiers!$1:$1048576,MATCH(ratio_inscrits_mat_ss_quartier!$A536,Correspondance_ss_quartiers!$A:$A,0),4)</f>
        <v>Roodebeek - Constellations</v>
      </c>
      <c r="C536">
        <f>INDEX(nb_inscrits_mat_hab_ss!$1:$1048576,MATCH(ratio_inscrits_mat_ss_quartier!$A536,nb_inscrits_mat_hab_ss!$B:$B,0),3)</f>
        <v>45</v>
      </c>
      <c r="D536">
        <f>INDEX(nb_inscrits_mat_hab_quartier!$1:$1048576,MATCH(ratio_inscrits_mat_ss_quartier!$B536,nb_inscrits_mat_hab_quartier!$B:$B,0),3)</f>
        <v>505</v>
      </c>
      <c r="E536">
        <f t="shared" si="8"/>
        <v>8.9108910891089105E-2</v>
      </c>
    </row>
    <row r="537" spans="1:5" x14ac:dyDescent="0.35">
      <c r="A537" t="s">
        <v>1475</v>
      </c>
      <c r="B537" t="str">
        <f>INDEX(Correspondance_ss_quartiers!$1:$1048576,MATCH(ratio_inscrits_mat_ss_quartier!$A537,Correspondance_ss_quartiers!$A:$A,0),4)</f>
        <v>Boulevard de la Woluwe</v>
      </c>
      <c r="C537">
        <f>INDEX(nb_inscrits_mat_hab_ss!$1:$1048576,MATCH(ratio_inscrits_mat_ss_quartier!$A537,nb_inscrits_mat_hab_ss!$B:$B,0),3)</f>
        <v>36</v>
      </c>
      <c r="D537">
        <f>INDEX(nb_inscrits_mat_hab_quartier!$1:$1048576,MATCH(ratio_inscrits_mat_ss_quartier!$B537,nb_inscrits_mat_hab_quartier!$B:$B,0),3)</f>
        <v>254</v>
      </c>
      <c r="E537">
        <f t="shared" si="8"/>
        <v>0.14173228346456693</v>
      </c>
    </row>
    <row r="538" spans="1:5" x14ac:dyDescent="0.35">
      <c r="A538" t="s">
        <v>1477</v>
      </c>
      <c r="B538" t="str">
        <f>INDEX(Correspondance_ss_quartiers!$1:$1048576,MATCH(ratio_inscrits_mat_ss_quartier!$A538,Correspondance_ss_quartiers!$A:$A,0),4)</f>
        <v>Boulevard de la Woluwe</v>
      </c>
      <c r="C538">
        <f>INDEX(nb_inscrits_mat_hab_ss!$1:$1048576,MATCH(ratio_inscrits_mat_ss_quartier!$A538,nb_inscrits_mat_hab_ss!$B:$B,0),3)</f>
        <v>11</v>
      </c>
      <c r="D538">
        <f>INDEX(nb_inscrits_mat_hab_quartier!$1:$1048576,MATCH(ratio_inscrits_mat_ss_quartier!$B538,nb_inscrits_mat_hab_quartier!$B:$B,0),3)</f>
        <v>254</v>
      </c>
      <c r="E538">
        <f t="shared" si="8"/>
        <v>4.3307086614173228E-2</v>
      </c>
    </row>
    <row r="539" spans="1:5" x14ac:dyDescent="0.35">
      <c r="A539" t="s">
        <v>1479</v>
      </c>
      <c r="B539" t="str">
        <f>INDEX(Correspondance_ss_quartiers!$1:$1048576,MATCH(ratio_inscrits_mat_ss_quartier!$A539,Correspondance_ss_quartiers!$A:$A,0),4)</f>
        <v>Boulevard de la Woluwe</v>
      </c>
      <c r="C539">
        <f>INDEX(nb_inscrits_mat_hab_ss!$1:$1048576,MATCH(ratio_inscrits_mat_ss_quartier!$A539,nb_inscrits_mat_hab_ss!$B:$B,0),3)</f>
        <v>45</v>
      </c>
      <c r="D539">
        <f>INDEX(nb_inscrits_mat_hab_quartier!$1:$1048576,MATCH(ratio_inscrits_mat_ss_quartier!$B539,nb_inscrits_mat_hab_quartier!$B:$B,0),3)</f>
        <v>254</v>
      </c>
      <c r="E539">
        <f t="shared" si="8"/>
        <v>0.17716535433070865</v>
      </c>
    </row>
    <row r="540" spans="1:5" x14ac:dyDescent="0.35">
      <c r="A540" t="s">
        <v>1481</v>
      </c>
      <c r="B540" t="str">
        <f>INDEX(Correspondance_ss_quartiers!$1:$1048576,MATCH(ratio_inscrits_mat_ss_quartier!$A540,Correspondance_ss_quartiers!$A:$A,0),4)</f>
        <v>Boulevard de la Woluwe</v>
      </c>
      <c r="C540">
        <f>INDEX(nb_inscrits_mat_hab_ss!$1:$1048576,MATCH(ratio_inscrits_mat_ss_quartier!$A540,nb_inscrits_mat_hab_ss!$B:$B,0),3)</f>
        <v>26</v>
      </c>
      <c r="D540">
        <f>INDEX(nb_inscrits_mat_hab_quartier!$1:$1048576,MATCH(ratio_inscrits_mat_ss_quartier!$B540,nb_inscrits_mat_hab_quartier!$B:$B,0),3)</f>
        <v>254</v>
      </c>
      <c r="E540">
        <f t="shared" si="8"/>
        <v>0.10236220472440945</v>
      </c>
    </row>
    <row r="541" spans="1:5" x14ac:dyDescent="0.35">
      <c r="A541" t="s">
        <v>1483</v>
      </c>
      <c r="B541" t="str">
        <f>INDEX(Correspondance_ss_quartiers!$1:$1048576,MATCH(ratio_inscrits_mat_ss_quartier!$A541,Correspondance_ss_quartiers!$A:$A,0),4)</f>
        <v>Stockel</v>
      </c>
      <c r="C541">
        <f>INDEX(nb_inscrits_mat_hab_ss!$1:$1048576,MATCH(ratio_inscrits_mat_ss_quartier!$A541,nb_inscrits_mat_hab_ss!$B:$B,0),3)</f>
        <v>50</v>
      </c>
      <c r="D541">
        <f>INDEX(nb_inscrits_mat_hab_quartier!$1:$1048576,MATCH(ratio_inscrits_mat_ss_quartier!$B541,nb_inscrits_mat_hab_quartier!$B:$B,0),3)</f>
        <v>307</v>
      </c>
      <c r="E541">
        <f t="shared" si="8"/>
        <v>0.16286644951140064</v>
      </c>
    </row>
    <row r="542" spans="1:5" x14ac:dyDescent="0.35">
      <c r="A542" t="s">
        <v>1485</v>
      </c>
      <c r="B542" t="str">
        <f>INDEX(Correspondance_ss_quartiers!$1:$1048576,MATCH(ratio_inscrits_mat_ss_quartier!$A542,Correspondance_ss_quartiers!$A:$A,0),4)</f>
        <v>Kapelleveld</v>
      </c>
      <c r="C542">
        <f>INDEX(nb_inscrits_mat_hab_ss!$1:$1048576,MATCH(ratio_inscrits_mat_ss_quartier!$A542,nb_inscrits_mat_hab_ss!$B:$B,0),3)</f>
        <v>15</v>
      </c>
      <c r="D542">
        <f>INDEX(nb_inscrits_mat_hab_quartier!$1:$1048576,MATCH(ratio_inscrits_mat_ss_quartier!$B542,nb_inscrits_mat_hab_quartier!$B:$B,0),3)</f>
        <v>169</v>
      </c>
      <c r="E542">
        <f t="shared" si="8"/>
        <v>8.8757396449704137E-2</v>
      </c>
    </row>
    <row r="543" spans="1:5" x14ac:dyDescent="0.35">
      <c r="A543" t="s">
        <v>1487</v>
      </c>
      <c r="B543" t="str">
        <f>INDEX(Correspondance_ss_quartiers!$1:$1048576,MATCH(ratio_inscrits_mat_ss_quartier!$A543,Correspondance_ss_quartiers!$A:$A,0),4)</f>
        <v>Kapelleveld</v>
      </c>
      <c r="C543">
        <f>INDEX(nb_inscrits_mat_hab_ss!$1:$1048576,MATCH(ratio_inscrits_mat_ss_quartier!$A543,nb_inscrits_mat_hab_ss!$B:$B,0),3)</f>
        <v>32</v>
      </c>
      <c r="D543">
        <f>INDEX(nb_inscrits_mat_hab_quartier!$1:$1048576,MATCH(ratio_inscrits_mat_ss_quartier!$B543,nb_inscrits_mat_hab_quartier!$B:$B,0),3)</f>
        <v>169</v>
      </c>
      <c r="E543">
        <f t="shared" si="8"/>
        <v>0.1893491124260355</v>
      </c>
    </row>
    <row r="544" spans="1:5" x14ac:dyDescent="0.35">
      <c r="A544" t="s">
        <v>1489</v>
      </c>
      <c r="B544" t="str">
        <f>INDEX(Correspondance_ss_quartiers!$1:$1048576,MATCH(ratio_inscrits_mat_ss_quartier!$A544,Correspondance_ss_quartiers!$A:$A,0),4)</f>
        <v>Kapelleveld</v>
      </c>
      <c r="C544">
        <f>INDEX(nb_inscrits_mat_hab_ss!$1:$1048576,MATCH(ratio_inscrits_mat_ss_quartier!$A544,nb_inscrits_mat_hab_ss!$B:$B,0),3)</f>
        <v>18</v>
      </c>
      <c r="D544">
        <f>INDEX(nb_inscrits_mat_hab_quartier!$1:$1048576,MATCH(ratio_inscrits_mat_ss_quartier!$B544,nb_inscrits_mat_hab_quartier!$B:$B,0),3)</f>
        <v>169</v>
      </c>
      <c r="E544">
        <f t="shared" si="8"/>
        <v>0.10650887573964497</v>
      </c>
    </row>
    <row r="545" spans="1:5" x14ac:dyDescent="0.35">
      <c r="A545" t="s">
        <v>1491</v>
      </c>
      <c r="B545" t="str">
        <f>INDEX(Correspondance_ss_quartiers!$1:$1048576,MATCH(ratio_inscrits_mat_ss_quartier!$A545,Correspondance_ss_quartiers!$A:$A,0),4)</f>
        <v>Val d'Or</v>
      </c>
      <c r="C545">
        <f>INDEX(nb_inscrits_mat_hab_ss!$1:$1048576,MATCH(ratio_inscrits_mat_ss_quartier!$A545,nb_inscrits_mat_hab_ss!$B:$B,0),3)</f>
        <v>149</v>
      </c>
      <c r="D545">
        <f>INDEX(nb_inscrits_mat_hab_quartier!$1:$1048576,MATCH(ratio_inscrits_mat_ss_quartier!$B545,nb_inscrits_mat_hab_quartier!$B:$B,0),3)</f>
        <v>402</v>
      </c>
      <c r="E545">
        <f t="shared" si="8"/>
        <v>0.37064676616915421</v>
      </c>
    </row>
    <row r="546" spans="1:5" x14ac:dyDescent="0.35">
      <c r="A546" t="s">
        <v>1493</v>
      </c>
      <c r="B546" t="str">
        <f>INDEX(Correspondance_ss_quartiers!$1:$1048576,MATCH(ratio_inscrits_mat_ss_quartier!$A546,Correspondance_ss_quartiers!$A:$A,0),4)</f>
        <v>Boulevard de la Woluwe</v>
      </c>
      <c r="C546">
        <f>INDEX(nb_inscrits_mat_hab_ss!$1:$1048576,MATCH(ratio_inscrits_mat_ss_quartier!$A546,nb_inscrits_mat_hab_ss!$B:$B,0),3)</f>
        <v>39</v>
      </c>
      <c r="D546">
        <f>INDEX(nb_inscrits_mat_hab_quartier!$1:$1048576,MATCH(ratio_inscrits_mat_ss_quartier!$B546,nb_inscrits_mat_hab_quartier!$B:$B,0),3)</f>
        <v>254</v>
      </c>
      <c r="E546">
        <f t="shared" si="8"/>
        <v>0.15354330708661418</v>
      </c>
    </row>
    <row r="547" spans="1:5" x14ac:dyDescent="0.35">
      <c r="A547" t="s">
        <v>1495</v>
      </c>
      <c r="B547" t="str">
        <f>INDEX(Correspondance_ss_quartiers!$1:$1048576,MATCH(ratio_inscrits_mat_ss_quartier!$A547,Correspondance_ss_quartiers!$A:$A,0),4)</f>
        <v>Saint-Paul</v>
      </c>
      <c r="C547">
        <f>INDEX(nb_inscrits_mat_hab_ss!$1:$1048576,MATCH(ratio_inscrits_mat_ss_quartier!$A547,nb_inscrits_mat_hab_ss!$B:$B,0),3)</f>
        <v>30</v>
      </c>
      <c r="D547">
        <f>INDEX(nb_inscrits_mat_hab_quartier!$1:$1048576,MATCH(ratio_inscrits_mat_ss_quartier!$B547,nb_inscrits_mat_hab_quartier!$B:$B,0),3)</f>
        <v>239</v>
      </c>
      <c r="E547">
        <f t="shared" si="8"/>
        <v>0.12552301255230125</v>
      </c>
    </row>
    <row r="548" spans="1:5" x14ac:dyDescent="0.35">
      <c r="A548" t="s">
        <v>1497</v>
      </c>
      <c r="B548" t="str">
        <f>INDEX(Correspondance_ss_quartiers!$1:$1048576,MATCH(ratio_inscrits_mat_ss_quartier!$A548,Correspondance_ss_quartiers!$A:$A,0),4)</f>
        <v>Saint-Paul</v>
      </c>
      <c r="C548">
        <f>INDEX(nb_inscrits_mat_hab_ss!$1:$1048576,MATCH(ratio_inscrits_mat_ss_quartier!$A548,nb_inscrits_mat_hab_ss!$B:$B,0),3)</f>
        <v>33</v>
      </c>
      <c r="D548">
        <f>INDEX(nb_inscrits_mat_hab_quartier!$1:$1048576,MATCH(ratio_inscrits_mat_ss_quartier!$B548,nb_inscrits_mat_hab_quartier!$B:$B,0),3)</f>
        <v>239</v>
      </c>
      <c r="E548">
        <f t="shared" si="8"/>
        <v>0.13807531380753138</v>
      </c>
    </row>
    <row r="549" spans="1:5" x14ac:dyDescent="0.35">
      <c r="A549" t="s">
        <v>1499</v>
      </c>
      <c r="B549" t="str">
        <f>INDEX(Correspondance_ss_quartiers!$1:$1048576,MATCH(ratio_inscrits_mat_ss_quartier!$A549,Correspondance_ss_quartiers!$A:$A,0),4)</f>
        <v>Stockel</v>
      </c>
      <c r="C549">
        <f>INDEX(nb_inscrits_mat_hab_ss!$1:$1048576,MATCH(ratio_inscrits_mat_ss_quartier!$A549,nb_inscrits_mat_hab_ss!$B:$B,0),3)</f>
        <v>68</v>
      </c>
      <c r="D549">
        <f>INDEX(nb_inscrits_mat_hab_quartier!$1:$1048576,MATCH(ratio_inscrits_mat_ss_quartier!$B549,nb_inscrits_mat_hab_quartier!$B:$B,0),3)</f>
        <v>307</v>
      </c>
      <c r="E549">
        <f t="shared" si="8"/>
        <v>0.22149837133550487</v>
      </c>
    </row>
    <row r="550" spans="1:5" x14ac:dyDescent="0.35">
      <c r="A550" t="s">
        <v>1501</v>
      </c>
      <c r="B550" t="str">
        <f>INDEX(Correspondance_ss_quartiers!$1:$1048576,MATCH(ratio_inscrits_mat_ss_quartier!$A550,Correspondance_ss_quartiers!$A:$A,0),4)</f>
        <v>Stockel</v>
      </c>
      <c r="C550">
        <f>INDEX(nb_inscrits_mat_hab_ss!$1:$1048576,MATCH(ratio_inscrits_mat_ss_quartier!$A550,nb_inscrits_mat_hab_ss!$B:$B,0),3)</f>
        <v>14</v>
      </c>
      <c r="D550">
        <f>INDEX(nb_inscrits_mat_hab_quartier!$1:$1048576,MATCH(ratio_inscrits_mat_ss_quartier!$B550,nb_inscrits_mat_hab_quartier!$B:$B,0),3)</f>
        <v>307</v>
      </c>
      <c r="E550">
        <f t="shared" si="8"/>
        <v>4.5602605863192182E-2</v>
      </c>
    </row>
    <row r="551" spans="1:5" x14ac:dyDescent="0.35">
      <c r="A551" t="s">
        <v>1503</v>
      </c>
      <c r="B551" t="str">
        <f>INDEX(Correspondance_ss_quartiers!$1:$1048576,MATCH(ratio_inscrits_mat_ss_quartier!$A551,Correspondance_ss_quartiers!$A:$A,0),4)</f>
        <v>Saint-Paul</v>
      </c>
      <c r="C551">
        <f>INDEX(nb_inscrits_mat_hab_ss!$1:$1048576,MATCH(ratio_inscrits_mat_ss_quartier!$A551,nb_inscrits_mat_hab_ss!$B:$B,0),3)</f>
        <v>30</v>
      </c>
      <c r="D551">
        <f>INDEX(nb_inscrits_mat_hab_quartier!$1:$1048576,MATCH(ratio_inscrits_mat_ss_quartier!$B551,nb_inscrits_mat_hab_quartier!$B:$B,0),3)</f>
        <v>239</v>
      </c>
      <c r="E551">
        <f t="shared" si="8"/>
        <v>0.12552301255230125</v>
      </c>
    </row>
    <row r="552" spans="1:5" x14ac:dyDescent="0.35">
      <c r="A552" t="s">
        <v>1505</v>
      </c>
      <c r="B552" t="str">
        <f>INDEX(Correspondance_ss_quartiers!$1:$1048576,MATCH(ratio_inscrits_mat_ss_quartier!$A552,Correspondance_ss_quartiers!$A:$A,0),4)</f>
        <v>Gribaumont</v>
      </c>
      <c r="C552">
        <f>INDEX(nb_inscrits_mat_hab_ss!$1:$1048576,MATCH(ratio_inscrits_mat_ss_quartier!$A552,nb_inscrits_mat_hab_ss!$B:$B,0),3)</f>
        <v>43</v>
      </c>
      <c r="D552">
        <f>INDEX(nb_inscrits_mat_hab_quartier!$1:$1048576,MATCH(ratio_inscrits_mat_ss_quartier!$B552,nb_inscrits_mat_hab_quartier!$B:$B,0),3)</f>
        <v>412</v>
      </c>
      <c r="E552">
        <f t="shared" si="8"/>
        <v>0.10436893203883495</v>
      </c>
    </row>
    <row r="553" spans="1:5" x14ac:dyDescent="0.35">
      <c r="A553" t="s">
        <v>1507</v>
      </c>
      <c r="B553" t="str">
        <f>INDEX(Correspondance_ss_quartiers!$1:$1048576,MATCH(ratio_inscrits_mat_ss_quartier!$A553,Correspondance_ss_quartiers!$A:$A,0),4)</f>
        <v>Saint-Michel</v>
      </c>
      <c r="C553">
        <f>INDEX(nb_inscrits_mat_hab_ss!$1:$1048576,MATCH(ratio_inscrits_mat_ss_quartier!$A553,nb_inscrits_mat_hab_ss!$B:$B,0),3)</f>
        <v>62</v>
      </c>
      <c r="D553">
        <f>INDEX(nb_inscrits_mat_hab_quartier!$1:$1048576,MATCH(ratio_inscrits_mat_ss_quartier!$B553,nb_inscrits_mat_hab_quartier!$B:$B,0),3)</f>
        <v>229</v>
      </c>
      <c r="E553">
        <f t="shared" si="8"/>
        <v>0.27074235807860264</v>
      </c>
    </row>
    <row r="554" spans="1:5" x14ac:dyDescent="0.35">
      <c r="A554" t="s">
        <v>1509</v>
      </c>
      <c r="B554" t="str">
        <f>INDEX(Correspondance_ss_quartiers!$1:$1048576,MATCH(ratio_inscrits_mat_ss_quartier!$A554,Correspondance_ss_quartiers!$A:$A,0),4)</f>
        <v>Gribaumont</v>
      </c>
      <c r="C554">
        <f>INDEX(nb_inscrits_mat_hab_ss!$1:$1048576,MATCH(ratio_inscrits_mat_ss_quartier!$A554,nb_inscrits_mat_hab_ss!$B:$B,0),3)</f>
        <v>42</v>
      </c>
      <c r="D554">
        <f>INDEX(nb_inscrits_mat_hab_quartier!$1:$1048576,MATCH(ratio_inscrits_mat_ss_quartier!$B554,nb_inscrits_mat_hab_quartier!$B:$B,0),3)</f>
        <v>412</v>
      </c>
      <c r="E554">
        <f t="shared" si="8"/>
        <v>0.10194174757281553</v>
      </c>
    </row>
    <row r="555" spans="1:5" x14ac:dyDescent="0.35">
      <c r="A555" t="s">
        <v>1511</v>
      </c>
      <c r="B555" t="str">
        <f>INDEX(Correspondance_ss_quartiers!$1:$1048576,MATCH(ratio_inscrits_mat_ss_quartier!$A555,Correspondance_ss_quartiers!$A:$A,0),4)</f>
        <v>Gribaumont</v>
      </c>
      <c r="C555">
        <f>INDEX(nb_inscrits_mat_hab_ss!$1:$1048576,MATCH(ratio_inscrits_mat_ss_quartier!$A555,nb_inscrits_mat_hab_ss!$B:$B,0),3)</f>
        <v>46</v>
      </c>
      <c r="D555">
        <f>INDEX(nb_inscrits_mat_hab_quartier!$1:$1048576,MATCH(ratio_inscrits_mat_ss_quartier!$B555,nb_inscrits_mat_hab_quartier!$B:$B,0),3)</f>
        <v>412</v>
      </c>
      <c r="E555">
        <f t="shared" si="8"/>
        <v>0.11165048543689321</v>
      </c>
    </row>
    <row r="556" spans="1:5" x14ac:dyDescent="0.35">
      <c r="A556" t="s">
        <v>1513</v>
      </c>
      <c r="B556" t="str">
        <f>INDEX(Correspondance_ss_quartiers!$1:$1048576,MATCH(ratio_inscrits_mat_ss_quartier!$A556,Correspondance_ss_quartiers!$A:$A,0),4)</f>
        <v>Gribaumont</v>
      </c>
      <c r="C556">
        <f>INDEX(nb_inscrits_mat_hab_ss!$1:$1048576,MATCH(ratio_inscrits_mat_ss_quartier!$A556,nb_inscrits_mat_hab_ss!$B:$B,0),3)</f>
        <v>13</v>
      </c>
      <c r="D556">
        <f>INDEX(nb_inscrits_mat_hab_quartier!$1:$1048576,MATCH(ratio_inscrits_mat_ss_quartier!$B556,nb_inscrits_mat_hab_quartier!$B:$B,0),3)</f>
        <v>412</v>
      </c>
      <c r="E556">
        <f t="shared" si="8"/>
        <v>3.1553398058252427E-2</v>
      </c>
    </row>
    <row r="557" spans="1:5" x14ac:dyDescent="0.35">
      <c r="A557" t="s">
        <v>1515</v>
      </c>
      <c r="B557" t="str">
        <f>INDEX(Correspondance_ss_quartiers!$1:$1048576,MATCH(ratio_inscrits_mat_ss_quartier!$A557,Correspondance_ss_quartiers!$A:$A,0),4)</f>
        <v>Gribaumont</v>
      </c>
      <c r="C557">
        <f>INDEX(nb_inscrits_mat_hab_ss!$1:$1048576,MATCH(ratio_inscrits_mat_ss_quartier!$A557,nb_inscrits_mat_hab_ss!$B:$B,0),3)</f>
        <v>31</v>
      </c>
      <c r="D557">
        <f>INDEX(nb_inscrits_mat_hab_quartier!$1:$1048576,MATCH(ratio_inscrits_mat_ss_quartier!$B557,nb_inscrits_mat_hab_quartier!$B:$B,0),3)</f>
        <v>412</v>
      </c>
      <c r="E557">
        <f t="shared" si="8"/>
        <v>7.5242718446601936E-2</v>
      </c>
    </row>
    <row r="558" spans="1:5" x14ac:dyDescent="0.35">
      <c r="A558" t="s">
        <v>1517</v>
      </c>
      <c r="B558" t="str">
        <f>INDEX(Correspondance_ss_quartiers!$1:$1048576,MATCH(ratio_inscrits_mat_ss_quartier!$A558,Correspondance_ss_quartiers!$A:$A,0),4)</f>
        <v>Boulevard de la Woluwe</v>
      </c>
      <c r="C558">
        <f>INDEX(nb_inscrits_mat_hab_ss!$1:$1048576,MATCH(ratio_inscrits_mat_ss_quartier!$A558,nb_inscrits_mat_hab_ss!$B:$B,0),3)</f>
        <v>65</v>
      </c>
      <c r="D558">
        <f>INDEX(nb_inscrits_mat_hab_quartier!$1:$1048576,MATCH(ratio_inscrits_mat_ss_quartier!$B558,nb_inscrits_mat_hab_quartier!$B:$B,0),3)</f>
        <v>254</v>
      </c>
      <c r="E558">
        <f t="shared" si="8"/>
        <v>0.25590551181102361</v>
      </c>
    </row>
    <row r="559" spans="1:5" x14ac:dyDescent="0.35">
      <c r="A559" t="s">
        <v>1518</v>
      </c>
      <c r="B559" t="str">
        <f>INDEX(Correspondance_ss_quartiers!$1:$1048576,MATCH(ratio_inscrits_mat_ss_quartier!$A559,Correspondance_ss_quartiers!$A:$A,0),4)</f>
        <v>Chant d'Oiseau</v>
      </c>
      <c r="C559">
        <f>INDEX(nb_inscrits_mat_hab_ss!$1:$1048576,MATCH(ratio_inscrits_mat_ss_quartier!$A559,nb_inscrits_mat_hab_ss!$B:$B,0),3)</f>
        <v>46</v>
      </c>
      <c r="D559">
        <f>INDEX(nb_inscrits_mat_hab_quartier!$1:$1048576,MATCH(ratio_inscrits_mat_ss_quartier!$B559,nb_inscrits_mat_hab_quartier!$B:$B,0),3)</f>
        <v>404</v>
      </c>
      <c r="E559">
        <f t="shared" si="8"/>
        <v>0.11386138613861387</v>
      </c>
    </row>
    <row r="560" spans="1:5" x14ac:dyDescent="0.35">
      <c r="A560" t="s">
        <v>1520</v>
      </c>
      <c r="B560" t="str">
        <f>INDEX(Correspondance_ss_quartiers!$1:$1048576,MATCH(ratio_inscrits_mat_ss_quartier!$A560,Correspondance_ss_quartiers!$A:$A,0),4)</f>
        <v>Chant d'Oiseau</v>
      </c>
      <c r="C560">
        <f>INDEX(nb_inscrits_mat_hab_ss!$1:$1048576,MATCH(ratio_inscrits_mat_ss_quartier!$A560,nb_inscrits_mat_hab_ss!$B:$B,0),3)</f>
        <v>39</v>
      </c>
      <c r="D560">
        <f>INDEX(nb_inscrits_mat_hab_quartier!$1:$1048576,MATCH(ratio_inscrits_mat_ss_quartier!$B560,nb_inscrits_mat_hab_quartier!$B:$B,0),3)</f>
        <v>404</v>
      </c>
      <c r="E560">
        <f t="shared" si="8"/>
        <v>9.6534653465346537E-2</v>
      </c>
    </row>
    <row r="561" spans="1:5" x14ac:dyDescent="0.35">
      <c r="A561" t="s">
        <v>1522</v>
      </c>
      <c r="B561" t="str">
        <f>INDEX(Correspondance_ss_quartiers!$1:$1048576,MATCH(ratio_inscrits_mat_ss_quartier!$A561,Correspondance_ss_quartiers!$A:$A,0),4)</f>
        <v>Chant d'Oiseau</v>
      </c>
      <c r="C561">
        <f>INDEX(nb_inscrits_mat_hab_ss!$1:$1048576,MATCH(ratio_inscrits_mat_ss_quartier!$A561,nb_inscrits_mat_hab_ss!$B:$B,0),3)</f>
        <v>68</v>
      </c>
      <c r="D561">
        <f>INDEX(nb_inscrits_mat_hab_quartier!$1:$1048576,MATCH(ratio_inscrits_mat_ss_quartier!$B561,nb_inscrits_mat_hab_quartier!$B:$B,0),3)</f>
        <v>404</v>
      </c>
      <c r="E561">
        <f t="shared" si="8"/>
        <v>0.16831683168316833</v>
      </c>
    </row>
    <row r="562" spans="1:5" x14ac:dyDescent="0.35">
      <c r="A562" t="s">
        <v>1524</v>
      </c>
      <c r="B562" t="str">
        <f>INDEX(Correspondance_ss_quartiers!$1:$1048576,MATCH(ratio_inscrits_mat_ss_quartier!$A562,Correspondance_ss_quartiers!$A:$A,0),4)</f>
        <v>Boulevard de la Woluwe</v>
      </c>
      <c r="C562">
        <f>INDEX(nb_inscrits_mat_hab_ss!$1:$1048576,MATCH(ratio_inscrits_mat_ss_quartier!$A562,nb_inscrits_mat_hab_ss!$B:$B,0),3)</f>
        <v>32</v>
      </c>
      <c r="D562">
        <f>INDEX(nb_inscrits_mat_hab_quartier!$1:$1048576,MATCH(ratio_inscrits_mat_ss_quartier!$B562,nb_inscrits_mat_hab_quartier!$B:$B,0),3)</f>
        <v>254</v>
      </c>
      <c r="E562">
        <f t="shared" si="8"/>
        <v>0.12598425196850394</v>
      </c>
    </row>
    <row r="563" spans="1:5" x14ac:dyDescent="0.35">
      <c r="A563" t="s">
        <v>1526</v>
      </c>
      <c r="B563" t="str">
        <f>INDEX(Correspondance_ss_quartiers!$1:$1048576,MATCH(ratio_inscrits_mat_ss_quartier!$A563,Correspondance_ss_quartiers!$A:$A,0),4)</f>
        <v>Stockel</v>
      </c>
      <c r="C563">
        <f>INDEX(nb_inscrits_mat_hab_ss!$1:$1048576,MATCH(ratio_inscrits_mat_ss_quartier!$A563,nb_inscrits_mat_hab_ss!$B:$B,0),3)</f>
        <v>33</v>
      </c>
      <c r="D563">
        <f>INDEX(nb_inscrits_mat_hab_quartier!$1:$1048576,MATCH(ratio_inscrits_mat_ss_quartier!$B563,nb_inscrits_mat_hab_quartier!$B:$B,0),3)</f>
        <v>307</v>
      </c>
      <c r="E563">
        <f t="shared" si="8"/>
        <v>0.10749185667752444</v>
      </c>
    </row>
    <row r="564" spans="1:5" x14ac:dyDescent="0.35">
      <c r="A564" t="s">
        <v>1528</v>
      </c>
      <c r="B564" t="str">
        <f>INDEX(Correspondance_ss_quartiers!$1:$1048576,MATCH(ratio_inscrits_mat_ss_quartier!$A564,Correspondance_ss_quartiers!$A:$A,0),4)</f>
        <v>Chant d'Oiseau</v>
      </c>
      <c r="C564">
        <f>INDEX(nb_inscrits_mat_hab_ss!$1:$1048576,MATCH(ratio_inscrits_mat_ss_quartier!$A564,nb_inscrits_mat_hab_ss!$B:$B,0),3)</f>
        <v>42</v>
      </c>
      <c r="D564">
        <f>INDEX(nb_inscrits_mat_hab_quartier!$1:$1048576,MATCH(ratio_inscrits_mat_ss_quartier!$B564,nb_inscrits_mat_hab_quartier!$B:$B,0),3)</f>
        <v>404</v>
      </c>
      <c r="E564">
        <f t="shared" si="8"/>
        <v>0.10396039603960396</v>
      </c>
    </row>
    <row r="565" spans="1:5" x14ac:dyDescent="0.35">
      <c r="A565" t="s">
        <v>1530</v>
      </c>
      <c r="B565" t="str">
        <f>INDEX(Correspondance_ss_quartiers!$1:$1048576,MATCH(ratio_inscrits_mat_ss_quartier!$A565,Correspondance_ss_quartiers!$A:$A,0),4)</f>
        <v>Chant d'Oiseau</v>
      </c>
      <c r="C565">
        <f>INDEX(nb_inscrits_mat_hab_ss!$1:$1048576,MATCH(ratio_inscrits_mat_ss_quartier!$A565,nb_inscrits_mat_hab_ss!$B:$B,0),3)</f>
        <v>118</v>
      </c>
      <c r="D565">
        <f>INDEX(nb_inscrits_mat_hab_quartier!$1:$1048576,MATCH(ratio_inscrits_mat_ss_quartier!$B565,nb_inscrits_mat_hab_quartier!$B:$B,0),3)</f>
        <v>404</v>
      </c>
      <c r="E565">
        <f t="shared" si="8"/>
        <v>0.29207920792079206</v>
      </c>
    </row>
    <row r="566" spans="1:5" x14ac:dyDescent="0.35">
      <c r="A566" t="s">
        <v>1534</v>
      </c>
      <c r="B566" t="str">
        <f>INDEX(Correspondance_ss_quartiers!$1:$1048576,MATCH(ratio_inscrits_mat_ss_quartier!$A566,Correspondance_ss_quartiers!$A:$A,0),4)</f>
        <v>Chant d'Oiseau</v>
      </c>
      <c r="C566">
        <f>INDEX(nb_inscrits_mat_hab_ss!$1:$1048576,MATCH(ratio_inscrits_mat_ss_quartier!$A566,nb_inscrits_mat_hab_ss!$B:$B,0),3)</f>
        <v>42</v>
      </c>
      <c r="D566">
        <f>INDEX(nb_inscrits_mat_hab_quartier!$1:$1048576,MATCH(ratio_inscrits_mat_ss_quartier!$B566,nb_inscrits_mat_hab_quartier!$B:$B,0),3)</f>
        <v>404</v>
      </c>
      <c r="E566">
        <f t="shared" si="8"/>
        <v>0.10396039603960396</v>
      </c>
    </row>
    <row r="567" spans="1:5" x14ac:dyDescent="0.35">
      <c r="A567" t="s">
        <v>1538</v>
      </c>
      <c r="B567" t="str">
        <f>INDEX(Correspondance_ss_quartiers!$1:$1048576,MATCH(ratio_inscrits_mat_ss_quartier!$A567,Correspondance_ss_quartiers!$A:$A,0),4)</f>
        <v>Saint-Paul</v>
      </c>
      <c r="C567">
        <f>INDEX(nb_inscrits_mat_hab_ss!$1:$1048576,MATCH(ratio_inscrits_mat_ss_quartier!$A567,nb_inscrits_mat_hab_ss!$B:$B,0),3)</f>
        <v>45</v>
      </c>
      <c r="D567">
        <f>INDEX(nb_inscrits_mat_hab_quartier!$1:$1048576,MATCH(ratio_inscrits_mat_ss_quartier!$B567,nb_inscrits_mat_hab_quartier!$B:$B,0),3)</f>
        <v>239</v>
      </c>
      <c r="E567">
        <f t="shared" si="8"/>
        <v>0.18828451882845187</v>
      </c>
    </row>
    <row r="568" spans="1:5" x14ac:dyDescent="0.35">
      <c r="A568" t="s">
        <v>1540</v>
      </c>
      <c r="B568" t="str">
        <f>INDEX(Correspondance_ss_quartiers!$1:$1048576,MATCH(ratio_inscrits_mat_ss_quartier!$A568,Correspondance_ss_quartiers!$A:$A,0),4)</f>
        <v>Stockel</v>
      </c>
      <c r="C568">
        <f>INDEX(nb_inscrits_mat_hab_ss!$1:$1048576,MATCH(ratio_inscrits_mat_ss_quartier!$A568,nb_inscrits_mat_hab_ss!$B:$B,0),3)</f>
        <v>58</v>
      </c>
      <c r="D568">
        <f>INDEX(nb_inscrits_mat_hab_quartier!$1:$1048576,MATCH(ratio_inscrits_mat_ss_quartier!$B568,nb_inscrits_mat_hab_quartier!$B:$B,0),3)</f>
        <v>307</v>
      </c>
      <c r="E568">
        <f t="shared" si="8"/>
        <v>0.18892508143322476</v>
      </c>
    </row>
    <row r="569" spans="1:5" x14ac:dyDescent="0.35">
      <c r="A569" t="s">
        <v>1542</v>
      </c>
      <c r="B569" t="str">
        <f>INDEX(Correspondance_ss_quartiers!$1:$1048576,MATCH(ratio_inscrits_mat_ss_quartier!$A569,Correspondance_ss_quartiers!$A:$A,0),4)</f>
        <v>Stockel</v>
      </c>
      <c r="C569">
        <f>INDEX(nb_inscrits_mat_hab_ss!$1:$1048576,MATCH(ratio_inscrits_mat_ss_quartier!$A569,nb_inscrits_mat_hab_ss!$B:$B,0),3)</f>
        <v>84</v>
      </c>
      <c r="D569">
        <f>INDEX(nb_inscrits_mat_hab_quartier!$1:$1048576,MATCH(ratio_inscrits_mat_ss_quartier!$B569,nb_inscrits_mat_hab_quartier!$B:$B,0),3)</f>
        <v>307</v>
      </c>
      <c r="E569">
        <f t="shared" si="8"/>
        <v>0.2736156351791531</v>
      </c>
    </row>
    <row r="570" spans="1:5" x14ac:dyDescent="0.35">
      <c r="A570" t="s">
        <v>1544</v>
      </c>
      <c r="B570" t="str">
        <f>INDEX(Correspondance_ss_quartiers!$1:$1048576,MATCH(ratio_inscrits_mat_ss_quartier!$A570,Correspondance_ss_quartiers!$A:$A,0),4)</f>
        <v>Saint-Paul</v>
      </c>
      <c r="C570">
        <f>INDEX(nb_inscrits_mat_hab_ss!$1:$1048576,MATCH(ratio_inscrits_mat_ss_quartier!$A570,nb_inscrits_mat_hab_ss!$B:$B,0),3)</f>
        <v>54</v>
      </c>
      <c r="D570">
        <f>INDEX(nb_inscrits_mat_hab_quartier!$1:$1048576,MATCH(ratio_inscrits_mat_ss_quartier!$B570,nb_inscrits_mat_hab_quartier!$B:$B,0),3)</f>
        <v>239</v>
      </c>
      <c r="E570">
        <f t="shared" si="8"/>
        <v>0.22594142259414227</v>
      </c>
    </row>
    <row r="571" spans="1:5" x14ac:dyDescent="0.35">
      <c r="A571" t="s">
        <v>1546</v>
      </c>
      <c r="B571" t="str">
        <f>INDEX(Correspondance_ss_quartiers!$1:$1048576,MATCH(ratio_inscrits_mat_ss_quartier!$A571,Correspondance_ss_quartiers!$A:$A,0),4)</f>
        <v>Sainte-Alix - Joli Bois</v>
      </c>
      <c r="C571">
        <f>INDEX(nb_inscrits_mat_hab_ss!$1:$1048576,MATCH(ratio_inscrits_mat_ss_quartier!$A571,nb_inscrits_mat_hab_ss!$B:$B,0),3)</f>
        <v>114</v>
      </c>
      <c r="D571">
        <f>INDEX(nb_inscrits_mat_hab_quartier!$1:$1048576,MATCH(ratio_inscrits_mat_ss_quartier!$B571,nb_inscrits_mat_hab_quartier!$B:$B,0),3)</f>
        <v>164</v>
      </c>
      <c r="E571">
        <f t="shared" si="8"/>
        <v>0.69512195121951215</v>
      </c>
    </row>
    <row r="572" spans="1:5" x14ac:dyDescent="0.35">
      <c r="A572" t="s">
        <v>1548</v>
      </c>
      <c r="B572" t="str">
        <f>INDEX(Correspondance_ss_quartiers!$1:$1048576,MATCH(ratio_inscrits_mat_ss_quartier!$A572,Correspondance_ss_quartiers!$A:$A,0),4)</f>
        <v>Kapelleveld</v>
      </c>
      <c r="C572">
        <f>INDEX(nb_inscrits_mat_hab_ss!$1:$1048576,MATCH(ratio_inscrits_mat_ss_quartier!$A572,nb_inscrits_mat_hab_ss!$B:$B,0),3)</f>
        <v>62</v>
      </c>
      <c r="D572">
        <f>INDEX(nb_inscrits_mat_hab_quartier!$1:$1048576,MATCH(ratio_inscrits_mat_ss_quartier!$B572,nb_inscrits_mat_hab_quartier!$B:$B,0),3)</f>
        <v>169</v>
      </c>
      <c r="E572">
        <f t="shared" si="8"/>
        <v>0.36686390532544377</v>
      </c>
    </row>
    <row r="573" spans="1:5" x14ac:dyDescent="0.35">
      <c r="A573" t="s">
        <v>1550</v>
      </c>
      <c r="B573" t="str">
        <f>INDEX(Correspondance_ss_quartiers!$1:$1048576,MATCH(ratio_inscrits_mat_ss_quartier!$A573,Correspondance_ss_quartiers!$A:$A,0),4)</f>
        <v>Saint-Paul</v>
      </c>
      <c r="C573">
        <f>INDEX(nb_inscrits_mat_hab_ss!$1:$1048576,MATCH(ratio_inscrits_mat_ss_quartier!$A573,nb_inscrits_mat_hab_ss!$B:$B,0),3)</f>
        <v>39</v>
      </c>
      <c r="D573">
        <f>INDEX(nb_inscrits_mat_hab_quartier!$1:$1048576,MATCH(ratio_inscrits_mat_ss_quartier!$B573,nb_inscrits_mat_hab_quartier!$B:$B,0),3)</f>
        <v>239</v>
      </c>
      <c r="E573">
        <f t="shared" si="8"/>
        <v>0.16317991631799164</v>
      </c>
    </row>
    <row r="574" spans="1:5" x14ac:dyDescent="0.35">
      <c r="A574" t="s">
        <v>1552</v>
      </c>
      <c r="B574" t="str">
        <f>INDEX(Correspondance_ss_quartiers!$1:$1048576,MATCH(ratio_inscrits_mat_ss_quartier!$A574,Correspondance_ss_quartiers!$A:$A,0),4)</f>
        <v>Putdael</v>
      </c>
      <c r="C574">
        <f>INDEX(nb_inscrits_mat_hab_ss!$1:$1048576,MATCH(ratio_inscrits_mat_ss_quartier!$A574,nb_inscrits_mat_hab_ss!$B:$B,0),3)</f>
        <v>13</v>
      </c>
      <c r="D574">
        <f>INDEX(nb_inscrits_mat_hab_quartier!$1:$1048576,MATCH(ratio_inscrits_mat_ss_quartier!$B574,nb_inscrits_mat_hab_quartier!$B:$B,0),3)</f>
        <v>35</v>
      </c>
      <c r="E574">
        <f t="shared" si="8"/>
        <v>0.37142857142857144</v>
      </c>
    </row>
    <row r="575" spans="1:5" x14ac:dyDescent="0.35">
      <c r="A575" t="s">
        <v>1553</v>
      </c>
      <c r="B575" t="str">
        <f>INDEX(Correspondance_ss_quartiers!$1:$1048576,MATCH(ratio_inscrits_mat_ss_quartier!$A575,Correspondance_ss_quartiers!$A:$A,0),4)</f>
        <v>Saint-Paul</v>
      </c>
      <c r="C575">
        <f>INDEX(nb_inscrits_mat_hab_ss!$1:$1048576,MATCH(ratio_inscrits_mat_ss_quartier!$A575,nb_inscrits_mat_hab_ss!$B:$B,0),3)</f>
        <v>8</v>
      </c>
      <c r="D575">
        <f>INDEX(nb_inscrits_mat_hab_quartier!$1:$1048576,MATCH(ratio_inscrits_mat_ss_quartier!$B575,nb_inscrits_mat_hab_quartier!$B:$B,0),3)</f>
        <v>239</v>
      </c>
      <c r="E575">
        <f t="shared" si="8"/>
        <v>3.3472803347280332E-2</v>
      </c>
    </row>
    <row r="576" spans="1:5" x14ac:dyDescent="0.35">
      <c r="A576" t="s">
        <v>1555</v>
      </c>
      <c r="B576" t="str">
        <f>INDEX(Correspondance_ss_quartiers!$1:$1048576,MATCH(ratio_inscrits_mat_ss_quartier!$A576,Correspondance_ss_quartiers!$A:$A,0),4)</f>
        <v>Sainte-Alix - Joli Bois</v>
      </c>
      <c r="C576">
        <f>INDEX(nb_inscrits_mat_hab_ss!$1:$1048576,MATCH(ratio_inscrits_mat_ss_quartier!$A576,nb_inscrits_mat_hab_ss!$B:$B,0),3)</f>
        <v>35</v>
      </c>
      <c r="D576">
        <f>INDEX(nb_inscrits_mat_hab_quartier!$1:$1048576,MATCH(ratio_inscrits_mat_ss_quartier!$B576,nb_inscrits_mat_hab_quartier!$B:$B,0),3)</f>
        <v>164</v>
      </c>
      <c r="E576">
        <f t="shared" si="8"/>
        <v>0.21341463414634146</v>
      </c>
    </row>
    <row r="577" spans="1:5" x14ac:dyDescent="0.35">
      <c r="A577" t="s">
        <v>1557</v>
      </c>
      <c r="B577" t="str">
        <f>INDEX(Correspondance_ss_quartiers!$1:$1048576,MATCH(ratio_inscrits_mat_ss_quartier!$A577,Correspondance_ss_quartiers!$A:$A,0),4)</f>
        <v>Sainte-Alix - Joli Bois</v>
      </c>
      <c r="C577">
        <f>INDEX(nb_inscrits_mat_hab_ss!$1:$1048576,MATCH(ratio_inscrits_mat_ss_quartier!$A577,nb_inscrits_mat_hab_ss!$B:$B,0),3)</f>
        <v>15</v>
      </c>
      <c r="D577">
        <f>INDEX(nb_inscrits_mat_hab_quartier!$1:$1048576,MATCH(ratio_inscrits_mat_ss_quartier!$B577,nb_inscrits_mat_hab_quartier!$B:$B,0),3)</f>
        <v>164</v>
      </c>
      <c r="E577">
        <f t="shared" si="8"/>
        <v>9.1463414634146339E-2</v>
      </c>
    </row>
    <row r="578" spans="1:5" x14ac:dyDescent="0.35">
      <c r="A578" t="s">
        <v>1565</v>
      </c>
      <c r="B578" t="str">
        <f>INDEX(Correspondance_ss_quartiers!$1:$1048576,MATCH(ratio_inscrits_mat_ss_quartier!$A578,Correspondance_ss_quartiers!$A:$A,0),4)</f>
        <v>Neerpede</v>
      </c>
      <c r="C578">
        <f>INDEX(nb_inscrits_mat_hab_ss!$1:$1048576,MATCH(ratio_inscrits_mat_ss_quartier!$A578,nb_inscrits_mat_hab_ss!$B:$B,0),3)</f>
        <v>15</v>
      </c>
      <c r="D578">
        <f>INDEX(nb_inscrits_mat_hab_quartier!$1:$1048576,MATCH(ratio_inscrits_mat_ss_quartier!$B578,nb_inscrits_mat_hab_quartier!$B:$B,0),3)</f>
        <v>36</v>
      </c>
      <c r="E578">
        <f t="shared" si="8"/>
        <v>0.41666666666666669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8</vt:i4>
      </vt:variant>
      <vt:variant>
        <vt:lpstr>Plages nommées</vt:lpstr>
      </vt:variant>
      <vt:variant>
        <vt:i4>2</vt:i4>
      </vt:variant>
    </vt:vector>
  </HeadingPairs>
  <TitlesOfParts>
    <vt:vector size="10" baseType="lpstr">
      <vt:lpstr>Quartier</vt:lpstr>
      <vt:lpstr>Correspondance_ss_quartiers</vt:lpstr>
      <vt:lpstr>mat_from_bxl_to_out_bxl</vt:lpstr>
      <vt:lpstr>places_mat</vt:lpstr>
      <vt:lpstr>Quartiers_limitrophes</vt:lpstr>
      <vt:lpstr>nb_inscrits_mat_hab_quartier</vt:lpstr>
      <vt:lpstr>nb_inscrits_mat_hab_ss</vt:lpstr>
      <vt:lpstr>ratio_inscrits_mat_ss_quartier</vt:lpstr>
      <vt:lpstr>nb_inscrits_mat_hab_quartier!nb_inscrits_mat_habitant_le_quartier</vt:lpstr>
      <vt:lpstr>nb_inscrits_mat_hab_ss!nb_inscrits_mat_habitant_le_ss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 LEC</dc:creator>
  <cp:lastModifiedBy>HP Inc.</cp:lastModifiedBy>
  <dcterms:created xsi:type="dcterms:W3CDTF">2021-07-19T10:18:52Z</dcterms:created>
  <dcterms:modified xsi:type="dcterms:W3CDTF">2021-07-21T21:04:50Z</dcterms:modified>
</cp:coreProperties>
</file>