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MemSol\"/>
    </mc:Choice>
  </mc:AlternateContent>
  <xr:revisionPtr revIDLastSave="0" documentId="8_{2BB1C6BE-AD32-49E8-9B17-44CBB33E33EF}" xr6:coauthVersionLast="47" xr6:coauthVersionMax="47" xr10:uidLastSave="{00000000-0000-0000-0000-000000000000}"/>
  <bookViews>
    <workbookView xWindow="-110" yWindow="-110" windowWidth="25820" windowHeight="14020" xr2:uid="{DD7EE981-566A-4992-A4D8-B4BB8F6F470D}"/>
  </bookViews>
  <sheets>
    <sheet name="places_s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8" i="1" l="1"/>
  <c r="E578" i="1" s="1"/>
  <c r="B578" i="1"/>
  <c r="C578" i="1" s="1"/>
  <c r="D577" i="1"/>
  <c r="E577" i="1" s="1"/>
  <c r="B577" i="1"/>
  <c r="C577" i="1" s="1"/>
  <c r="D576" i="1"/>
  <c r="B576" i="1"/>
  <c r="F575" i="1"/>
  <c r="D575" i="1"/>
  <c r="B575" i="1"/>
  <c r="C575" i="1" s="1"/>
  <c r="F574" i="1"/>
  <c r="G574" i="1" s="1"/>
  <c r="D574" i="1"/>
  <c r="E574" i="1" s="1"/>
  <c r="B574" i="1"/>
  <c r="C574" i="1" s="1"/>
  <c r="D573" i="1"/>
  <c r="E573" i="1" s="1"/>
  <c r="B573" i="1"/>
  <c r="C573" i="1" s="1"/>
  <c r="D572" i="1"/>
  <c r="B572" i="1"/>
  <c r="F571" i="1"/>
  <c r="D571" i="1"/>
  <c r="B571" i="1"/>
  <c r="C571" i="1" s="1"/>
  <c r="F570" i="1"/>
  <c r="G570" i="1" s="1"/>
  <c r="D570" i="1"/>
  <c r="E570" i="1" s="1"/>
  <c r="B570" i="1"/>
  <c r="C570" i="1" s="1"/>
  <c r="D569" i="1"/>
  <c r="E569" i="1" s="1"/>
  <c r="B569" i="1"/>
  <c r="C569" i="1" s="1"/>
  <c r="D568" i="1"/>
  <c r="B568" i="1"/>
  <c r="F567" i="1"/>
  <c r="D567" i="1"/>
  <c r="B567" i="1"/>
  <c r="C567" i="1" s="1"/>
  <c r="F566" i="1"/>
  <c r="G566" i="1" s="1"/>
  <c r="D566" i="1"/>
  <c r="E566" i="1" s="1"/>
  <c r="B566" i="1"/>
  <c r="C566" i="1" s="1"/>
  <c r="D565" i="1"/>
  <c r="E565" i="1" s="1"/>
  <c r="B565" i="1"/>
  <c r="C565" i="1" s="1"/>
  <c r="D564" i="1"/>
  <c r="B564" i="1"/>
  <c r="F563" i="1"/>
  <c r="D563" i="1"/>
  <c r="B563" i="1"/>
  <c r="C563" i="1" s="1"/>
  <c r="F562" i="1"/>
  <c r="G562" i="1" s="1"/>
  <c r="D562" i="1"/>
  <c r="E562" i="1" s="1"/>
  <c r="B562" i="1"/>
  <c r="C562" i="1" s="1"/>
  <c r="D561" i="1"/>
  <c r="E561" i="1" s="1"/>
  <c r="B561" i="1"/>
  <c r="C561" i="1" s="1"/>
  <c r="D560" i="1"/>
  <c r="B560" i="1"/>
  <c r="F559" i="1"/>
  <c r="D559" i="1"/>
  <c r="B559" i="1"/>
  <c r="C559" i="1" s="1"/>
  <c r="F558" i="1"/>
  <c r="G558" i="1" s="1"/>
  <c r="D558" i="1"/>
  <c r="E558" i="1" s="1"/>
  <c r="B558" i="1"/>
  <c r="C558" i="1" s="1"/>
  <c r="D557" i="1"/>
  <c r="E557" i="1" s="1"/>
  <c r="B557" i="1"/>
  <c r="C557" i="1" s="1"/>
  <c r="D556" i="1"/>
  <c r="B556" i="1"/>
  <c r="F555" i="1"/>
  <c r="D555" i="1"/>
  <c r="B555" i="1"/>
  <c r="C555" i="1" s="1"/>
  <c r="F554" i="1"/>
  <c r="G554" i="1" s="1"/>
  <c r="D554" i="1"/>
  <c r="E554" i="1" s="1"/>
  <c r="B554" i="1"/>
  <c r="C554" i="1" s="1"/>
  <c r="D553" i="1"/>
  <c r="E553" i="1" s="1"/>
  <c r="B553" i="1"/>
  <c r="C553" i="1" s="1"/>
  <c r="D552" i="1"/>
  <c r="B552" i="1"/>
  <c r="F551" i="1"/>
  <c r="D551" i="1"/>
  <c r="B551" i="1"/>
  <c r="C551" i="1" s="1"/>
  <c r="F550" i="1"/>
  <c r="G550" i="1" s="1"/>
  <c r="D550" i="1"/>
  <c r="E550" i="1" s="1"/>
  <c r="B550" i="1"/>
  <c r="C550" i="1" s="1"/>
  <c r="D549" i="1"/>
  <c r="E549" i="1" s="1"/>
  <c r="B549" i="1"/>
  <c r="C549" i="1" s="1"/>
  <c r="D548" i="1"/>
  <c r="B548" i="1"/>
  <c r="F547" i="1"/>
  <c r="D547" i="1"/>
  <c r="B547" i="1"/>
  <c r="C547" i="1" s="1"/>
  <c r="F546" i="1"/>
  <c r="G546" i="1" s="1"/>
  <c r="D546" i="1"/>
  <c r="E546" i="1" s="1"/>
  <c r="B546" i="1"/>
  <c r="C546" i="1" s="1"/>
  <c r="D545" i="1"/>
  <c r="E545" i="1" s="1"/>
  <c r="B545" i="1"/>
  <c r="C545" i="1" s="1"/>
  <c r="D544" i="1"/>
  <c r="B544" i="1"/>
  <c r="F543" i="1"/>
  <c r="D543" i="1"/>
  <c r="B543" i="1"/>
  <c r="C543" i="1" s="1"/>
  <c r="F542" i="1"/>
  <c r="G542" i="1" s="1"/>
  <c r="D542" i="1"/>
  <c r="E542" i="1" s="1"/>
  <c r="B542" i="1"/>
  <c r="C542" i="1" s="1"/>
  <c r="D541" i="1"/>
  <c r="E541" i="1" s="1"/>
  <c r="B541" i="1"/>
  <c r="C541" i="1" s="1"/>
  <c r="D540" i="1"/>
  <c r="B540" i="1"/>
  <c r="F539" i="1"/>
  <c r="D539" i="1"/>
  <c r="B539" i="1"/>
  <c r="C539" i="1" s="1"/>
  <c r="F538" i="1"/>
  <c r="G538" i="1" s="1"/>
  <c r="D538" i="1"/>
  <c r="E538" i="1" s="1"/>
  <c r="B538" i="1"/>
  <c r="C538" i="1" s="1"/>
  <c r="D537" i="1"/>
  <c r="E537" i="1" s="1"/>
  <c r="B537" i="1"/>
  <c r="C537" i="1" s="1"/>
  <c r="D536" i="1"/>
  <c r="B536" i="1"/>
  <c r="F535" i="1"/>
  <c r="D535" i="1"/>
  <c r="B535" i="1"/>
  <c r="C535" i="1" s="1"/>
  <c r="F534" i="1"/>
  <c r="G534" i="1" s="1"/>
  <c r="D534" i="1"/>
  <c r="E534" i="1" s="1"/>
  <c r="B534" i="1"/>
  <c r="C534" i="1" s="1"/>
  <c r="D533" i="1"/>
  <c r="E533" i="1" s="1"/>
  <c r="B533" i="1"/>
  <c r="C533" i="1" s="1"/>
  <c r="D532" i="1"/>
  <c r="B532" i="1"/>
  <c r="F531" i="1"/>
  <c r="D531" i="1"/>
  <c r="B531" i="1"/>
  <c r="C531" i="1" s="1"/>
  <c r="F530" i="1"/>
  <c r="G530" i="1" s="1"/>
  <c r="D530" i="1"/>
  <c r="E530" i="1" s="1"/>
  <c r="B530" i="1"/>
  <c r="C530" i="1" s="1"/>
  <c r="D529" i="1"/>
  <c r="E529" i="1" s="1"/>
  <c r="B529" i="1"/>
  <c r="C529" i="1" s="1"/>
  <c r="D528" i="1"/>
  <c r="B528" i="1"/>
  <c r="F527" i="1"/>
  <c r="D527" i="1"/>
  <c r="B527" i="1"/>
  <c r="C527" i="1" s="1"/>
  <c r="F526" i="1"/>
  <c r="D526" i="1"/>
  <c r="E526" i="1" s="1"/>
  <c r="B526" i="1"/>
  <c r="C526" i="1" s="1"/>
  <c r="D525" i="1"/>
  <c r="B525" i="1"/>
  <c r="D524" i="1"/>
  <c r="B524" i="1"/>
  <c r="D523" i="1"/>
  <c r="E523" i="1" s="1"/>
  <c r="C523" i="1"/>
  <c r="B523" i="1"/>
  <c r="F523" i="1" s="1"/>
  <c r="G523" i="1" s="1"/>
  <c r="E522" i="1"/>
  <c r="D522" i="1"/>
  <c r="B522" i="1"/>
  <c r="C522" i="1" s="1"/>
  <c r="F521" i="1"/>
  <c r="D521" i="1"/>
  <c r="B521" i="1"/>
  <c r="C521" i="1" s="1"/>
  <c r="F520" i="1"/>
  <c r="D520" i="1"/>
  <c r="B520" i="1"/>
  <c r="C520" i="1" s="1"/>
  <c r="E520" i="1" s="1"/>
  <c r="D519" i="1"/>
  <c r="B519" i="1"/>
  <c r="D518" i="1"/>
  <c r="B518" i="1"/>
  <c r="D517" i="1"/>
  <c r="C517" i="1"/>
  <c r="B517" i="1"/>
  <c r="F517" i="1" s="1"/>
  <c r="D516" i="1"/>
  <c r="E516" i="1" s="1"/>
  <c r="B516" i="1"/>
  <c r="C516" i="1" s="1"/>
  <c r="F515" i="1"/>
  <c r="D515" i="1"/>
  <c r="E515" i="1" s="1"/>
  <c r="C515" i="1"/>
  <c r="B515" i="1"/>
  <c r="F514" i="1"/>
  <c r="E514" i="1"/>
  <c r="D514" i="1"/>
  <c r="B514" i="1"/>
  <c r="C514" i="1" s="1"/>
  <c r="F513" i="1"/>
  <c r="D513" i="1"/>
  <c r="B513" i="1"/>
  <c r="C513" i="1" s="1"/>
  <c r="F512" i="1"/>
  <c r="D512" i="1"/>
  <c r="E512" i="1" s="1"/>
  <c r="B512" i="1"/>
  <c r="C512" i="1" s="1"/>
  <c r="D511" i="1"/>
  <c r="B511" i="1"/>
  <c r="D510" i="1"/>
  <c r="B510" i="1"/>
  <c r="D509" i="1"/>
  <c r="C509" i="1"/>
  <c r="B509" i="1"/>
  <c r="F509" i="1" s="1"/>
  <c r="D508" i="1"/>
  <c r="E508" i="1" s="1"/>
  <c r="B508" i="1"/>
  <c r="C508" i="1" s="1"/>
  <c r="F507" i="1"/>
  <c r="D507" i="1"/>
  <c r="E507" i="1" s="1"/>
  <c r="C507" i="1"/>
  <c r="B507" i="1"/>
  <c r="F506" i="1"/>
  <c r="E506" i="1"/>
  <c r="D506" i="1"/>
  <c r="B506" i="1"/>
  <c r="C506" i="1" s="1"/>
  <c r="F505" i="1"/>
  <c r="D505" i="1"/>
  <c r="B505" i="1"/>
  <c r="C505" i="1" s="1"/>
  <c r="F504" i="1"/>
  <c r="G504" i="1" s="1"/>
  <c r="E504" i="1"/>
  <c r="D504" i="1"/>
  <c r="B504" i="1"/>
  <c r="C504" i="1" s="1"/>
  <c r="D503" i="1"/>
  <c r="B503" i="1"/>
  <c r="D502" i="1"/>
  <c r="B502" i="1"/>
  <c r="D501" i="1"/>
  <c r="C501" i="1"/>
  <c r="B501" i="1"/>
  <c r="F501" i="1" s="1"/>
  <c r="D500" i="1"/>
  <c r="E500" i="1" s="1"/>
  <c r="B500" i="1"/>
  <c r="C500" i="1" s="1"/>
  <c r="F499" i="1"/>
  <c r="G499" i="1" s="1"/>
  <c r="D499" i="1"/>
  <c r="E499" i="1" s="1"/>
  <c r="C499" i="1"/>
  <c r="B499" i="1"/>
  <c r="F498" i="1"/>
  <c r="E498" i="1"/>
  <c r="D498" i="1"/>
  <c r="B498" i="1"/>
  <c r="C498" i="1" s="1"/>
  <c r="F497" i="1"/>
  <c r="D497" i="1"/>
  <c r="B497" i="1"/>
  <c r="C497" i="1" s="1"/>
  <c r="F496" i="1"/>
  <c r="G496" i="1" s="1"/>
  <c r="E496" i="1"/>
  <c r="D496" i="1"/>
  <c r="B496" i="1"/>
  <c r="C496" i="1" s="1"/>
  <c r="D495" i="1"/>
  <c r="B495" i="1"/>
  <c r="D494" i="1"/>
  <c r="B494" i="1"/>
  <c r="D493" i="1"/>
  <c r="C493" i="1"/>
  <c r="B493" i="1"/>
  <c r="F493" i="1" s="1"/>
  <c r="D492" i="1"/>
  <c r="E492" i="1" s="1"/>
  <c r="B492" i="1"/>
  <c r="C492" i="1" s="1"/>
  <c r="F491" i="1"/>
  <c r="G491" i="1" s="1"/>
  <c r="D491" i="1"/>
  <c r="E491" i="1" s="1"/>
  <c r="C491" i="1"/>
  <c r="B491" i="1"/>
  <c r="F490" i="1"/>
  <c r="D490" i="1"/>
  <c r="E490" i="1" s="1"/>
  <c r="B490" i="1"/>
  <c r="C490" i="1" s="1"/>
  <c r="F489" i="1"/>
  <c r="D489" i="1"/>
  <c r="B489" i="1"/>
  <c r="C489" i="1" s="1"/>
  <c r="F488" i="1"/>
  <c r="G488" i="1" s="1"/>
  <c r="E488" i="1"/>
  <c r="D488" i="1"/>
  <c r="B488" i="1"/>
  <c r="C488" i="1" s="1"/>
  <c r="D487" i="1"/>
  <c r="B487" i="1"/>
  <c r="C487" i="1" s="1"/>
  <c r="F486" i="1"/>
  <c r="G486" i="1" s="1"/>
  <c r="D486" i="1"/>
  <c r="E486" i="1" s="1"/>
  <c r="B486" i="1"/>
  <c r="C486" i="1" s="1"/>
  <c r="D485" i="1"/>
  <c r="B485" i="1"/>
  <c r="F485" i="1" s="1"/>
  <c r="D484" i="1"/>
  <c r="C484" i="1"/>
  <c r="B484" i="1"/>
  <c r="F484" i="1" s="1"/>
  <c r="F483" i="1"/>
  <c r="E483" i="1"/>
  <c r="D483" i="1"/>
  <c r="B483" i="1"/>
  <c r="C483" i="1" s="1"/>
  <c r="D482" i="1"/>
  <c r="C482" i="1"/>
  <c r="B482" i="1"/>
  <c r="F482" i="1" s="1"/>
  <c r="E481" i="1"/>
  <c r="D481" i="1"/>
  <c r="B481" i="1"/>
  <c r="C481" i="1" s="1"/>
  <c r="D480" i="1"/>
  <c r="C480" i="1"/>
  <c r="B480" i="1"/>
  <c r="F480" i="1" s="1"/>
  <c r="E479" i="1"/>
  <c r="D479" i="1"/>
  <c r="B479" i="1"/>
  <c r="C479" i="1" s="1"/>
  <c r="D478" i="1"/>
  <c r="C478" i="1"/>
  <c r="B478" i="1"/>
  <c r="F478" i="1" s="1"/>
  <c r="E477" i="1"/>
  <c r="D477" i="1"/>
  <c r="B477" i="1"/>
  <c r="C477" i="1" s="1"/>
  <c r="D476" i="1"/>
  <c r="C476" i="1"/>
  <c r="B476" i="1"/>
  <c r="F476" i="1" s="1"/>
  <c r="E475" i="1"/>
  <c r="D475" i="1"/>
  <c r="B475" i="1"/>
  <c r="C475" i="1" s="1"/>
  <c r="D474" i="1"/>
  <c r="C474" i="1"/>
  <c r="B474" i="1"/>
  <c r="F474" i="1" s="1"/>
  <c r="E473" i="1"/>
  <c r="D473" i="1"/>
  <c r="B473" i="1"/>
  <c r="C473" i="1" s="1"/>
  <c r="D472" i="1"/>
  <c r="C472" i="1"/>
  <c r="B472" i="1"/>
  <c r="F472" i="1" s="1"/>
  <c r="E471" i="1"/>
  <c r="D471" i="1"/>
  <c r="B471" i="1"/>
  <c r="C471" i="1" s="1"/>
  <c r="D470" i="1"/>
  <c r="C470" i="1"/>
  <c r="B470" i="1"/>
  <c r="F470" i="1" s="1"/>
  <c r="E469" i="1"/>
  <c r="D469" i="1"/>
  <c r="B469" i="1"/>
  <c r="C469" i="1" s="1"/>
  <c r="D468" i="1"/>
  <c r="C468" i="1"/>
  <c r="B468" i="1"/>
  <c r="F468" i="1" s="1"/>
  <c r="E467" i="1"/>
  <c r="D467" i="1"/>
  <c r="B467" i="1"/>
  <c r="C467" i="1" s="1"/>
  <c r="D466" i="1"/>
  <c r="C466" i="1"/>
  <c r="B466" i="1"/>
  <c r="F466" i="1" s="1"/>
  <c r="E465" i="1"/>
  <c r="D465" i="1"/>
  <c r="B465" i="1"/>
  <c r="C465" i="1" s="1"/>
  <c r="D464" i="1"/>
  <c r="C464" i="1"/>
  <c r="B464" i="1"/>
  <c r="F464" i="1" s="1"/>
  <c r="E463" i="1"/>
  <c r="D463" i="1"/>
  <c r="B463" i="1"/>
  <c r="C463" i="1" s="1"/>
  <c r="D462" i="1"/>
  <c r="C462" i="1"/>
  <c r="B462" i="1"/>
  <c r="F462" i="1" s="1"/>
  <c r="D461" i="1"/>
  <c r="B461" i="1"/>
  <c r="C461" i="1" s="1"/>
  <c r="E461" i="1" s="1"/>
  <c r="D460" i="1"/>
  <c r="C460" i="1"/>
  <c r="B460" i="1"/>
  <c r="F460" i="1" s="1"/>
  <c r="D459" i="1"/>
  <c r="B459" i="1"/>
  <c r="C459" i="1" s="1"/>
  <c r="E459" i="1" s="1"/>
  <c r="D458" i="1"/>
  <c r="C458" i="1"/>
  <c r="B458" i="1"/>
  <c r="F458" i="1" s="1"/>
  <c r="D457" i="1"/>
  <c r="B457" i="1"/>
  <c r="C457" i="1" s="1"/>
  <c r="E457" i="1" s="1"/>
  <c r="D456" i="1"/>
  <c r="C456" i="1"/>
  <c r="B456" i="1"/>
  <c r="F456" i="1" s="1"/>
  <c r="D455" i="1"/>
  <c r="B455" i="1"/>
  <c r="C455" i="1" s="1"/>
  <c r="E455" i="1" s="1"/>
  <c r="D454" i="1"/>
  <c r="C454" i="1"/>
  <c r="B454" i="1"/>
  <c r="F454" i="1" s="1"/>
  <c r="D453" i="1"/>
  <c r="B453" i="1"/>
  <c r="C453" i="1" s="1"/>
  <c r="E453" i="1" s="1"/>
  <c r="D452" i="1"/>
  <c r="C452" i="1"/>
  <c r="B452" i="1"/>
  <c r="F452" i="1" s="1"/>
  <c r="D451" i="1"/>
  <c r="B451" i="1"/>
  <c r="C451" i="1" s="1"/>
  <c r="E451" i="1" s="1"/>
  <c r="D450" i="1"/>
  <c r="C450" i="1"/>
  <c r="B450" i="1"/>
  <c r="F450" i="1" s="1"/>
  <c r="D449" i="1"/>
  <c r="B449" i="1"/>
  <c r="C449" i="1" s="1"/>
  <c r="F448" i="1"/>
  <c r="D448" i="1"/>
  <c r="C448" i="1"/>
  <c r="B448" i="1"/>
  <c r="F447" i="1"/>
  <c r="D447" i="1"/>
  <c r="E447" i="1" s="1"/>
  <c r="B447" i="1"/>
  <c r="C447" i="1" s="1"/>
  <c r="F446" i="1"/>
  <c r="D446" i="1"/>
  <c r="B446" i="1"/>
  <c r="C446" i="1" s="1"/>
  <c r="F445" i="1"/>
  <c r="G445" i="1" s="1"/>
  <c r="E445" i="1"/>
  <c r="D445" i="1"/>
  <c r="B445" i="1"/>
  <c r="C445" i="1" s="1"/>
  <c r="D444" i="1"/>
  <c r="B444" i="1"/>
  <c r="C444" i="1" s="1"/>
  <c r="G443" i="1"/>
  <c r="D443" i="1"/>
  <c r="E443" i="1" s="1"/>
  <c r="C443" i="1"/>
  <c r="B443" i="1"/>
  <c r="F443" i="1" s="1"/>
  <c r="F442" i="1"/>
  <c r="D442" i="1"/>
  <c r="B442" i="1"/>
  <c r="C442" i="1" s="1"/>
  <c r="E442" i="1" s="1"/>
  <c r="G441" i="1"/>
  <c r="D441" i="1"/>
  <c r="E441" i="1" s="1"/>
  <c r="C441" i="1"/>
  <c r="B441" i="1"/>
  <c r="F441" i="1" s="1"/>
  <c r="F440" i="1"/>
  <c r="G440" i="1" s="1"/>
  <c r="D440" i="1"/>
  <c r="B440" i="1"/>
  <c r="C440" i="1" s="1"/>
  <c r="E440" i="1" s="1"/>
  <c r="G439" i="1"/>
  <c r="D439" i="1"/>
  <c r="E439" i="1" s="1"/>
  <c r="C439" i="1"/>
  <c r="B439" i="1"/>
  <c r="F439" i="1" s="1"/>
  <c r="F438" i="1"/>
  <c r="G438" i="1" s="1"/>
  <c r="D438" i="1"/>
  <c r="B438" i="1"/>
  <c r="C438" i="1" s="1"/>
  <c r="E438" i="1" s="1"/>
  <c r="G437" i="1"/>
  <c r="D437" i="1"/>
  <c r="E437" i="1" s="1"/>
  <c r="C437" i="1"/>
  <c r="B437" i="1"/>
  <c r="F437" i="1" s="1"/>
  <c r="F436" i="1"/>
  <c r="D436" i="1"/>
  <c r="B436" i="1"/>
  <c r="C436" i="1" s="1"/>
  <c r="E436" i="1" s="1"/>
  <c r="G435" i="1"/>
  <c r="D435" i="1"/>
  <c r="E435" i="1" s="1"/>
  <c r="C435" i="1"/>
  <c r="B435" i="1"/>
  <c r="F435" i="1" s="1"/>
  <c r="F434" i="1"/>
  <c r="D434" i="1"/>
  <c r="B434" i="1"/>
  <c r="C434" i="1" s="1"/>
  <c r="E434" i="1" s="1"/>
  <c r="G433" i="1"/>
  <c r="D433" i="1"/>
  <c r="E433" i="1" s="1"/>
  <c r="C433" i="1"/>
  <c r="B433" i="1"/>
  <c r="F433" i="1" s="1"/>
  <c r="F432" i="1"/>
  <c r="G432" i="1" s="1"/>
  <c r="D432" i="1"/>
  <c r="B432" i="1"/>
  <c r="C432" i="1" s="1"/>
  <c r="E432" i="1" s="1"/>
  <c r="G431" i="1"/>
  <c r="D431" i="1"/>
  <c r="E431" i="1" s="1"/>
  <c r="C431" i="1"/>
  <c r="B431" i="1"/>
  <c r="F431" i="1" s="1"/>
  <c r="F430" i="1"/>
  <c r="G430" i="1" s="1"/>
  <c r="D430" i="1"/>
  <c r="B430" i="1"/>
  <c r="C430" i="1" s="1"/>
  <c r="E430" i="1" s="1"/>
  <c r="G429" i="1"/>
  <c r="D429" i="1"/>
  <c r="E429" i="1" s="1"/>
  <c r="C429" i="1"/>
  <c r="B429" i="1"/>
  <c r="F429" i="1" s="1"/>
  <c r="F428" i="1"/>
  <c r="D428" i="1"/>
  <c r="B428" i="1"/>
  <c r="C428" i="1" s="1"/>
  <c r="E428" i="1" s="1"/>
  <c r="G427" i="1"/>
  <c r="D427" i="1"/>
  <c r="E427" i="1" s="1"/>
  <c r="C427" i="1"/>
  <c r="B427" i="1"/>
  <c r="F427" i="1" s="1"/>
  <c r="F426" i="1"/>
  <c r="D426" i="1"/>
  <c r="B426" i="1"/>
  <c r="C426" i="1" s="1"/>
  <c r="E426" i="1" s="1"/>
  <c r="G425" i="1"/>
  <c r="D425" i="1"/>
  <c r="E425" i="1" s="1"/>
  <c r="C425" i="1"/>
  <c r="B425" i="1"/>
  <c r="F425" i="1" s="1"/>
  <c r="F424" i="1"/>
  <c r="G424" i="1" s="1"/>
  <c r="D424" i="1"/>
  <c r="B424" i="1"/>
  <c r="C424" i="1" s="1"/>
  <c r="E424" i="1" s="1"/>
  <c r="G423" i="1"/>
  <c r="D423" i="1"/>
  <c r="E423" i="1" s="1"/>
  <c r="C423" i="1"/>
  <c r="B423" i="1"/>
  <c r="F423" i="1" s="1"/>
  <c r="F422" i="1"/>
  <c r="G422" i="1" s="1"/>
  <c r="D422" i="1"/>
  <c r="B422" i="1"/>
  <c r="C422" i="1" s="1"/>
  <c r="E422" i="1" s="1"/>
  <c r="G421" i="1"/>
  <c r="D421" i="1"/>
  <c r="E421" i="1" s="1"/>
  <c r="C421" i="1"/>
  <c r="B421" i="1"/>
  <c r="F421" i="1" s="1"/>
  <c r="F420" i="1"/>
  <c r="D420" i="1"/>
  <c r="B420" i="1"/>
  <c r="C420" i="1" s="1"/>
  <c r="E420" i="1" s="1"/>
  <c r="G419" i="1"/>
  <c r="D419" i="1"/>
  <c r="E419" i="1" s="1"/>
  <c r="C419" i="1"/>
  <c r="B419" i="1"/>
  <c r="F419" i="1" s="1"/>
  <c r="F418" i="1"/>
  <c r="D418" i="1"/>
  <c r="B418" i="1"/>
  <c r="C418" i="1" s="1"/>
  <c r="E418" i="1" s="1"/>
  <c r="G417" i="1"/>
  <c r="D417" i="1"/>
  <c r="E417" i="1" s="1"/>
  <c r="C417" i="1"/>
  <c r="B417" i="1"/>
  <c r="F417" i="1" s="1"/>
  <c r="F416" i="1"/>
  <c r="G416" i="1" s="1"/>
  <c r="D416" i="1"/>
  <c r="B416" i="1"/>
  <c r="C416" i="1" s="1"/>
  <c r="E416" i="1" s="1"/>
  <c r="G415" i="1"/>
  <c r="D415" i="1"/>
  <c r="E415" i="1" s="1"/>
  <c r="C415" i="1"/>
  <c r="B415" i="1"/>
  <c r="F415" i="1" s="1"/>
  <c r="F414" i="1"/>
  <c r="G414" i="1" s="1"/>
  <c r="D414" i="1"/>
  <c r="B414" i="1"/>
  <c r="C414" i="1" s="1"/>
  <c r="E414" i="1" s="1"/>
  <c r="G413" i="1"/>
  <c r="D413" i="1"/>
  <c r="E413" i="1" s="1"/>
  <c r="C413" i="1"/>
  <c r="B413" i="1"/>
  <c r="F413" i="1" s="1"/>
  <c r="F412" i="1"/>
  <c r="D412" i="1"/>
  <c r="B412" i="1"/>
  <c r="C412" i="1" s="1"/>
  <c r="E412" i="1" s="1"/>
  <c r="G411" i="1"/>
  <c r="D411" i="1"/>
  <c r="E411" i="1" s="1"/>
  <c r="C411" i="1"/>
  <c r="B411" i="1"/>
  <c r="F411" i="1" s="1"/>
  <c r="F410" i="1"/>
  <c r="D410" i="1"/>
  <c r="B410" i="1"/>
  <c r="C410" i="1" s="1"/>
  <c r="E410" i="1" s="1"/>
  <c r="G409" i="1"/>
  <c r="D409" i="1"/>
  <c r="E409" i="1" s="1"/>
  <c r="C409" i="1"/>
  <c r="B409" i="1"/>
  <c r="F409" i="1" s="1"/>
  <c r="F408" i="1"/>
  <c r="G408" i="1" s="1"/>
  <c r="D408" i="1"/>
  <c r="B408" i="1"/>
  <c r="C408" i="1" s="1"/>
  <c r="E408" i="1" s="1"/>
  <c r="G407" i="1"/>
  <c r="D407" i="1"/>
  <c r="E407" i="1" s="1"/>
  <c r="C407" i="1"/>
  <c r="B407" i="1"/>
  <c r="F407" i="1" s="1"/>
  <c r="F406" i="1"/>
  <c r="G406" i="1" s="1"/>
  <c r="D406" i="1"/>
  <c r="B406" i="1"/>
  <c r="C406" i="1" s="1"/>
  <c r="E406" i="1" s="1"/>
  <c r="G405" i="1"/>
  <c r="D405" i="1"/>
  <c r="E405" i="1" s="1"/>
  <c r="C405" i="1"/>
  <c r="B405" i="1"/>
  <c r="F405" i="1" s="1"/>
  <c r="F404" i="1"/>
  <c r="D404" i="1"/>
  <c r="B404" i="1"/>
  <c r="C404" i="1" s="1"/>
  <c r="E404" i="1" s="1"/>
  <c r="G403" i="1"/>
  <c r="D403" i="1"/>
  <c r="E403" i="1" s="1"/>
  <c r="C403" i="1"/>
  <c r="B403" i="1"/>
  <c r="F403" i="1" s="1"/>
  <c r="F402" i="1"/>
  <c r="D402" i="1"/>
  <c r="B402" i="1"/>
  <c r="C402" i="1" s="1"/>
  <c r="E402" i="1" s="1"/>
  <c r="D401" i="1"/>
  <c r="B401" i="1"/>
  <c r="D400" i="1"/>
  <c r="B400" i="1"/>
  <c r="D399" i="1"/>
  <c r="C399" i="1"/>
  <c r="B399" i="1"/>
  <c r="F399" i="1" s="1"/>
  <c r="D398" i="1"/>
  <c r="E398" i="1" s="1"/>
  <c r="B398" i="1"/>
  <c r="C398" i="1" s="1"/>
  <c r="F397" i="1"/>
  <c r="D397" i="1"/>
  <c r="E397" i="1" s="1"/>
  <c r="C397" i="1"/>
  <c r="B397" i="1"/>
  <c r="F396" i="1"/>
  <c r="E396" i="1"/>
  <c r="D396" i="1"/>
  <c r="B396" i="1"/>
  <c r="C396" i="1" s="1"/>
  <c r="F395" i="1"/>
  <c r="D395" i="1"/>
  <c r="B395" i="1"/>
  <c r="C395" i="1" s="1"/>
  <c r="F394" i="1"/>
  <c r="D394" i="1"/>
  <c r="B394" i="1"/>
  <c r="C394" i="1" s="1"/>
  <c r="E394" i="1" s="1"/>
  <c r="D393" i="1"/>
  <c r="B393" i="1"/>
  <c r="F393" i="1" s="1"/>
  <c r="D392" i="1"/>
  <c r="B392" i="1"/>
  <c r="D391" i="1"/>
  <c r="C391" i="1"/>
  <c r="B391" i="1"/>
  <c r="F391" i="1" s="1"/>
  <c r="D390" i="1"/>
  <c r="E390" i="1" s="1"/>
  <c r="B390" i="1"/>
  <c r="C390" i="1" s="1"/>
  <c r="F389" i="1"/>
  <c r="G389" i="1" s="1"/>
  <c r="D389" i="1"/>
  <c r="E389" i="1" s="1"/>
  <c r="C389" i="1"/>
  <c r="B389" i="1"/>
  <c r="F388" i="1"/>
  <c r="G388" i="1" s="1"/>
  <c r="E388" i="1"/>
  <c r="D388" i="1"/>
  <c r="B388" i="1"/>
  <c r="C388" i="1" s="1"/>
  <c r="D387" i="1"/>
  <c r="B387" i="1"/>
  <c r="C387" i="1" s="1"/>
  <c r="F386" i="1"/>
  <c r="G386" i="1" s="1"/>
  <c r="D386" i="1"/>
  <c r="B386" i="1"/>
  <c r="C386" i="1" s="1"/>
  <c r="E386" i="1" s="1"/>
  <c r="D385" i="1"/>
  <c r="B385" i="1"/>
  <c r="F385" i="1" s="1"/>
  <c r="D384" i="1"/>
  <c r="B384" i="1"/>
  <c r="D383" i="1"/>
  <c r="C383" i="1"/>
  <c r="B383" i="1"/>
  <c r="F383" i="1" s="1"/>
  <c r="E382" i="1"/>
  <c r="D382" i="1"/>
  <c r="B382" i="1"/>
  <c r="C382" i="1" s="1"/>
  <c r="F381" i="1"/>
  <c r="D381" i="1"/>
  <c r="E381" i="1" s="1"/>
  <c r="C381" i="1"/>
  <c r="B381" i="1"/>
  <c r="F380" i="1"/>
  <c r="E380" i="1"/>
  <c r="D380" i="1"/>
  <c r="B380" i="1"/>
  <c r="C380" i="1" s="1"/>
  <c r="F379" i="1"/>
  <c r="D379" i="1"/>
  <c r="B379" i="1"/>
  <c r="C379" i="1" s="1"/>
  <c r="F378" i="1"/>
  <c r="G378" i="1" s="1"/>
  <c r="D378" i="1"/>
  <c r="B378" i="1"/>
  <c r="C378" i="1" s="1"/>
  <c r="E378" i="1" s="1"/>
  <c r="D377" i="1"/>
  <c r="C377" i="1"/>
  <c r="B377" i="1"/>
  <c r="F377" i="1" s="1"/>
  <c r="D376" i="1"/>
  <c r="B376" i="1"/>
  <c r="D375" i="1"/>
  <c r="E375" i="1" s="1"/>
  <c r="C375" i="1"/>
  <c r="B375" i="1"/>
  <c r="F375" i="1" s="1"/>
  <c r="D374" i="1"/>
  <c r="E374" i="1" s="1"/>
  <c r="B374" i="1"/>
  <c r="C374" i="1" s="1"/>
  <c r="F373" i="1"/>
  <c r="D373" i="1"/>
  <c r="E373" i="1" s="1"/>
  <c r="C373" i="1"/>
  <c r="B373" i="1"/>
  <c r="F372" i="1"/>
  <c r="E372" i="1"/>
  <c r="D372" i="1"/>
  <c r="B372" i="1"/>
  <c r="C372" i="1" s="1"/>
  <c r="F371" i="1"/>
  <c r="D371" i="1"/>
  <c r="B371" i="1"/>
  <c r="C371" i="1" s="1"/>
  <c r="D370" i="1"/>
  <c r="B370" i="1"/>
  <c r="D369" i="1"/>
  <c r="B369" i="1"/>
  <c r="D368" i="1"/>
  <c r="B368" i="1"/>
  <c r="D367" i="1"/>
  <c r="C367" i="1"/>
  <c r="B367" i="1"/>
  <c r="F367" i="1" s="1"/>
  <c r="D366" i="1"/>
  <c r="E366" i="1" s="1"/>
  <c r="B366" i="1"/>
  <c r="C366" i="1" s="1"/>
  <c r="F365" i="1"/>
  <c r="D365" i="1"/>
  <c r="E365" i="1" s="1"/>
  <c r="C365" i="1"/>
  <c r="B365" i="1"/>
  <c r="F364" i="1"/>
  <c r="E364" i="1"/>
  <c r="D364" i="1"/>
  <c r="B364" i="1"/>
  <c r="C364" i="1" s="1"/>
  <c r="D363" i="1"/>
  <c r="B363" i="1"/>
  <c r="D362" i="1"/>
  <c r="B362" i="1"/>
  <c r="C362" i="1" s="1"/>
  <c r="E362" i="1" s="1"/>
  <c r="D361" i="1"/>
  <c r="B361" i="1"/>
  <c r="F361" i="1" s="1"/>
  <c r="D360" i="1"/>
  <c r="B360" i="1"/>
  <c r="D359" i="1"/>
  <c r="C359" i="1"/>
  <c r="B359" i="1"/>
  <c r="F359" i="1" s="1"/>
  <c r="D358" i="1"/>
  <c r="E358" i="1" s="1"/>
  <c r="B358" i="1"/>
  <c r="C358" i="1" s="1"/>
  <c r="F357" i="1"/>
  <c r="G357" i="1" s="1"/>
  <c r="D357" i="1"/>
  <c r="E357" i="1" s="1"/>
  <c r="C357" i="1"/>
  <c r="B357" i="1"/>
  <c r="F356" i="1"/>
  <c r="G356" i="1" s="1"/>
  <c r="E356" i="1"/>
  <c r="D356" i="1"/>
  <c r="B356" i="1"/>
  <c r="C356" i="1" s="1"/>
  <c r="D355" i="1"/>
  <c r="B355" i="1"/>
  <c r="C355" i="1" s="1"/>
  <c r="F354" i="1"/>
  <c r="G354" i="1" s="1"/>
  <c r="D354" i="1"/>
  <c r="B354" i="1"/>
  <c r="C354" i="1" s="1"/>
  <c r="E354" i="1" s="1"/>
  <c r="E353" i="1"/>
  <c r="D353" i="1"/>
  <c r="C353" i="1"/>
  <c r="B353" i="1"/>
  <c r="F353" i="1" s="1"/>
  <c r="D352" i="1"/>
  <c r="B352" i="1"/>
  <c r="D351" i="1"/>
  <c r="E351" i="1" s="1"/>
  <c r="C351" i="1"/>
  <c r="B351" i="1"/>
  <c r="F351" i="1" s="1"/>
  <c r="G351" i="1" s="1"/>
  <c r="D350" i="1"/>
  <c r="C350" i="1"/>
  <c r="E350" i="1" s="1"/>
  <c r="B350" i="1"/>
  <c r="F350" i="1" s="1"/>
  <c r="G350" i="1" s="1"/>
  <c r="D349" i="1"/>
  <c r="E349" i="1" s="1"/>
  <c r="C349" i="1"/>
  <c r="B349" i="1"/>
  <c r="F349" i="1" s="1"/>
  <c r="F348" i="1"/>
  <c r="G348" i="1" s="1"/>
  <c r="D348" i="1"/>
  <c r="B348" i="1"/>
  <c r="C348" i="1" s="1"/>
  <c r="E348" i="1" s="1"/>
  <c r="D347" i="1"/>
  <c r="E347" i="1" s="1"/>
  <c r="C347" i="1"/>
  <c r="B347" i="1"/>
  <c r="F347" i="1" s="1"/>
  <c r="F346" i="1"/>
  <c r="D346" i="1"/>
  <c r="B346" i="1"/>
  <c r="C346" i="1" s="1"/>
  <c r="E346" i="1" s="1"/>
  <c r="E345" i="1"/>
  <c r="D345" i="1"/>
  <c r="C345" i="1"/>
  <c r="B345" i="1"/>
  <c r="F345" i="1" s="1"/>
  <c r="D344" i="1"/>
  <c r="B344" i="1"/>
  <c r="D343" i="1"/>
  <c r="E343" i="1" s="1"/>
  <c r="C343" i="1"/>
  <c r="B343" i="1"/>
  <c r="F343" i="1" s="1"/>
  <c r="D342" i="1"/>
  <c r="C342" i="1"/>
  <c r="E342" i="1" s="1"/>
  <c r="B342" i="1"/>
  <c r="F342" i="1" s="1"/>
  <c r="G342" i="1" s="1"/>
  <c r="D341" i="1"/>
  <c r="E341" i="1" s="1"/>
  <c r="C341" i="1"/>
  <c r="B341" i="1"/>
  <c r="F341" i="1" s="1"/>
  <c r="F340" i="1"/>
  <c r="G340" i="1" s="1"/>
  <c r="D340" i="1"/>
  <c r="B340" i="1"/>
  <c r="C340" i="1" s="1"/>
  <c r="E340" i="1" s="1"/>
  <c r="D339" i="1"/>
  <c r="E339" i="1" s="1"/>
  <c r="C339" i="1"/>
  <c r="B339" i="1"/>
  <c r="F339" i="1" s="1"/>
  <c r="F338" i="1"/>
  <c r="D338" i="1"/>
  <c r="B338" i="1"/>
  <c r="C338" i="1" s="1"/>
  <c r="E338" i="1" s="1"/>
  <c r="E337" i="1"/>
  <c r="D337" i="1"/>
  <c r="C337" i="1"/>
  <c r="B337" i="1"/>
  <c r="F337" i="1" s="1"/>
  <c r="D336" i="1"/>
  <c r="B336" i="1"/>
  <c r="D335" i="1"/>
  <c r="E335" i="1" s="1"/>
  <c r="C335" i="1"/>
  <c r="B335" i="1"/>
  <c r="F335" i="1" s="1"/>
  <c r="F334" i="1"/>
  <c r="G334" i="1" s="1"/>
  <c r="D334" i="1"/>
  <c r="C334" i="1"/>
  <c r="E334" i="1" s="1"/>
  <c r="B334" i="1"/>
  <c r="D333" i="1"/>
  <c r="B333" i="1"/>
  <c r="C333" i="1" s="1"/>
  <c r="D332" i="1"/>
  <c r="C332" i="1"/>
  <c r="B332" i="1"/>
  <c r="F332" i="1" s="1"/>
  <c r="D331" i="1"/>
  <c r="E331" i="1" s="1"/>
  <c r="B331" i="1"/>
  <c r="C331" i="1" s="1"/>
  <c r="D330" i="1"/>
  <c r="C330" i="1"/>
  <c r="B330" i="1"/>
  <c r="F330" i="1" s="1"/>
  <c r="D329" i="1"/>
  <c r="B329" i="1"/>
  <c r="C329" i="1" s="1"/>
  <c r="D328" i="1"/>
  <c r="C328" i="1"/>
  <c r="B328" i="1"/>
  <c r="F328" i="1" s="1"/>
  <c r="D327" i="1"/>
  <c r="E327" i="1" s="1"/>
  <c r="B327" i="1"/>
  <c r="C327" i="1" s="1"/>
  <c r="F326" i="1"/>
  <c r="G326" i="1" s="1"/>
  <c r="D326" i="1"/>
  <c r="E326" i="1" s="1"/>
  <c r="C326" i="1"/>
  <c r="B326" i="1"/>
  <c r="F325" i="1"/>
  <c r="E325" i="1"/>
  <c r="D325" i="1"/>
  <c r="B325" i="1"/>
  <c r="C325" i="1" s="1"/>
  <c r="F324" i="1"/>
  <c r="D324" i="1"/>
  <c r="B324" i="1"/>
  <c r="C324" i="1" s="1"/>
  <c r="F323" i="1"/>
  <c r="G323" i="1" s="1"/>
  <c r="D323" i="1"/>
  <c r="B323" i="1"/>
  <c r="C323" i="1" s="1"/>
  <c r="E323" i="1" s="1"/>
  <c r="D322" i="1"/>
  <c r="B322" i="1"/>
  <c r="D321" i="1"/>
  <c r="B321" i="1"/>
  <c r="D320" i="1"/>
  <c r="C320" i="1"/>
  <c r="B320" i="1"/>
  <c r="F320" i="1" s="1"/>
  <c r="D319" i="1"/>
  <c r="E319" i="1" s="1"/>
  <c r="B319" i="1"/>
  <c r="C319" i="1" s="1"/>
  <c r="F318" i="1"/>
  <c r="G318" i="1" s="1"/>
  <c r="D318" i="1"/>
  <c r="E318" i="1" s="1"/>
  <c r="C318" i="1"/>
  <c r="B318" i="1"/>
  <c r="F317" i="1"/>
  <c r="E317" i="1"/>
  <c r="D317" i="1"/>
  <c r="B317" i="1"/>
  <c r="C317" i="1" s="1"/>
  <c r="F316" i="1"/>
  <c r="D316" i="1"/>
  <c r="B316" i="1"/>
  <c r="C316" i="1" s="1"/>
  <c r="F315" i="1"/>
  <c r="G315" i="1" s="1"/>
  <c r="D315" i="1"/>
  <c r="B315" i="1"/>
  <c r="C315" i="1" s="1"/>
  <c r="E315" i="1" s="1"/>
  <c r="D314" i="1"/>
  <c r="B314" i="1"/>
  <c r="D313" i="1"/>
  <c r="B313" i="1"/>
  <c r="D312" i="1"/>
  <c r="C312" i="1"/>
  <c r="B312" i="1"/>
  <c r="F312" i="1" s="1"/>
  <c r="D311" i="1"/>
  <c r="E311" i="1" s="1"/>
  <c r="B311" i="1"/>
  <c r="C311" i="1" s="1"/>
  <c r="F310" i="1"/>
  <c r="G310" i="1" s="1"/>
  <c r="D310" i="1"/>
  <c r="E310" i="1" s="1"/>
  <c r="C310" i="1"/>
  <c r="B310" i="1"/>
  <c r="F309" i="1"/>
  <c r="E309" i="1"/>
  <c r="D309" i="1"/>
  <c r="B309" i="1"/>
  <c r="C309" i="1" s="1"/>
  <c r="F308" i="1"/>
  <c r="D308" i="1"/>
  <c r="B308" i="1"/>
  <c r="C308" i="1" s="1"/>
  <c r="F307" i="1"/>
  <c r="G307" i="1" s="1"/>
  <c r="D307" i="1"/>
  <c r="B307" i="1"/>
  <c r="C307" i="1" s="1"/>
  <c r="E307" i="1" s="1"/>
  <c r="D306" i="1"/>
  <c r="B306" i="1"/>
  <c r="D305" i="1"/>
  <c r="B305" i="1"/>
  <c r="D304" i="1"/>
  <c r="C304" i="1"/>
  <c r="B304" i="1"/>
  <c r="F304" i="1" s="1"/>
  <c r="E303" i="1"/>
  <c r="D303" i="1"/>
  <c r="B303" i="1"/>
  <c r="C303" i="1" s="1"/>
  <c r="F302" i="1"/>
  <c r="D302" i="1"/>
  <c r="E302" i="1" s="1"/>
  <c r="C302" i="1"/>
  <c r="B302" i="1"/>
  <c r="F301" i="1"/>
  <c r="E301" i="1"/>
  <c r="D301" i="1"/>
  <c r="B301" i="1"/>
  <c r="C301" i="1" s="1"/>
  <c r="D300" i="1"/>
  <c r="B300" i="1"/>
  <c r="D299" i="1"/>
  <c r="B299" i="1"/>
  <c r="C299" i="1" s="1"/>
  <c r="E299" i="1" s="1"/>
  <c r="D298" i="1"/>
  <c r="C298" i="1"/>
  <c r="B298" i="1"/>
  <c r="F298" i="1" s="1"/>
  <c r="D297" i="1"/>
  <c r="B297" i="1"/>
  <c r="D296" i="1"/>
  <c r="E296" i="1" s="1"/>
  <c r="C296" i="1"/>
  <c r="B296" i="1"/>
  <c r="F296" i="1" s="1"/>
  <c r="G296" i="1" s="1"/>
  <c r="D295" i="1"/>
  <c r="E295" i="1" s="1"/>
  <c r="B295" i="1"/>
  <c r="C295" i="1" s="1"/>
  <c r="F294" i="1"/>
  <c r="G294" i="1" s="1"/>
  <c r="D294" i="1"/>
  <c r="E294" i="1" s="1"/>
  <c r="C294" i="1"/>
  <c r="B294" i="1"/>
  <c r="F293" i="1"/>
  <c r="G293" i="1" s="1"/>
  <c r="E293" i="1"/>
  <c r="D293" i="1"/>
  <c r="B293" i="1"/>
  <c r="C293" i="1" s="1"/>
  <c r="D292" i="1"/>
  <c r="B292" i="1"/>
  <c r="C292" i="1" s="1"/>
  <c r="F291" i="1"/>
  <c r="G291" i="1" s="1"/>
  <c r="D291" i="1"/>
  <c r="B291" i="1"/>
  <c r="C291" i="1" s="1"/>
  <c r="E291" i="1" s="1"/>
  <c r="D290" i="1"/>
  <c r="B290" i="1"/>
  <c r="F290" i="1" s="1"/>
  <c r="D289" i="1"/>
  <c r="B289" i="1"/>
  <c r="D288" i="1"/>
  <c r="C288" i="1"/>
  <c r="B288" i="1"/>
  <c r="F288" i="1" s="1"/>
  <c r="E287" i="1"/>
  <c r="D287" i="1"/>
  <c r="B287" i="1"/>
  <c r="C287" i="1" s="1"/>
  <c r="F286" i="1"/>
  <c r="D286" i="1"/>
  <c r="E286" i="1" s="1"/>
  <c r="C286" i="1"/>
  <c r="B286" i="1"/>
  <c r="F285" i="1"/>
  <c r="E285" i="1"/>
  <c r="D285" i="1"/>
  <c r="B285" i="1"/>
  <c r="C285" i="1" s="1"/>
  <c r="F284" i="1"/>
  <c r="D284" i="1"/>
  <c r="B284" i="1"/>
  <c r="C284" i="1" s="1"/>
  <c r="F283" i="1"/>
  <c r="G283" i="1" s="1"/>
  <c r="D283" i="1"/>
  <c r="B283" i="1"/>
  <c r="C283" i="1" s="1"/>
  <c r="E283" i="1" s="1"/>
  <c r="D282" i="1"/>
  <c r="C282" i="1"/>
  <c r="B282" i="1"/>
  <c r="F282" i="1" s="1"/>
  <c r="D281" i="1"/>
  <c r="B281" i="1"/>
  <c r="D280" i="1"/>
  <c r="E280" i="1" s="1"/>
  <c r="C280" i="1"/>
  <c r="B280" i="1"/>
  <c r="F280" i="1" s="1"/>
  <c r="D279" i="1"/>
  <c r="E279" i="1" s="1"/>
  <c r="B279" i="1"/>
  <c r="C279" i="1" s="1"/>
  <c r="F278" i="1"/>
  <c r="G278" i="1" s="1"/>
  <c r="D278" i="1"/>
  <c r="E278" i="1" s="1"/>
  <c r="C278" i="1"/>
  <c r="B278" i="1"/>
  <c r="F277" i="1"/>
  <c r="G277" i="1" s="1"/>
  <c r="E277" i="1"/>
  <c r="D277" i="1"/>
  <c r="B277" i="1"/>
  <c r="C277" i="1" s="1"/>
  <c r="F276" i="1"/>
  <c r="D276" i="1"/>
  <c r="E276" i="1" s="1"/>
  <c r="G276" i="1" s="1"/>
  <c r="B276" i="1"/>
  <c r="C276" i="1" s="1"/>
  <c r="F275" i="1"/>
  <c r="D275" i="1"/>
  <c r="B275" i="1"/>
  <c r="C275" i="1" s="1"/>
  <c r="E275" i="1" s="1"/>
  <c r="D274" i="1"/>
  <c r="B274" i="1"/>
  <c r="C274" i="1" s="1"/>
  <c r="D273" i="1"/>
  <c r="E273" i="1" s="1"/>
  <c r="B273" i="1"/>
  <c r="C273" i="1" s="1"/>
  <c r="D272" i="1"/>
  <c r="C272" i="1"/>
  <c r="B272" i="1"/>
  <c r="F272" i="1" s="1"/>
  <c r="D271" i="1"/>
  <c r="E271" i="1" s="1"/>
  <c r="B271" i="1"/>
  <c r="C271" i="1" s="1"/>
  <c r="D270" i="1"/>
  <c r="E270" i="1" s="1"/>
  <c r="C270" i="1"/>
  <c r="B270" i="1"/>
  <c r="F270" i="1" s="1"/>
  <c r="E269" i="1"/>
  <c r="D269" i="1"/>
  <c r="B269" i="1"/>
  <c r="C269" i="1" s="1"/>
  <c r="F268" i="1"/>
  <c r="G268" i="1" s="1"/>
  <c r="D268" i="1"/>
  <c r="E268" i="1" s="1"/>
  <c r="C268" i="1"/>
  <c r="B268" i="1"/>
  <c r="F267" i="1"/>
  <c r="G267" i="1" s="1"/>
  <c r="E267" i="1"/>
  <c r="D267" i="1"/>
  <c r="B267" i="1"/>
  <c r="C267" i="1" s="1"/>
  <c r="D266" i="1"/>
  <c r="B266" i="1"/>
  <c r="D265" i="1"/>
  <c r="B265" i="1"/>
  <c r="D264" i="1"/>
  <c r="C264" i="1"/>
  <c r="B264" i="1"/>
  <c r="F264" i="1" s="1"/>
  <c r="D263" i="1"/>
  <c r="E263" i="1" s="1"/>
  <c r="B263" i="1"/>
  <c r="C263" i="1" s="1"/>
  <c r="D262" i="1"/>
  <c r="E262" i="1" s="1"/>
  <c r="C262" i="1"/>
  <c r="B262" i="1"/>
  <c r="F262" i="1" s="1"/>
  <c r="E261" i="1"/>
  <c r="D261" i="1"/>
  <c r="B261" i="1"/>
  <c r="C261" i="1" s="1"/>
  <c r="F260" i="1"/>
  <c r="G260" i="1" s="1"/>
  <c r="D260" i="1"/>
  <c r="E260" i="1" s="1"/>
  <c r="C260" i="1"/>
  <c r="B260" i="1"/>
  <c r="F259" i="1"/>
  <c r="G259" i="1" s="1"/>
  <c r="E259" i="1"/>
  <c r="D259" i="1"/>
  <c r="B259" i="1"/>
  <c r="C259" i="1" s="1"/>
  <c r="D258" i="1"/>
  <c r="B258" i="1"/>
  <c r="D257" i="1"/>
  <c r="B257" i="1"/>
  <c r="D256" i="1"/>
  <c r="C256" i="1"/>
  <c r="B256" i="1"/>
  <c r="F256" i="1" s="1"/>
  <c r="D255" i="1"/>
  <c r="E255" i="1" s="1"/>
  <c r="B255" i="1"/>
  <c r="C255" i="1" s="1"/>
  <c r="D254" i="1"/>
  <c r="E254" i="1" s="1"/>
  <c r="C254" i="1"/>
  <c r="B254" i="1"/>
  <c r="F254" i="1" s="1"/>
  <c r="G254" i="1" s="1"/>
  <c r="E253" i="1"/>
  <c r="D253" i="1"/>
  <c r="B253" i="1"/>
  <c r="C253" i="1" s="1"/>
  <c r="F252" i="1"/>
  <c r="G252" i="1" s="1"/>
  <c r="D252" i="1"/>
  <c r="E252" i="1" s="1"/>
  <c r="C252" i="1"/>
  <c r="B252" i="1"/>
  <c r="F251" i="1"/>
  <c r="G251" i="1" s="1"/>
  <c r="E251" i="1"/>
  <c r="D251" i="1"/>
  <c r="B251" i="1"/>
  <c r="C251" i="1" s="1"/>
  <c r="D250" i="1"/>
  <c r="B250" i="1"/>
  <c r="D249" i="1"/>
  <c r="B249" i="1"/>
  <c r="D248" i="1"/>
  <c r="C248" i="1"/>
  <c r="B248" i="1"/>
  <c r="F248" i="1" s="1"/>
  <c r="D247" i="1"/>
  <c r="E247" i="1" s="1"/>
  <c r="B247" i="1"/>
  <c r="C247" i="1" s="1"/>
  <c r="D246" i="1"/>
  <c r="E246" i="1" s="1"/>
  <c r="C246" i="1"/>
  <c r="B246" i="1"/>
  <c r="F246" i="1" s="1"/>
  <c r="G246" i="1" s="1"/>
  <c r="E245" i="1"/>
  <c r="D245" i="1"/>
  <c r="B245" i="1"/>
  <c r="C245" i="1" s="1"/>
  <c r="F244" i="1"/>
  <c r="G244" i="1" s="1"/>
  <c r="D244" i="1"/>
  <c r="E244" i="1" s="1"/>
  <c r="C244" i="1"/>
  <c r="B244" i="1"/>
  <c r="F243" i="1"/>
  <c r="G243" i="1" s="1"/>
  <c r="E243" i="1"/>
  <c r="D243" i="1"/>
  <c r="B243" i="1"/>
  <c r="C243" i="1" s="1"/>
  <c r="D242" i="1"/>
  <c r="B242" i="1"/>
  <c r="D241" i="1"/>
  <c r="B241" i="1"/>
  <c r="D240" i="1"/>
  <c r="C240" i="1"/>
  <c r="B240" i="1"/>
  <c r="F240" i="1" s="1"/>
  <c r="D239" i="1"/>
  <c r="E239" i="1" s="1"/>
  <c r="B239" i="1"/>
  <c r="C239" i="1" s="1"/>
  <c r="D238" i="1"/>
  <c r="E238" i="1" s="1"/>
  <c r="C238" i="1"/>
  <c r="B238" i="1"/>
  <c r="F238" i="1" s="1"/>
  <c r="G238" i="1" s="1"/>
  <c r="E237" i="1"/>
  <c r="D237" i="1"/>
  <c r="B237" i="1"/>
  <c r="C237" i="1" s="1"/>
  <c r="F236" i="1"/>
  <c r="G236" i="1" s="1"/>
  <c r="D236" i="1"/>
  <c r="E236" i="1" s="1"/>
  <c r="C236" i="1"/>
  <c r="B236" i="1"/>
  <c r="F235" i="1"/>
  <c r="G235" i="1" s="1"/>
  <c r="E235" i="1"/>
  <c r="D235" i="1"/>
  <c r="B235" i="1"/>
  <c r="C235" i="1" s="1"/>
  <c r="D234" i="1"/>
  <c r="B234" i="1"/>
  <c r="D233" i="1"/>
  <c r="B233" i="1"/>
  <c r="D232" i="1"/>
  <c r="C232" i="1"/>
  <c r="B232" i="1"/>
  <c r="F232" i="1" s="1"/>
  <c r="D231" i="1"/>
  <c r="E231" i="1" s="1"/>
  <c r="B231" i="1"/>
  <c r="C231" i="1" s="1"/>
  <c r="D230" i="1"/>
  <c r="E230" i="1" s="1"/>
  <c r="C230" i="1"/>
  <c r="B230" i="1"/>
  <c r="F230" i="1" s="1"/>
  <c r="G230" i="1" s="1"/>
  <c r="E229" i="1"/>
  <c r="D229" i="1"/>
  <c r="B229" i="1"/>
  <c r="C229" i="1" s="1"/>
  <c r="F228" i="1"/>
  <c r="G228" i="1" s="1"/>
  <c r="D228" i="1"/>
  <c r="E228" i="1" s="1"/>
  <c r="C228" i="1"/>
  <c r="B228" i="1"/>
  <c r="F227" i="1"/>
  <c r="G227" i="1" s="1"/>
  <c r="E227" i="1"/>
  <c r="D227" i="1"/>
  <c r="B227" i="1"/>
  <c r="C227" i="1" s="1"/>
  <c r="D226" i="1"/>
  <c r="B226" i="1"/>
  <c r="D225" i="1"/>
  <c r="B225" i="1"/>
  <c r="D224" i="1"/>
  <c r="C224" i="1"/>
  <c r="B224" i="1"/>
  <c r="F224" i="1" s="1"/>
  <c r="D223" i="1"/>
  <c r="E223" i="1" s="1"/>
  <c r="B223" i="1"/>
  <c r="C223" i="1" s="1"/>
  <c r="D222" i="1"/>
  <c r="E222" i="1" s="1"/>
  <c r="C222" i="1"/>
  <c r="B222" i="1"/>
  <c r="F222" i="1" s="1"/>
  <c r="G222" i="1" s="1"/>
  <c r="E221" i="1"/>
  <c r="D221" i="1"/>
  <c r="B221" i="1"/>
  <c r="C221" i="1" s="1"/>
  <c r="F220" i="1"/>
  <c r="G220" i="1" s="1"/>
  <c r="D220" i="1"/>
  <c r="E220" i="1" s="1"/>
  <c r="C220" i="1"/>
  <c r="B220" i="1"/>
  <c r="F219" i="1"/>
  <c r="G219" i="1" s="1"/>
  <c r="E219" i="1"/>
  <c r="D219" i="1"/>
  <c r="B219" i="1"/>
  <c r="C219" i="1" s="1"/>
  <c r="D218" i="1"/>
  <c r="B218" i="1"/>
  <c r="D217" i="1"/>
  <c r="B217" i="1"/>
  <c r="D216" i="1"/>
  <c r="C216" i="1"/>
  <c r="B216" i="1"/>
  <c r="F216" i="1" s="1"/>
  <c r="D215" i="1"/>
  <c r="E215" i="1" s="1"/>
  <c r="B215" i="1"/>
  <c r="C215" i="1" s="1"/>
  <c r="D214" i="1"/>
  <c r="E214" i="1" s="1"/>
  <c r="C214" i="1"/>
  <c r="B214" i="1"/>
  <c r="F214" i="1" s="1"/>
  <c r="G214" i="1" s="1"/>
  <c r="E213" i="1"/>
  <c r="D213" i="1"/>
  <c r="B213" i="1"/>
  <c r="C213" i="1" s="1"/>
  <c r="F212" i="1"/>
  <c r="G212" i="1" s="1"/>
  <c r="D212" i="1"/>
  <c r="E212" i="1" s="1"/>
  <c r="C212" i="1"/>
  <c r="B212" i="1"/>
  <c r="G211" i="1"/>
  <c r="D211" i="1"/>
  <c r="C211" i="1"/>
  <c r="E211" i="1" s="1"/>
  <c r="B211" i="1"/>
  <c r="F211" i="1" s="1"/>
  <c r="E210" i="1"/>
  <c r="D210" i="1"/>
  <c r="C210" i="1"/>
  <c r="B210" i="1"/>
  <c r="F210" i="1" s="1"/>
  <c r="G209" i="1"/>
  <c r="D209" i="1"/>
  <c r="C209" i="1"/>
  <c r="E209" i="1" s="1"/>
  <c r="B209" i="1"/>
  <c r="F209" i="1" s="1"/>
  <c r="E208" i="1"/>
  <c r="D208" i="1"/>
  <c r="C208" i="1"/>
  <c r="B208" i="1"/>
  <c r="F208" i="1" s="1"/>
  <c r="G207" i="1"/>
  <c r="D207" i="1"/>
  <c r="C207" i="1"/>
  <c r="E207" i="1" s="1"/>
  <c r="B207" i="1"/>
  <c r="F207" i="1" s="1"/>
  <c r="E206" i="1"/>
  <c r="D206" i="1"/>
  <c r="B206" i="1"/>
  <c r="C206" i="1" s="1"/>
  <c r="D205" i="1"/>
  <c r="C205" i="1"/>
  <c r="B205" i="1"/>
  <c r="F205" i="1" s="1"/>
  <c r="D204" i="1"/>
  <c r="B204" i="1"/>
  <c r="C204" i="1" s="1"/>
  <c r="E204" i="1" s="1"/>
  <c r="D203" i="1"/>
  <c r="C203" i="1"/>
  <c r="B203" i="1"/>
  <c r="F203" i="1" s="1"/>
  <c r="D202" i="1"/>
  <c r="B202" i="1"/>
  <c r="C202" i="1" s="1"/>
  <c r="E202" i="1" s="1"/>
  <c r="D201" i="1"/>
  <c r="B201" i="1"/>
  <c r="F201" i="1" s="1"/>
  <c r="D200" i="1"/>
  <c r="B200" i="1"/>
  <c r="C200" i="1" s="1"/>
  <c r="E200" i="1" s="1"/>
  <c r="D199" i="1"/>
  <c r="B199" i="1"/>
  <c r="F199" i="1" s="1"/>
  <c r="D198" i="1"/>
  <c r="B198" i="1"/>
  <c r="C198" i="1" s="1"/>
  <c r="E198" i="1" s="1"/>
  <c r="D197" i="1"/>
  <c r="B197" i="1"/>
  <c r="F197" i="1" s="1"/>
  <c r="D196" i="1"/>
  <c r="B196" i="1"/>
  <c r="C196" i="1" s="1"/>
  <c r="E196" i="1" s="1"/>
  <c r="D195" i="1"/>
  <c r="B195" i="1"/>
  <c r="F195" i="1" s="1"/>
  <c r="D194" i="1"/>
  <c r="B194" i="1"/>
  <c r="C194" i="1" s="1"/>
  <c r="E194" i="1" s="1"/>
  <c r="D193" i="1"/>
  <c r="B193" i="1"/>
  <c r="F193" i="1" s="1"/>
  <c r="D192" i="1"/>
  <c r="B192" i="1"/>
  <c r="C192" i="1" s="1"/>
  <c r="E192" i="1" s="1"/>
  <c r="D191" i="1"/>
  <c r="B191" i="1"/>
  <c r="F191" i="1" s="1"/>
  <c r="D190" i="1"/>
  <c r="B190" i="1"/>
  <c r="C190" i="1" s="1"/>
  <c r="E190" i="1" s="1"/>
  <c r="D189" i="1"/>
  <c r="B189" i="1"/>
  <c r="F189" i="1" s="1"/>
  <c r="D188" i="1"/>
  <c r="B188" i="1"/>
  <c r="C188" i="1" s="1"/>
  <c r="E188" i="1" s="1"/>
  <c r="D187" i="1"/>
  <c r="B187" i="1"/>
  <c r="F187" i="1" s="1"/>
  <c r="D186" i="1"/>
  <c r="B186" i="1"/>
  <c r="C186" i="1" s="1"/>
  <c r="E186" i="1" s="1"/>
  <c r="D185" i="1"/>
  <c r="B185" i="1"/>
  <c r="F185" i="1" s="1"/>
  <c r="D184" i="1"/>
  <c r="B184" i="1"/>
  <c r="C184" i="1" s="1"/>
  <c r="E184" i="1" s="1"/>
  <c r="D183" i="1"/>
  <c r="B183" i="1"/>
  <c r="F183" i="1" s="1"/>
  <c r="D182" i="1"/>
  <c r="E182" i="1" s="1"/>
  <c r="B182" i="1"/>
  <c r="C182" i="1" s="1"/>
  <c r="D181" i="1"/>
  <c r="C181" i="1"/>
  <c r="B181" i="1"/>
  <c r="F181" i="1" s="1"/>
  <c r="D180" i="1"/>
  <c r="E180" i="1" s="1"/>
  <c r="B180" i="1"/>
  <c r="C180" i="1" s="1"/>
  <c r="F179" i="1"/>
  <c r="G179" i="1" s="1"/>
  <c r="D179" i="1"/>
  <c r="E179" i="1" s="1"/>
  <c r="C179" i="1"/>
  <c r="B179" i="1"/>
  <c r="F178" i="1"/>
  <c r="E178" i="1"/>
  <c r="D178" i="1"/>
  <c r="B178" i="1"/>
  <c r="C178" i="1" s="1"/>
  <c r="F177" i="1"/>
  <c r="D177" i="1"/>
  <c r="B177" i="1"/>
  <c r="C177" i="1" s="1"/>
  <c r="F176" i="1"/>
  <c r="D176" i="1"/>
  <c r="B176" i="1"/>
  <c r="C176" i="1" s="1"/>
  <c r="E176" i="1" s="1"/>
  <c r="D175" i="1"/>
  <c r="B175" i="1"/>
  <c r="F175" i="1" s="1"/>
  <c r="D174" i="1"/>
  <c r="E174" i="1" s="1"/>
  <c r="B174" i="1"/>
  <c r="C174" i="1" s="1"/>
  <c r="D173" i="1"/>
  <c r="C173" i="1"/>
  <c r="B173" i="1"/>
  <c r="F173" i="1" s="1"/>
  <c r="D172" i="1"/>
  <c r="E172" i="1" s="1"/>
  <c r="B172" i="1"/>
  <c r="C172" i="1" s="1"/>
  <c r="F171" i="1"/>
  <c r="G171" i="1" s="1"/>
  <c r="D171" i="1"/>
  <c r="E171" i="1" s="1"/>
  <c r="C171" i="1"/>
  <c r="B171" i="1"/>
  <c r="F170" i="1"/>
  <c r="E170" i="1"/>
  <c r="D170" i="1"/>
  <c r="B170" i="1"/>
  <c r="C170" i="1" s="1"/>
  <c r="F169" i="1"/>
  <c r="D169" i="1"/>
  <c r="B169" i="1"/>
  <c r="C169" i="1" s="1"/>
  <c r="F168" i="1"/>
  <c r="D168" i="1"/>
  <c r="B168" i="1"/>
  <c r="C168" i="1" s="1"/>
  <c r="E168" i="1" s="1"/>
  <c r="D167" i="1"/>
  <c r="B167" i="1"/>
  <c r="F167" i="1" s="1"/>
  <c r="D166" i="1"/>
  <c r="E166" i="1" s="1"/>
  <c r="B166" i="1"/>
  <c r="C166" i="1" s="1"/>
  <c r="D165" i="1"/>
  <c r="C165" i="1"/>
  <c r="B165" i="1"/>
  <c r="F165" i="1" s="1"/>
  <c r="D164" i="1"/>
  <c r="E164" i="1" s="1"/>
  <c r="B164" i="1"/>
  <c r="C164" i="1" s="1"/>
  <c r="F163" i="1"/>
  <c r="G163" i="1" s="1"/>
  <c r="D163" i="1"/>
  <c r="E163" i="1" s="1"/>
  <c r="C163" i="1"/>
  <c r="B163" i="1"/>
  <c r="F162" i="1"/>
  <c r="E162" i="1"/>
  <c r="D162" i="1"/>
  <c r="B162" i="1"/>
  <c r="C162" i="1" s="1"/>
  <c r="F161" i="1"/>
  <c r="D161" i="1"/>
  <c r="B161" i="1"/>
  <c r="C161" i="1" s="1"/>
  <c r="F160" i="1"/>
  <c r="D160" i="1"/>
  <c r="B160" i="1"/>
  <c r="C160" i="1" s="1"/>
  <c r="E160" i="1" s="1"/>
  <c r="D159" i="1"/>
  <c r="B159" i="1"/>
  <c r="F159" i="1" s="1"/>
  <c r="D158" i="1"/>
  <c r="E158" i="1" s="1"/>
  <c r="B158" i="1"/>
  <c r="C158" i="1" s="1"/>
  <c r="D157" i="1"/>
  <c r="C157" i="1"/>
  <c r="B157" i="1"/>
  <c r="F157" i="1" s="1"/>
  <c r="D156" i="1"/>
  <c r="E156" i="1" s="1"/>
  <c r="B156" i="1"/>
  <c r="C156" i="1" s="1"/>
  <c r="F155" i="1"/>
  <c r="G155" i="1" s="1"/>
  <c r="D155" i="1"/>
  <c r="E155" i="1" s="1"/>
  <c r="C155" i="1"/>
  <c r="B155" i="1"/>
  <c r="F154" i="1"/>
  <c r="E154" i="1"/>
  <c r="D154" i="1"/>
  <c r="B154" i="1"/>
  <c r="C154" i="1" s="1"/>
  <c r="F153" i="1"/>
  <c r="D153" i="1"/>
  <c r="B153" i="1"/>
  <c r="C153" i="1" s="1"/>
  <c r="F152" i="1"/>
  <c r="D152" i="1"/>
  <c r="B152" i="1"/>
  <c r="C152" i="1" s="1"/>
  <c r="E152" i="1" s="1"/>
  <c r="D151" i="1"/>
  <c r="B151" i="1"/>
  <c r="F151" i="1" s="1"/>
  <c r="D150" i="1"/>
  <c r="E150" i="1" s="1"/>
  <c r="B150" i="1"/>
  <c r="C150" i="1" s="1"/>
  <c r="D149" i="1"/>
  <c r="C149" i="1"/>
  <c r="B149" i="1"/>
  <c r="F149" i="1" s="1"/>
  <c r="D148" i="1"/>
  <c r="E148" i="1" s="1"/>
  <c r="B148" i="1"/>
  <c r="C148" i="1" s="1"/>
  <c r="F147" i="1"/>
  <c r="G147" i="1" s="1"/>
  <c r="D147" i="1"/>
  <c r="E147" i="1" s="1"/>
  <c r="C147" i="1"/>
  <c r="B147" i="1"/>
  <c r="F146" i="1"/>
  <c r="E146" i="1"/>
  <c r="D146" i="1"/>
  <c r="B146" i="1"/>
  <c r="C146" i="1" s="1"/>
  <c r="F145" i="1"/>
  <c r="D145" i="1"/>
  <c r="B145" i="1"/>
  <c r="C145" i="1" s="1"/>
  <c r="F144" i="1"/>
  <c r="D144" i="1"/>
  <c r="B144" i="1"/>
  <c r="C144" i="1" s="1"/>
  <c r="E144" i="1" s="1"/>
  <c r="D143" i="1"/>
  <c r="B143" i="1"/>
  <c r="F143" i="1" s="1"/>
  <c r="D142" i="1"/>
  <c r="E142" i="1" s="1"/>
  <c r="B142" i="1"/>
  <c r="C142" i="1" s="1"/>
  <c r="D141" i="1"/>
  <c r="C141" i="1"/>
  <c r="B141" i="1"/>
  <c r="F141" i="1" s="1"/>
  <c r="D140" i="1"/>
  <c r="E140" i="1" s="1"/>
  <c r="B140" i="1"/>
  <c r="C140" i="1" s="1"/>
  <c r="F139" i="1"/>
  <c r="G139" i="1" s="1"/>
  <c r="D139" i="1"/>
  <c r="E139" i="1" s="1"/>
  <c r="C139" i="1"/>
  <c r="B139" i="1"/>
  <c r="F138" i="1"/>
  <c r="E138" i="1"/>
  <c r="D138" i="1"/>
  <c r="B138" i="1"/>
  <c r="C138" i="1" s="1"/>
  <c r="F137" i="1"/>
  <c r="D137" i="1"/>
  <c r="B137" i="1"/>
  <c r="C137" i="1" s="1"/>
  <c r="F136" i="1"/>
  <c r="D136" i="1"/>
  <c r="B136" i="1"/>
  <c r="C136" i="1" s="1"/>
  <c r="E136" i="1" s="1"/>
  <c r="D135" i="1"/>
  <c r="B135" i="1"/>
  <c r="F135" i="1" s="1"/>
  <c r="D134" i="1"/>
  <c r="E134" i="1" s="1"/>
  <c r="B134" i="1"/>
  <c r="C134" i="1" s="1"/>
  <c r="D133" i="1"/>
  <c r="C133" i="1"/>
  <c r="B133" i="1"/>
  <c r="F133" i="1" s="1"/>
  <c r="D132" i="1"/>
  <c r="E132" i="1" s="1"/>
  <c r="B132" i="1"/>
  <c r="C132" i="1" s="1"/>
  <c r="F131" i="1"/>
  <c r="G131" i="1" s="1"/>
  <c r="D131" i="1"/>
  <c r="E131" i="1" s="1"/>
  <c r="C131" i="1"/>
  <c r="B131" i="1"/>
  <c r="F130" i="1"/>
  <c r="E130" i="1"/>
  <c r="D130" i="1"/>
  <c r="B130" i="1"/>
  <c r="C130" i="1" s="1"/>
  <c r="F129" i="1"/>
  <c r="D129" i="1"/>
  <c r="B129" i="1"/>
  <c r="C129" i="1" s="1"/>
  <c r="F128" i="1"/>
  <c r="D128" i="1"/>
  <c r="B128" i="1"/>
  <c r="C128" i="1" s="1"/>
  <c r="E128" i="1" s="1"/>
  <c r="D127" i="1"/>
  <c r="B127" i="1"/>
  <c r="F127" i="1" s="1"/>
  <c r="D126" i="1"/>
  <c r="E126" i="1" s="1"/>
  <c r="B126" i="1"/>
  <c r="C126" i="1" s="1"/>
  <c r="D125" i="1"/>
  <c r="C125" i="1"/>
  <c r="B125" i="1"/>
  <c r="F125" i="1" s="1"/>
  <c r="D124" i="1"/>
  <c r="E124" i="1" s="1"/>
  <c r="B124" i="1"/>
  <c r="C124" i="1" s="1"/>
  <c r="F123" i="1"/>
  <c r="G123" i="1" s="1"/>
  <c r="D123" i="1"/>
  <c r="E123" i="1" s="1"/>
  <c r="C123" i="1"/>
  <c r="B123" i="1"/>
  <c r="F122" i="1"/>
  <c r="E122" i="1"/>
  <c r="D122" i="1"/>
  <c r="B122" i="1"/>
  <c r="C122" i="1" s="1"/>
  <c r="F121" i="1"/>
  <c r="D121" i="1"/>
  <c r="B121" i="1"/>
  <c r="C121" i="1" s="1"/>
  <c r="F120" i="1"/>
  <c r="D120" i="1"/>
  <c r="B120" i="1"/>
  <c r="C120" i="1" s="1"/>
  <c r="E120" i="1" s="1"/>
  <c r="D119" i="1"/>
  <c r="B119" i="1"/>
  <c r="F119" i="1" s="1"/>
  <c r="D118" i="1"/>
  <c r="E118" i="1" s="1"/>
  <c r="B118" i="1"/>
  <c r="C118" i="1" s="1"/>
  <c r="D117" i="1"/>
  <c r="C117" i="1"/>
  <c r="B117" i="1"/>
  <c r="F117" i="1" s="1"/>
  <c r="D116" i="1"/>
  <c r="E116" i="1" s="1"/>
  <c r="B116" i="1"/>
  <c r="C116" i="1" s="1"/>
  <c r="F115" i="1"/>
  <c r="G115" i="1" s="1"/>
  <c r="D115" i="1"/>
  <c r="E115" i="1" s="1"/>
  <c r="C115" i="1"/>
  <c r="B115" i="1"/>
  <c r="F114" i="1"/>
  <c r="E114" i="1"/>
  <c r="D114" i="1"/>
  <c r="B114" i="1"/>
  <c r="C114" i="1" s="1"/>
  <c r="F113" i="1"/>
  <c r="D113" i="1"/>
  <c r="B113" i="1"/>
  <c r="C113" i="1" s="1"/>
  <c r="F112" i="1"/>
  <c r="D112" i="1"/>
  <c r="B112" i="1"/>
  <c r="C112" i="1" s="1"/>
  <c r="E112" i="1" s="1"/>
  <c r="D111" i="1"/>
  <c r="B111" i="1"/>
  <c r="F111" i="1" s="1"/>
  <c r="D110" i="1"/>
  <c r="E110" i="1" s="1"/>
  <c r="B110" i="1"/>
  <c r="C110" i="1" s="1"/>
  <c r="D109" i="1"/>
  <c r="C109" i="1"/>
  <c r="B109" i="1"/>
  <c r="F109" i="1" s="1"/>
  <c r="D108" i="1"/>
  <c r="E108" i="1" s="1"/>
  <c r="B108" i="1"/>
  <c r="C108" i="1" s="1"/>
  <c r="F107" i="1"/>
  <c r="G107" i="1" s="1"/>
  <c r="D107" i="1"/>
  <c r="E107" i="1" s="1"/>
  <c r="C107" i="1"/>
  <c r="B107" i="1"/>
  <c r="F106" i="1"/>
  <c r="E106" i="1"/>
  <c r="D106" i="1"/>
  <c r="B106" i="1"/>
  <c r="C106" i="1" s="1"/>
  <c r="F105" i="1"/>
  <c r="D105" i="1"/>
  <c r="B105" i="1"/>
  <c r="C105" i="1" s="1"/>
  <c r="F104" i="1"/>
  <c r="D104" i="1"/>
  <c r="B104" i="1"/>
  <c r="C104" i="1" s="1"/>
  <c r="E104" i="1" s="1"/>
  <c r="D103" i="1"/>
  <c r="B103" i="1"/>
  <c r="F103" i="1" s="1"/>
  <c r="D102" i="1"/>
  <c r="E102" i="1" s="1"/>
  <c r="B102" i="1"/>
  <c r="C102" i="1" s="1"/>
  <c r="D101" i="1"/>
  <c r="C101" i="1"/>
  <c r="B101" i="1"/>
  <c r="F101" i="1" s="1"/>
  <c r="D100" i="1"/>
  <c r="E100" i="1" s="1"/>
  <c r="B100" i="1"/>
  <c r="C100" i="1" s="1"/>
  <c r="F99" i="1"/>
  <c r="G99" i="1" s="1"/>
  <c r="D99" i="1"/>
  <c r="E99" i="1" s="1"/>
  <c r="C99" i="1"/>
  <c r="B99" i="1"/>
  <c r="F98" i="1"/>
  <c r="E98" i="1"/>
  <c r="D98" i="1"/>
  <c r="B98" i="1"/>
  <c r="C98" i="1" s="1"/>
  <c r="F97" i="1"/>
  <c r="D97" i="1"/>
  <c r="B97" i="1"/>
  <c r="C97" i="1" s="1"/>
  <c r="F96" i="1"/>
  <c r="D96" i="1"/>
  <c r="B96" i="1"/>
  <c r="C96" i="1" s="1"/>
  <c r="E96" i="1" s="1"/>
  <c r="D95" i="1"/>
  <c r="B95" i="1"/>
  <c r="F95" i="1" s="1"/>
  <c r="D94" i="1"/>
  <c r="E94" i="1" s="1"/>
  <c r="B94" i="1"/>
  <c r="C94" i="1" s="1"/>
  <c r="D93" i="1"/>
  <c r="C93" i="1"/>
  <c r="B93" i="1"/>
  <c r="F93" i="1" s="1"/>
  <c r="D92" i="1"/>
  <c r="E92" i="1" s="1"/>
  <c r="B92" i="1"/>
  <c r="C92" i="1" s="1"/>
  <c r="F91" i="1"/>
  <c r="G91" i="1" s="1"/>
  <c r="D91" i="1"/>
  <c r="E91" i="1" s="1"/>
  <c r="C91" i="1"/>
  <c r="B91" i="1"/>
  <c r="F90" i="1"/>
  <c r="E90" i="1"/>
  <c r="D90" i="1"/>
  <c r="B90" i="1"/>
  <c r="C90" i="1" s="1"/>
  <c r="F89" i="1"/>
  <c r="D89" i="1"/>
  <c r="B89" i="1"/>
  <c r="C89" i="1" s="1"/>
  <c r="F88" i="1"/>
  <c r="D88" i="1"/>
  <c r="B88" i="1"/>
  <c r="C88" i="1" s="1"/>
  <c r="E88" i="1" s="1"/>
  <c r="D87" i="1"/>
  <c r="B87" i="1"/>
  <c r="F87" i="1" s="1"/>
  <c r="D86" i="1"/>
  <c r="E86" i="1" s="1"/>
  <c r="B86" i="1"/>
  <c r="C86" i="1" s="1"/>
  <c r="D85" i="1"/>
  <c r="C85" i="1"/>
  <c r="B85" i="1"/>
  <c r="F85" i="1" s="1"/>
  <c r="D84" i="1"/>
  <c r="E84" i="1" s="1"/>
  <c r="B84" i="1"/>
  <c r="C84" i="1" s="1"/>
  <c r="F83" i="1"/>
  <c r="G83" i="1" s="1"/>
  <c r="D83" i="1"/>
  <c r="E83" i="1" s="1"/>
  <c r="C83" i="1"/>
  <c r="B83" i="1"/>
  <c r="F82" i="1"/>
  <c r="E82" i="1"/>
  <c r="D82" i="1"/>
  <c r="B82" i="1"/>
  <c r="C82" i="1" s="1"/>
  <c r="F81" i="1"/>
  <c r="D81" i="1"/>
  <c r="B81" i="1"/>
  <c r="C81" i="1" s="1"/>
  <c r="F80" i="1"/>
  <c r="D80" i="1"/>
  <c r="B80" i="1"/>
  <c r="C80" i="1" s="1"/>
  <c r="E80" i="1" s="1"/>
  <c r="D79" i="1"/>
  <c r="B79" i="1"/>
  <c r="F79" i="1" s="1"/>
  <c r="D78" i="1"/>
  <c r="E78" i="1" s="1"/>
  <c r="B78" i="1"/>
  <c r="C78" i="1" s="1"/>
  <c r="D77" i="1"/>
  <c r="C77" i="1"/>
  <c r="B77" i="1"/>
  <c r="F77" i="1" s="1"/>
  <c r="D76" i="1"/>
  <c r="E76" i="1" s="1"/>
  <c r="B76" i="1"/>
  <c r="C76" i="1" s="1"/>
  <c r="F75" i="1"/>
  <c r="G75" i="1" s="1"/>
  <c r="D75" i="1"/>
  <c r="E75" i="1" s="1"/>
  <c r="C75" i="1"/>
  <c r="B75" i="1"/>
  <c r="F74" i="1"/>
  <c r="E74" i="1"/>
  <c r="D74" i="1"/>
  <c r="B74" i="1"/>
  <c r="C74" i="1" s="1"/>
  <c r="F73" i="1"/>
  <c r="D73" i="1"/>
  <c r="B73" i="1"/>
  <c r="C73" i="1" s="1"/>
  <c r="F72" i="1"/>
  <c r="D72" i="1"/>
  <c r="B72" i="1"/>
  <c r="C72" i="1" s="1"/>
  <c r="E72" i="1" s="1"/>
  <c r="D71" i="1"/>
  <c r="B71" i="1"/>
  <c r="F71" i="1" s="1"/>
  <c r="D70" i="1"/>
  <c r="E70" i="1" s="1"/>
  <c r="B70" i="1"/>
  <c r="C70" i="1" s="1"/>
  <c r="D69" i="1"/>
  <c r="C69" i="1"/>
  <c r="B69" i="1"/>
  <c r="F69" i="1" s="1"/>
  <c r="D68" i="1"/>
  <c r="E68" i="1" s="1"/>
  <c r="B68" i="1"/>
  <c r="C68" i="1" s="1"/>
  <c r="F67" i="1"/>
  <c r="G67" i="1" s="1"/>
  <c r="D67" i="1"/>
  <c r="E67" i="1" s="1"/>
  <c r="C67" i="1"/>
  <c r="B67" i="1"/>
  <c r="F66" i="1"/>
  <c r="E66" i="1"/>
  <c r="D66" i="1"/>
  <c r="B66" i="1"/>
  <c r="C66" i="1" s="1"/>
  <c r="F65" i="1"/>
  <c r="D65" i="1"/>
  <c r="B65" i="1"/>
  <c r="C65" i="1" s="1"/>
  <c r="F64" i="1"/>
  <c r="D64" i="1"/>
  <c r="B64" i="1"/>
  <c r="C64" i="1" s="1"/>
  <c r="E64" i="1" s="1"/>
  <c r="D63" i="1"/>
  <c r="B63" i="1"/>
  <c r="F63" i="1" s="1"/>
  <c r="D62" i="1"/>
  <c r="E62" i="1" s="1"/>
  <c r="B62" i="1"/>
  <c r="C62" i="1" s="1"/>
  <c r="D61" i="1"/>
  <c r="C61" i="1"/>
  <c r="B61" i="1"/>
  <c r="F61" i="1" s="1"/>
  <c r="D60" i="1"/>
  <c r="E60" i="1" s="1"/>
  <c r="B60" i="1"/>
  <c r="C60" i="1" s="1"/>
  <c r="F59" i="1"/>
  <c r="G59" i="1" s="1"/>
  <c r="D59" i="1"/>
  <c r="E59" i="1" s="1"/>
  <c r="C59" i="1"/>
  <c r="B59" i="1"/>
  <c r="F58" i="1"/>
  <c r="E58" i="1"/>
  <c r="D58" i="1"/>
  <c r="B58" i="1"/>
  <c r="C58" i="1" s="1"/>
  <c r="F57" i="1"/>
  <c r="D57" i="1"/>
  <c r="B57" i="1"/>
  <c r="C57" i="1" s="1"/>
  <c r="F56" i="1"/>
  <c r="D56" i="1"/>
  <c r="B56" i="1"/>
  <c r="C56" i="1" s="1"/>
  <c r="E56" i="1" s="1"/>
  <c r="D55" i="1"/>
  <c r="B55" i="1"/>
  <c r="F55" i="1" s="1"/>
  <c r="D54" i="1"/>
  <c r="E54" i="1" s="1"/>
  <c r="B54" i="1"/>
  <c r="C54" i="1" s="1"/>
  <c r="D53" i="1"/>
  <c r="C53" i="1"/>
  <c r="B53" i="1"/>
  <c r="F53" i="1" s="1"/>
  <c r="D52" i="1"/>
  <c r="E52" i="1" s="1"/>
  <c r="B52" i="1"/>
  <c r="C52" i="1" s="1"/>
  <c r="F51" i="1"/>
  <c r="G51" i="1" s="1"/>
  <c r="D51" i="1"/>
  <c r="E51" i="1" s="1"/>
  <c r="C51" i="1"/>
  <c r="B51" i="1"/>
  <c r="F50" i="1"/>
  <c r="E50" i="1"/>
  <c r="D50" i="1"/>
  <c r="B50" i="1"/>
  <c r="C50" i="1" s="1"/>
  <c r="F49" i="1"/>
  <c r="D49" i="1"/>
  <c r="B49" i="1"/>
  <c r="C49" i="1" s="1"/>
  <c r="F48" i="1"/>
  <c r="D48" i="1"/>
  <c r="B48" i="1"/>
  <c r="C48" i="1" s="1"/>
  <c r="E48" i="1" s="1"/>
  <c r="D47" i="1"/>
  <c r="B47" i="1"/>
  <c r="F47" i="1" s="1"/>
  <c r="D46" i="1"/>
  <c r="E46" i="1" s="1"/>
  <c r="B46" i="1"/>
  <c r="C46" i="1" s="1"/>
  <c r="D45" i="1"/>
  <c r="C45" i="1"/>
  <c r="B45" i="1"/>
  <c r="F45" i="1" s="1"/>
  <c r="D44" i="1"/>
  <c r="E44" i="1" s="1"/>
  <c r="B44" i="1"/>
  <c r="C44" i="1" s="1"/>
  <c r="F43" i="1"/>
  <c r="G43" i="1" s="1"/>
  <c r="D43" i="1"/>
  <c r="E43" i="1" s="1"/>
  <c r="C43" i="1"/>
  <c r="B43" i="1"/>
  <c r="F42" i="1"/>
  <c r="E42" i="1"/>
  <c r="D42" i="1"/>
  <c r="B42" i="1"/>
  <c r="C42" i="1" s="1"/>
  <c r="D41" i="1"/>
  <c r="B41" i="1"/>
  <c r="C41" i="1" s="1"/>
  <c r="F40" i="1"/>
  <c r="D40" i="1"/>
  <c r="B40" i="1"/>
  <c r="C40" i="1" s="1"/>
  <c r="E40" i="1" s="1"/>
  <c r="D39" i="1"/>
  <c r="B39" i="1"/>
  <c r="F39" i="1" s="1"/>
  <c r="D38" i="1"/>
  <c r="E38" i="1" s="1"/>
  <c r="B38" i="1"/>
  <c r="C38" i="1" s="1"/>
  <c r="D37" i="1"/>
  <c r="C37" i="1"/>
  <c r="B37" i="1"/>
  <c r="F37" i="1" s="1"/>
  <c r="D36" i="1"/>
  <c r="E36" i="1" s="1"/>
  <c r="B36" i="1"/>
  <c r="C36" i="1" s="1"/>
  <c r="F35" i="1"/>
  <c r="G35" i="1" s="1"/>
  <c r="D35" i="1"/>
  <c r="E35" i="1" s="1"/>
  <c r="C35" i="1"/>
  <c r="B35" i="1"/>
  <c r="F34" i="1"/>
  <c r="E34" i="1"/>
  <c r="D34" i="1"/>
  <c r="B34" i="1"/>
  <c r="C34" i="1" s="1"/>
  <c r="F33" i="1"/>
  <c r="D33" i="1"/>
  <c r="B33" i="1"/>
  <c r="C33" i="1" s="1"/>
  <c r="F32" i="1"/>
  <c r="D32" i="1"/>
  <c r="B32" i="1"/>
  <c r="C32" i="1" s="1"/>
  <c r="E32" i="1" s="1"/>
  <c r="D31" i="1"/>
  <c r="B31" i="1"/>
  <c r="F31" i="1" s="1"/>
  <c r="D30" i="1"/>
  <c r="E30" i="1" s="1"/>
  <c r="B30" i="1"/>
  <c r="C30" i="1" s="1"/>
  <c r="D29" i="1"/>
  <c r="C29" i="1"/>
  <c r="B29" i="1"/>
  <c r="F29" i="1" s="1"/>
  <c r="D28" i="1"/>
  <c r="E28" i="1" s="1"/>
  <c r="B28" i="1"/>
  <c r="C28" i="1" s="1"/>
  <c r="F27" i="1"/>
  <c r="G27" i="1" s="1"/>
  <c r="D27" i="1"/>
  <c r="E27" i="1" s="1"/>
  <c r="C27" i="1"/>
  <c r="B27" i="1"/>
  <c r="F26" i="1"/>
  <c r="E26" i="1"/>
  <c r="D26" i="1"/>
  <c r="B26" i="1"/>
  <c r="C26" i="1" s="1"/>
  <c r="F25" i="1"/>
  <c r="D25" i="1"/>
  <c r="B25" i="1"/>
  <c r="C25" i="1" s="1"/>
  <c r="F24" i="1"/>
  <c r="D24" i="1"/>
  <c r="B24" i="1"/>
  <c r="C24" i="1" s="1"/>
  <c r="E24" i="1" s="1"/>
  <c r="D23" i="1"/>
  <c r="B23" i="1"/>
  <c r="F23" i="1" s="1"/>
  <c r="D22" i="1"/>
  <c r="E22" i="1" s="1"/>
  <c r="B22" i="1"/>
  <c r="C22" i="1" s="1"/>
  <c r="D21" i="1"/>
  <c r="C21" i="1"/>
  <c r="B21" i="1"/>
  <c r="F21" i="1" s="1"/>
  <c r="D20" i="1"/>
  <c r="E20" i="1" s="1"/>
  <c r="C20" i="1"/>
  <c r="B20" i="1"/>
  <c r="F20" i="1" s="1"/>
  <c r="D19" i="1"/>
  <c r="B19" i="1"/>
  <c r="C19" i="1" s="1"/>
  <c r="E19" i="1" s="1"/>
  <c r="D18" i="1"/>
  <c r="E18" i="1" s="1"/>
  <c r="C18" i="1"/>
  <c r="B18" i="1"/>
  <c r="F18" i="1" s="1"/>
  <c r="G18" i="1" s="1"/>
  <c r="D17" i="1"/>
  <c r="B17" i="1"/>
  <c r="C17" i="1" s="1"/>
  <c r="E17" i="1" s="1"/>
  <c r="D16" i="1"/>
  <c r="E16" i="1" s="1"/>
  <c r="C16" i="1"/>
  <c r="B16" i="1"/>
  <c r="F16" i="1" s="1"/>
  <c r="G16" i="1" s="1"/>
  <c r="D15" i="1"/>
  <c r="B15" i="1"/>
  <c r="C15" i="1" s="1"/>
  <c r="E15" i="1" s="1"/>
  <c r="D14" i="1"/>
  <c r="E14" i="1" s="1"/>
  <c r="C14" i="1"/>
  <c r="B14" i="1"/>
  <c r="F14" i="1" s="1"/>
  <c r="G14" i="1" s="1"/>
  <c r="D13" i="1"/>
  <c r="B13" i="1"/>
  <c r="C13" i="1" s="1"/>
  <c r="E13" i="1" s="1"/>
  <c r="D12" i="1"/>
  <c r="E12" i="1" s="1"/>
  <c r="C12" i="1"/>
  <c r="B12" i="1"/>
  <c r="F12" i="1" s="1"/>
  <c r="D11" i="1"/>
  <c r="B11" i="1"/>
  <c r="C11" i="1" s="1"/>
  <c r="E11" i="1" s="1"/>
  <c r="D10" i="1"/>
  <c r="E10" i="1" s="1"/>
  <c r="C10" i="1"/>
  <c r="B10" i="1"/>
  <c r="F10" i="1" s="1"/>
  <c r="D9" i="1"/>
  <c r="B9" i="1"/>
  <c r="C9" i="1" s="1"/>
  <c r="E9" i="1" s="1"/>
  <c r="D8" i="1"/>
  <c r="E8" i="1" s="1"/>
  <c r="C8" i="1"/>
  <c r="B8" i="1"/>
  <c r="F8" i="1" s="1"/>
  <c r="G8" i="1" s="1"/>
  <c r="D7" i="1"/>
  <c r="B7" i="1"/>
  <c r="C7" i="1" s="1"/>
  <c r="E7" i="1" s="1"/>
  <c r="D6" i="1"/>
  <c r="E6" i="1" s="1"/>
  <c r="C6" i="1"/>
  <c r="B6" i="1"/>
  <c r="F6" i="1" s="1"/>
  <c r="G6" i="1" s="1"/>
  <c r="D5" i="1"/>
  <c r="B5" i="1"/>
  <c r="C5" i="1" s="1"/>
  <c r="E5" i="1" s="1"/>
  <c r="D4" i="1"/>
  <c r="E4" i="1" s="1"/>
  <c r="C4" i="1"/>
  <c r="B4" i="1"/>
  <c r="F4" i="1" s="1"/>
  <c r="D3" i="1"/>
  <c r="B3" i="1"/>
  <c r="C3" i="1" s="1"/>
  <c r="E3" i="1" s="1"/>
  <c r="D2" i="1"/>
  <c r="E2" i="1" s="1"/>
  <c r="C2" i="1"/>
  <c r="B2" i="1"/>
  <c r="F2" i="1" s="1"/>
  <c r="G153" i="1" l="1"/>
  <c r="G2" i="1"/>
  <c r="G10" i="1"/>
  <c r="G21" i="1"/>
  <c r="G87" i="1"/>
  <c r="G141" i="1"/>
  <c r="G29" i="1"/>
  <c r="G117" i="1"/>
  <c r="G4" i="1"/>
  <c r="G12" i="1"/>
  <c r="G20" i="1"/>
  <c r="G69" i="1"/>
  <c r="G105" i="1"/>
  <c r="G143" i="1"/>
  <c r="G181" i="1"/>
  <c r="C564" i="1"/>
  <c r="F564" i="1"/>
  <c r="C572" i="1"/>
  <c r="F572" i="1"/>
  <c r="F3" i="1"/>
  <c r="G3" i="1" s="1"/>
  <c r="F5" i="1"/>
  <c r="G5" i="1" s="1"/>
  <c r="F7" i="1"/>
  <c r="G7" i="1" s="1"/>
  <c r="F9" i="1"/>
  <c r="G9" i="1" s="1"/>
  <c r="F11" i="1"/>
  <c r="G11" i="1" s="1"/>
  <c r="F13" i="1"/>
  <c r="G13" i="1" s="1"/>
  <c r="F15" i="1"/>
  <c r="G15" i="1" s="1"/>
  <c r="F19" i="1"/>
  <c r="G19" i="1" s="1"/>
  <c r="G32" i="1"/>
  <c r="G40" i="1"/>
  <c r="F41" i="1"/>
  <c r="G41" i="1" s="1"/>
  <c r="G48" i="1"/>
  <c r="G72" i="1"/>
  <c r="G88" i="1"/>
  <c r="G104" i="1"/>
  <c r="G120" i="1"/>
  <c r="G136" i="1"/>
  <c r="G152" i="1"/>
  <c r="G168" i="1"/>
  <c r="G176" i="1"/>
  <c r="C300" i="1"/>
  <c r="F300" i="1"/>
  <c r="F322" i="1"/>
  <c r="G322" i="1" s="1"/>
  <c r="C322" i="1"/>
  <c r="C524" i="1"/>
  <c r="F524" i="1"/>
  <c r="C532" i="1"/>
  <c r="F532" i="1"/>
  <c r="C540" i="1"/>
  <c r="F540" i="1"/>
  <c r="C556" i="1"/>
  <c r="F556" i="1"/>
  <c r="C23" i="1"/>
  <c r="E29" i="1"/>
  <c r="C31" i="1"/>
  <c r="E31" i="1" s="1"/>
  <c r="G31" i="1" s="1"/>
  <c r="G34" i="1"/>
  <c r="E37" i="1"/>
  <c r="G37" i="1" s="1"/>
  <c r="C39" i="1"/>
  <c r="G42" i="1"/>
  <c r="G50" i="1"/>
  <c r="E53" i="1"/>
  <c r="G53" i="1" s="1"/>
  <c r="C55" i="1"/>
  <c r="E61" i="1"/>
  <c r="G61" i="1" s="1"/>
  <c r="C63" i="1"/>
  <c r="G66" i="1"/>
  <c r="E69" i="1"/>
  <c r="C71" i="1"/>
  <c r="E71" i="1" s="1"/>
  <c r="G71" i="1" s="1"/>
  <c r="G74" i="1"/>
  <c r="E77" i="1"/>
  <c r="G77" i="1" s="1"/>
  <c r="C79" i="1"/>
  <c r="G82" i="1"/>
  <c r="E85" i="1"/>
  <c r="G85" i="1" s="1"/>
  <c r="C87" i="1"/>
  <c r="G90" i="1"/>
  <c r="E93" i="1"/>
  <c r="G93" i="1" s="1"/>
  <c r="C95" i="1"/>
  <c r="G98" i="1"/>
  <c r="E101" i="1"/>
  <c r="G101" i="1" s="1"/>
  <c r="C103" i="1"/>
  <c r="E103" i="1" s="1"/>
  <c r="G103" i="1" s="1"/>
  <c r="G106" i="1"/>
  <c r="E109" i="1"/>
  <c r="G109" i="1" s="1"/>
  <c r="C111" i="1"/>
  <c r="G114" i="1"/>
  <c r="E117" i="1"/>
  <c r="C119" i="1"/>
  <c r="G122" i="1"/>
  <c r="E125" i="1"/>
  <c r="G125" i="1" s="1"/>
  <c r="C127" i="1"/>
  <c r="G130" i="1"/>
  <c r="E133" i="1"/>
  <c r="G133" i="1" s="1"/>
  <c r="C135" i="1"/>
  <c r="E135" i="1" s="1"/>
  <c r="G135" i="1" s="1"/>
  <c r="G138" i="1"/>
  <c r="E141" i="1"/>
  <c r="C143" i="1"/>
  <c r="G146" i="1"/>
  <c r="E149" i="1"/>
  <c r="G149" i="1" s="1"/>
  <c r="C151" i="1"/>
  <c r="G154" i="1"/>
  <c r="E157" i="1"/>
  <c r="G157" i="1" s="1"/>
  <c r="C159" i="1"/>
  <c r="G162" i="1"/>
  <c r="E165" i="1"/>
  <c r="G165" i="1" s="1"/>
  <c r="C167" i="1"/>
  <c r="E167" i="1" s="1"/>
  <c r="G167" i="1" s="1"/>
  <c r="G170" i="1"/>
  <c r="E173" i="1"/>
  <c r="G173" i="1" s="1"/>
  <c r="C175" i="1"/>
  <c r="G178" i="1"/>
  <c r="E181" i="1"/>
  <c r="C183" i="1"/>
  <c r="C185" i="1"/>
  <c r="C187" i="1"/>
  <c r="E187" i="1" s="1"/>
  <c r="G187" i="1" s="1"/>
  <c r="C189" i="1"/>
  <c r="C191" i="1"/>
  <c r="C193" i="1"/>
  <c r="C195" i="1"/>
  <c r="E195" i="1" s="1"/>
  <c r="G195" i="1" s="1"/>
  <c r="C197" i="1"/>
  <c r="C199" i="1"/>
  <c r="C201" i="1"/>
  <c r="E205" i="1"/>
  <c r="G205" i="1" s="1"/>
  <c r="C217" i="1"/>
  <c r="E217" i="1" s="1"/>
  <c r="F217" i="1"/>
  <c r="G217" i="1" s="1"/>
  <c r="C225" i="1"/>
  <c r="E225" i="1" s="1"/>
  <c r="F225" i="1"/>
  <c r="G225" i="1" s="1"/>
  <c r="C233" i="1"/>
  <c r="E233" i="1" s="1"/>
  <c r="F233" i="1"/>
  <c r="G233" i="1" s="1"/>
  <c r="C241" i="1"/>
  <c r="E241" i="1" s="1"/>
  <c r="F241" i="1"/>
  <c r="G241" i="1" s="1"/>
  <c r="C249" i="1"/>
  <c r="E249" i="1" s="1"/>
  <c r="F249" i="1"/>
  <c r="G249" i="1" s="1"/>
  <c r="C257" i="1"/>
  <c r="E257" i="1" s="1"/>
  <c r="F257" i="1"/>
  <c r="G257" i="1" s="1"/>
  <c r="G262" i="1"/>
  <c r="C265" i="1"/>
  <c r="E265" i="1" s="1"/>
  <c r="F265" i="1"/>
  <c r="G270" i="1"/>
  <c r="C289" i="1"/>
  <c r="F289" i="1"/>
  <c r="G308" i="1"/>
  <c r="F314" i="1"/>
  <c r="C314" i="1"/>
  <c r="E45" i="1"/>
  <c r="G45" i="1" s="1"/>
  <c r="C47" i="1"/>
  <c r="E47" i="1" s="1"/>
  <c r="G47" i="1" s="1"/>
  <c r="E23" i="1"/>
  <c r="G23" i="1" s="1"/>
  <c r="F28" i="1"/>
  <c r="G28" i="1" s="1"/>
  <c r="F36" i="1"/>
  <c r="G36" i="1" s="1"/>
  <c r="E39" i="1"/>
  <c r="G39" i="1" s="1"/>
  <c r="F44" i="1"/>
  <c r="G44" i="1" s="1"/>
  <c r="F52" i="1"/>
  <c r="G52" i="1" s="1"/>
  <c r="E55" i="1"/>
  <c r="G55" i="1" s="1"/>
  <c r="F60" i="1"/>
  <c r="G60" i="1" s="1"/>
  <c r="E63" i="1"/>
  <c r="G63" i="1" s="1"/>
  <c r="F68" i="1"/>
  <c r="G68" i="1" s="1"/>
  <c r="F76" i="1"/>
  <c r="G76" i="1" s="1"/>
  <c r="E79" i="1"/>
  <c r="G79" i="1" s="1"/>
  <c r="F84" i="1"/>
  <c r="G84" i="1" s="1"/>
  <c r="E87" i="1"/>
  <c r="F92" i="1"/>
  <c r="G92" i="1" s="1"/>
  <c r="E95" i="1"/>
  <c r="G95" i="1" s="1"/>
  <c r="F100" i="1"/>
  <c r="G100" i="1" s="1"/>
  <c r="F108" i="1"/>
  <c r="G108" i="1" s="1"/>
  <c r="E111" i="1"/>
  <c r="G111" i="1" s="1"/>
  <c r="F116" i="1"/>
  <c r="G116" i="1" s="1"/>
  <c r="E119" i="1"/>
  <c r="G119" i="1" s="1"/>
  <c r="F124" i="1"/>
  <c r="G124" i="1" s="1"/>
  <c r="E127" i="1"/>
  <c r="G127" i="1" s="1"/>
  <c r="F132" i="1"/>
  <c r="G132" i="1" s="1"/>
  <c r="F140" i="1"/>
  <c r="G140" i="1" s="1"/>
  <c r="E143" i="1"/>
  <c r="F148" i="1"/>
  <c r="G148" i="1" s="1"/>
  <c r="E151" i="1"/>
  <c r="G151" i="1" s="1"/>
  <c r="F156" i="1"/>
  <c r="G156" i="1" s="1"/>
  <c r="E159" i="1"/>
  <c r="G159" i="1" s="1"/>
  <c r="F164" i="1"/>
  <c r="G164" i="1" s="1"/>
  <c r="F172" i="1"/>
  <c r="G172" i="1" s="1"/>
  <c r="E175" i="1"/>
  <c r="G175" i="1" s="1"/>
  <c r="F180" i="1"/>
  <c r="G180" i="1" s="1"/>
  <c r="E183" i="1"/>
  <c r="G183" i="1" s="1"/>
  <c r="E185" i="1"/>
  <c r="G185" i="1" s="1"/>
  <c r="E189" i="1"/>
  <c r="G189" i="1" s="1"/>
  <c r="E191" i="1"/>
  <c r="G191" i="1" s="1"/>
  <c r="E193" i="1"/>
  <c r="G193" i="1" s="1"/>
  <c r="E197" i="1"/>
  <c r="G197" i="1" s="1"/>
  <c r="E199" i="1"/>
  <c r="G199" i="1" s="1"/>
  <c r="E201" i="1"/>
  <c r="G201" i="1" s="1"/>
  <c r="E203" i="1"/>
  <c r="G203" i="1" s="1"/>
  <c r="G208" i="1"/>
  <c r="G210" i="1"/>
  <c r="G232" i="1"/>
  <c r="G264" i="1"/>
  <c r="F306" i="1"/>
  <c r="C306" i="1"/>
  <c r="E306" i="1" s="1"/>
  <c r="F17" i="1"/>
  <c r="G17" i="1" s="1"/>
  <c r="G24" i="1"/>
  <c r="G56" i="1"/>
  <c r="G64" i="1"/>
  <c r="G80" i="1"/>
  <c r="G96" i="1"/>
  <c r="G112" i="1"/>
  <c r="G128" i="1"/>
  <c r="G144" i="1"/>
  <c r="G160" i="1"/>
  <c r="C548" i="1"/>
  <c r="F548" i="1"/>
  <c r="E21" i="1"/>
  <c r="G26" i="1"/>
  <c r="G58" i="1"/>
  <c r="F22" i="1"/>
  <c r="G22" i="1" s="1"/>
  <c r="E25" i="1"/>
  <c r="G25" i="1" s="1"/>
  <c r="F30" i="1"/>
  <c r="G30" i="1" s="1"/>
  <c r="E33" i="1"/>
  <c r="G33" i="1" s="1"/>
  <c r="F38" i="1"/>
  <c r="G38" i="1" s="1"/>
  <c r="E41" i="1"/>
  <c r="F46" i="1"/>
  <c r="G46" i="1" s="1"/>
  <c r="E49" i="1"/>
  <c r="G49" i="1" s="1"/>
  <c r="F54" i="1"/>
  <c r="G54" i="1" s="1"/>
  <c r="E57" i="1"/>
  <c r="G57" i="1" s="1"/>
  <c r="F62" i="1"/>
  <c r="G62" i="1" s="1"/>
  <c r="E65" i="1"/>
  <c r="G65" i="1" s="1"/>
  <c r="F70" i="1"/>
  <c r="G70" i="1" s="1"/>
  <c r="E73" i="1"/>
  <c r="G73" i="1" s="1"/>
  <c r="F78" i="1"/>
  <c r="G78" i="1" s="1"/>
  <c r="E81" i="1"/>
  <c r="G81" i="1" s="1"/>
  <c r="F86" i="1"/>
  <c r="G86" i="1" s="1"/>
  <c r="E89" i="1"/>
  <c r="G89" i="1" s="1"/>
  <c r="F94" i="1"/>
  <c r="G94" i="1" s="1"/>
  <c r="E97" i="1"/>
  <c r="G97" i="1" s="1"/>
  <c r="F102" i="1"/>
  <c r="G102" i="1" s="1"/>
  <c r="E105" i="1"/>
  <c r="F110" i="1"/>
  <c r="G110" i="1" s="1"/>
  <c r="E113" i="1"/>
  <c r="G113" i="1" s="1"/>
  <c r="F118" i="1"/>
  <c r="G118" i="1" s="1"/>
  <c r="E121" i="1"/>
  <c r="G121" i="1" s="1"/>
  <c r="F126" i="1"/>
  <c r="G126" i="1" s="1"/>
  <c r="E129" i="1"/>
  <c r="G129" i="1" s="1"/>
  <c r="F134" i="1"/>
  <c r="G134" i="1" s="1"/>
  <c r="E137" i="1"/>
  <c r="G137" i="1" s="1"/>
  <c r="F142" i="1"/>
  <c r="G142" i="1" s="1"/>
  <c r="E145" i="1"/>
  <c r="G145" i="1" s="1"/>
  <c r="F150" i="1"/>
  <c r="G150" i="1" s="1"/>
  <c r="E153" i="1"/>
  <c r="F158" i="1"/>
  <c r="G158" i="1" s="1"/>
  <c r="E161" i="1"/>
  <c r="G161" i="1" s="1"/>
  <c r="F166" i="1"/>
  <c r="G166" i="1" s="1"/>
  <c r="E169" i="1"/>
  <c r="G169" i="1" s="1"/>
  <c r="F174" i="1"/>
  <c r="G174" i="1" s="1"/>
  <c r="E177" i="1"/>
  <c r="G177" i="1" s="1"/>
  <c r="F182" i="1"/>
  <c r="G182" i="1" s="1"/>
  <c r="F218" i="1"/>
  <c r="C218" i="1"/>
  <c r="F226" i="1"/>
  <c r="G226" i="1" s="1"/>
  <c r="C226" i="1"/>
  <c r="F234" i="1"/>
  <c r="C234" i="1"/>
  <c r="F242" i="1"/>
  <c r="G242" i="1" s="1"/>
  <c r="C242" i="1"/>
  <c r="F250" i="1"/>
  <c r="C250" i="1"/>
  <c r="F258" i="1"/>
  <c r="G258" i="1" s="1"/>
  <c r="C258" i="1"/>
  <c r="F266" i="1"/>
  <c r="C266" i="1"/>
  <c r="G290" i="1"/>
  <c r="C363" i="1"/>
  <c r="F363" i="1"/>
  <c r="G363" i="1" s="1"/>
  <c r="F184" i="1"/>
  <c r="G184" i="1" s="1"/>
  <c r="F186" i="1"/>
  <c r="G186" i="1" s="1"/>
  <c r="F188" i="1"/>
  <c r="G188" i="1" s="1"/>
  <c r="F190" i="1"/>
  <c r="G190" i="1" s="1"/>
  <c r="F192" i="1"/>
  <c r="G192" i="1" s="1"/>
  <c r="F194" i="1"/>
  <c r="G194" i="1" s="1"/>
  <c r="F196" i="1"/>
  <c r="G196" i="1" s="1"/>
  <c r="F198" i="1"/>
  <c r="G198" i="1" s="1"/>
  <c r="F200" i="1"/>
  <c r="G200" i="1" s="1"/>
  <c r="F202" i="1"/>
  <c r="G202" i="1" s="1"/>
  <c r="F204" i="1"/>
  <c r="G204" i="1" s="1"/>
  <c r="F206" i="1"/>
  <c r="G206" i="1" s="1"/>
  <c r="F213" i="1"/>
  <c r="G213" i="1" s="1"/>
  <c r="E216" i="1"/>
  <c r="G216" i="1" s="1"/>
  <c r="F221" i="1"/>
  <c r="G221" i="1" s="1"/>
  <c r="E224" i="1"/>
  <c r="G224" i="1" s="1"/>
  <c r="F229" i="1"/>
  <c r="G229" i="1" s="1"/>
  <c r="E232" i="1"/>
  <c r="F237" i="1"/>
  <c r="G237" i="1" s="1"/>
  <c r="E240" i="1"/>
  <c r="G240" i="1" s="1"/>
  <c r="F245" i="1"/>
  <c r="G245" i="1" s="1"/>
  <c r="E248" i="1"/>
  <c r="G248" i="1" s="1"/>
  <c r="F253" i="1"/>
  <c r="G253" i="1" s="1"/>
  <c r="E256" i="1"/>
  <c r="G256" i="1" s="1"/>
  <c r="F261" i="1"/>
  <c r="G261" i="1" s="1"/>
  <c r="E264" i="1"/>
  <c r="F269" i="1"/>
  <c r="G269" i="1" s="1"/>
  <c r="E272" i="1"/>
  <c r="G272" i="1" s="1"/>
  <c r="F273" i="1"/>
  <c r="G273" i="1" s="1"/>
  <c r="F274" i="1"/>
  <c r="C281" i="1"/>
  <c r="F281" i="1"/>
  <c r="G281" i="1" s="1"/>
  <c r="G285" i="1"/>
  <c r="G286" i="1"/>
  <c r="E289" i="1"/>
  <c r="E304" i="1"/>
  <c r="E333" i="1"/>
  <c r="F336" i="1"/>
  <c r="G336" i="1" s="1"/>
  <c r="C336" i="1"/>
  <c r="E336" i="1" s="1"/>
  <c r="F369" i="1"/>
  <c r="C369" i="1"/>
  <c r="C400" i="1"/>
  <c r="E400" i="1" s="1"/>
  <c r="F400" i="1"/>
  <c r="F215" i="1"/>
  <c r="G215" i="1" s="1"/>
  <c r="E218" i="1"/>
  <c r="F223" i="1"/>
  <c r="G223" i="1" s="1"/>
  <c r="E226" i="1"/>
  <c r="F231" i="1"/>
  <c r="G231" i="1" s="1"/>
  <c r="E234" i="1"/>
  <c r="F239" i="1"/>
  <c r="G239" i="1" s="1"/>
  <c r="E242" i="1"/>
  <c r="F247" i="1"/>
  <c r="G247" i="1" s="1"/>
  <c r="E250" i="1"/>
  <c r="F255" i="1"/>
  <c r="G255" i="1" s="1"/>
  <c r="E258" i="1"/>
  <c r="F263" i="1"/>
  <c r="G263" i="1" s="1"/>
  <c r="E266" i="1"/>
  <c r="F271" i="1"/>
  <c r="G271" i="1" s="1"/>
  <c r="G275" i="1"/>
  <c r="G280" i="1"/>
  <c r="E281" i="1"/>
  <c r="C305" i="1"/>
  <c r="E305" i="1" s="1"/>
  <c r="F305" i="1"/>
  <c r="C313" i="1"/>
  <c r="E313" i="1" s="1"/>
  <c r="F313" i="1"/>
  <c r="C321" i="1"/>
  <c r="E321" i="1" s="1"/>
  <c r="F321" i="1"/>
  <c r="G335" i="1"/>
  <c r="G338" i="1"/>
  <c r="F344" i="1"/>
  <c r="G344" i="1" s="1"/>
  <c r="C344" i="1"/>
  <c r="E344" i="1" s="1"/>
  <c r="G359" i="1"/>
  <c r="C384" i="1"/>
  <c r="E384" i="1" s="1"/>
  <c r="F384" i="1"/>
  <c r="G391" i="1"/>
  <c r="E288" i="1"/>
  <c r="G288" i="1" s="1"/>
  <c r="C290" i="1"/>
  <c r="F292" i="1"/>
  <c r="G292" i="1" s="1"/>
  <c r="C297" i="1"/>
  <c r="E297" i="1" s="1"/>
  <c r="F297" i="1"/>
  <c r="F299" i="1"/>
  <c r="G299" i="1" s="1"/>
  <c r="G301" i="1"/>
  <c r="G302" i="1"/>
  <c r="G304" i="1"/>
  <c r="G312" i="1"/>
  <c r="G320" i="1"/>
  <c r="G328" i="1"/>
  <c r="E329" i="1"/>
  <c r="G343" i="1"/>
  <c r="G346" i="1"/>
  <c r="F352" i="1"/>
  <c r="G352" i="1" s="1"/>
  <c r="C352" i="1"/>
  <c r="E352" i="1" s="1"/>
  <c r="C370" i="1"/>
  <c r="E370" i="1" s="1"/>
  <c r="F370" i="1"/>
  <c r="G309" i="1"/>
  <c r="E312" i="1"/>
  <c r="G317" i="1"/>
  <c r="E320" i="1"/>
  <c r="G325" i="1"/>
  <c r="E328" i="1"/>
  <c r="E330" i="1"/>
  <c r="G330" i="1" s="1"/>
  <c r="E332" i="1"/>
  <c r="G332" i="1" s="1"/>
  <c r="G337" i="1"/>
  <c r="G345" i="1"/>
  <c r="G353" i="1"/>
  <c r="E367" i="1"/>
  <c r="C376" i="1"/>
  <c r="E376" i="1" s="1"/>
  <c r="F376" i="1"/>
  <c r="G380" i="1"/>
  <c r="G381" i="1"/>
  <c r="G383" i="1"/>
  <c r="G399" i="1"/>
  <c r="G454" i="1"/>
  <c r="G474" i="1"/>
  <c r="E274" i="1"/>
  <c r="F279" i="1"/>
  <c r="G279" i="1" s="1"/>
  <c r="E282" i="1"/>
  <c r="G282" i="1" s="1"/>
  <c r="F287" i="1"/>
  <c r="G287" i="1" s="1"/>
  <c r="E290" i="1"/>
  <c r="F295" i="1"/>
  <c r="G295" i="1" s="1"/>
  <c r="E298" i="1"/>
  <c r="G298" i="1" s="1"/>
  <c r="F303" i="1"/>
  <c r="G303" i="1" s="1"/>
  <c r="F311" i="1"/>
  <c r="G311" i="1" s="1"/>
  <c r="E314" i="1"/>
  <c r="F319" i="1"/>
  <c r="G319" i="1" s="1"/>
  <c r="E322" i="1"/>
  <c r="F327" i="1"/>
  <c r="G327" i="1" s="1"/>
  <c r="G339" i="1"/>
  <c r="G347" i="1"/>
  <c r="E359" i="1"/>
  <c r="C361" i="1"/>
  <c r="C368" i="1"/>
  <c r="F368" i="1"/>
  <c r="G368" i="1" s="1"/>
  <c r="G372" i="1"/>
  <c r="G373" i="1"/>
  <c r="G375" i="1"/>
  <c r="E391" i="1"/>
  <c r="C393" i="1"/>
  <c r="G397" i="1"/>
  <c r="F401" i="1"/>
  <c r="C401" i="1"/>
  <c r="E401" i="1" s="1"/>
  <c r="G404" i="1"/>
  <c r="G412" i="1"/>
  <c r="G420" i="1"/>
  <c r="G428" i="1"/>
  <c r="G436" i="1"/>
  <c r="E284" i="1"/>
  <c r="G284" i="1" s="1"/>
  <c r="E292" i="1"/>
  <c r="E300" i="1"/>
  <c r="E308" i="1"/>
  <c r="E316" i="1"/>
  <c r="G316" i="1" s="1"/>
  <c r="E324" i="1"/>
  <c r="G324" i="1" s="1"/>
  <c r="G341" i="1"/>
  <c r="G349" i="1"/>
  <c r="F355" i="1"/>
  <c r="C360" i="1"/>
  <c r="E360" i="1" s="1"/>
  <c r="F360" i="1"/>
  <c r="F362" i="1"/>
  <c r="G362" i="1" s="1"/>
  <c r="G364" i="1"/>
  <c r="G365" i="1"/>
  <c r="G367" i="1"/>
  <c r="E368" i="1"/>
  <c r="E383" i="1"/>
  <c r="C385" i="1"/>
  <c r="F387" i="1"/>
  <c r="G387" i="1" s="1"/>
  <c r="C392" i="1"/>
  <c r="E392" i="1" s="1"/>
  <c r="F392" i="1"/>
  <c r="G394" i="1"/>
  <c r="G402" i="1"/>
  <c r="G410" i="1"/>
  <c r="G418" i="1"/>
  <c r="G426" i="1"/>
  <c r="G434" i="1"/>
  <c r="G442" i="1"/>
  <c r="G396" i="1"/>
  <c r="E399" i="1"/>
  <c r="E449" i="1"/>
  <c r="F329" i="1"/>
  <c r="G329" i="1" s="1"/>
  <c r="F331" i="1"/>
  <c r="G331" i="1" s="1"/>
  <c r="F333" i="1"/>
  <c r="G333" i="1" s="1"/>
  <c r="F358" i="1"/>
  <c r="G358" i="1" s="1"/>
  <c r="E361" i="1"/>
  <c r="G361" i="1" s="1"/>
  <c r="F366" i="1"/>
  <c r="G366" i="1" s="1"/>
  <c r="E369" i="1"/>
  <c r="F374" i="1"/>
  <c r="G374" i="1" s="1"/>
  <c r="E377" i="1"/>
  <c r="G377" i="1" s="1"/>
  <c r="F382" i="1"/>
  <c r="G382" i="1" s="1"/>
  <c r="E385" i="1"/>
  <c r="G385" i="1" s="1"/>
  <c r="F390" i="1"/>
  <c r="G390" i="1" s="1"/>
  <c r="E393" i="1"/>
  <c r="G393" i="1" s="1"/>
  <c r="F398" i="1"/>
  <c r="G398" i="1" s="1"/>
  <c r="E446" i="1"/>
  <c r="E448" i="1"/>
  <c r="G448" i="1" s="1"/>
  <c r="G458" i="1"/>
  <c r="G468" i="1"/>
  <c r="G509" i="1"/>
  <c r="E355" i="1"/>
  <c r="E363" i="1"/>
  <c r="E371" i="1"/>
  <c r="G371" i="1" s="1"/>
  <c r="E379" i="1"/>
  <c r="G379" i="1" s="1"/>
  <c r="E387" i="1"/>
  <c r="E395" i="1"/>
  <c r="G395" i="1" s="1"/>
  <c r="F444" i="1"/>
  <c r="G444" i="1" s="1"/>
  <c r="G446" i="1"/>
  <c r="G460" i="1"/>
  <c r="F503" i="1"/>
  <c r="C503" i="1"/>
  <c r="G447" i="1"/>
  <c r="E450" i="1"/>
  <c r="G450" i="1" s="1"/>
  <c r="E452" i="1"/>
  <c r="G452" i="1" s="1"/>
  <c r="E454" i="1"/>
  <c r="E456" i="1"/>
  <c r="G456" i="1" s="1"/>
  <c r="E458" i="1"/>
  <c r="E460" i="1"/>
  <c r="E462" i="1"/>
  <c r="G462" i="1" s="1"/>
  <c r="E464" i="1"/>
  <c r="G464" i="1" s="1"/>
  <c r="E466" i="1"/>
  <c r="G466" i="1" s="1"/>
  <c r="E468" i="1"/>
  <c r="E470" i="1"/>
  <c r="G470" i="1" s="1"/>
  <c r="E472" i="1"/>
  <c r="G472" i="1" s="1"/>
  <c r="E474" i="1"/>
  <c r="E476" i="1"/>
  <c r="G476" i="1" s="1"/>
  <c r="E478" i="1"/>
  <c r="G478" i="1" s="1"/>
  <c r="E480" i="1"/>
  <c r="G480" i="1" s="1"/>
  <c r="E482" i="1"/>
  <c r="G482" i="1" s="1"/>
  <c r="E484" i="1"/>
  <c r="C494" i="1"/>
  <c r="F494" i="1"/>
  <c r="G494" i="1" s="1"/>
  <c r="G507" i="1"/>
  <c r="F511" i="1"/>
  <c r="C511" i="1"/>
  <c r="G515" i="1"/>
  <c r="F519" i="1"/>
  <c r="C519" i="1"/>
  <c r="E519" i="1" s="1"/>
  <c r="E444" i="1"/>
  <c r="F449" i="1"/>
  <c r="F451" i="1"/>
  <c r="G451" i="1" s="1"/>
  <c r="F453" i="1"/>
  <c r="G453" i="1" s="1"/>
  <c r="F455" i="1"/>
  <c r="G455" i="1" s="1"/>
  <c r="F457" i="1"/>
  <c r="G457" i="1" s="1"/>
  <c r="F459" i="1"/>
  <c r="G459" i="1" s="1"/>
  <c r="F461" i="1"/>
  <c r="G461" i="1" s="1"/>
  <c r="F463" i="1"/>
  <c r="G463" i="1" s="1"/>
  <c r="F465" i="1"/>
  <c r="G465" i="1" s="1"/>
  <c r="F467" i="1"/>
  <c r="G467" i="1" s="1"/>
  <c r="F469" i="1"/>
  <c r="G469" i="1" s="1"/>
  <c r="F471" i="1"/>
  <c r="G471" i="1" s="1"/>
  <c r="F473" i="1"/>
  <c r="G473" i="1" s="1"/>
  <c r="F475" i="1"/>
  <c r="G475" i="1" s="1"/>
  <c r="F477" i="1"/>
  <c r="G477" i="1" s="1"/>
  <c r="F479" i="1"/>
  <c r="G479" i="1" s="1"/>
  <c r="F481" i="1"/>
  <c r="G481" i="1" s="1"/>
  <c r="G483" i="1"/>
  <c r="E489" i="1"/>
  <c r="E494" i="1"/>
  <c r="C502" i="1"/>
  <c r="E502" i="1" s="1"/>
  <c r="F502" i="1"/>
  <c r="G512" i="1"/>
  <c r="G520" i="1"/>
  <c r="G484" i="1"/>
  <c r="C485" i="1"/>
  <c r="F487" i="1"/>
  <c r="G489" i="1"/>
  <c r="F495" i="1"/>
  <c r="C495" i="1"/>
  <c r="C510" i="1"/>
  <c r="E510" i="1" s="1"/>
  <c r="F510" i="1"/>
  <c r="C518" i="1"/>
  <c r="E518" i="1" s="1"/>
  <c r="F518" i="1"/>
  <c r="E485" i="1"/>
  <c r="G485" i="1" s="1"/>
  <c r="G490" i="1"/>
  <c r="E493" i="1"/>
  <c r="G493" i="1" s="1"/>
  <c r="G498" i="1"/>
  <c r="E501" i="1"/>
  <c r="G501" i="1" s="1"/>
  <c r="G506" i="1"/>
  <c r="E509" i="1"/>
  <c r="G514" i="1"/>
  <c r="E517" i="1"/>
  <c r="G517" i="1" s="1"/>
  <c r="E524" i="1"/>
  <c r="E487" i="1"/>
  <c r="F492" i="1"/>
  <c r="G492" i="1" s="1"/>
  <c r="E495" i="1"/>
  <c r="F500" i="1"/>
  <c r="G500" i="1" s="1"/>
  <c r="E503" i="1"/>
  <c r="F508" i="1"/>
  <c r="G508" i="1" s="1"/>
  <c r="E511" i="1"/>
  <c r="F516" i="1"/>
  <c r="G516" i="1" s="1"/>
  <c r="C525" i="1"/>
  <c r="F525" i="1"/>
  <c r="G526" i="1"/>
  <c r="C528" i="1"/>
  <c r="F528" i="1"/>
  <c r="C536" i="1"/>
  <c r="E536" i="1" s="1"/>
  <c r="F536" i="1"/>
  <c r="C544" i="1"/>
  <c r="F544" i="1"/>
  <c r="C552" i="1"/>
  <c r="E552" i="1" s="1"/>
  <c r="F552" i="1"/>
  <c r="C560" i="1"/>
  <c r="F560" i="1"/>
  <c r="C568" i="1"/>
  <c r="E568" i="1" s="1"/>
  <c r="F568" i="1"/>
  <c r="C576" i="1"/>
  <c r="F576" i="1"/>
  <c r="E497" i="1"/>
  <c r="G497" i="1" s="1"/>
  <c r="E505" i="1"/>
  <c r="G505" i="1" s="1"/>
  <c r="E513" i="1"/>
  <c r="G513" i="1" s="1"/>
  <c r="E521" i="1"/>
  <c r="G521" i="1" s="1"/>
  <c r="E525" i="1"/>
  <c r="F522" i="1"/>
  <c r="G522" i="1" s="1"/>
  <c r="E528" i="1"/>
  <c r="F529" i="1"/>
  <c r="G529" i="1" s="1"/>
  <c r="E532" i="1"/>
  <c r="F533" i="1"/>
  <c r="G533" i="1" s="1"/>
  <c r="F537" i="1"/>
  <c r="G537" i="1" s="1"/>
  <c r="E540" i="1"/>
  <c r="F541" i="1"/>
  <c r="G541" i="1" s="1"/>
  <c r="E544" i="1"/>
  <c r="F545" i="1"/>
  <c r="G545" i="1" s="1"/>
  <c r="E548" i="1"/>
  <c r="F549" i="1"/>
  <c r="G549" i="1" s="1"/>
  <c r="F553" i="1"/>
  <c r="G553" i="1" s="1"/>
  <c r="E556" i="1"/>
  <c r="F557" i="1"/>
  <c r="G557" i="1" s="1"/>
  <c r="E560" i="1"/>
  <c r="F561" i="1"/>
  <c r="G561" i="1" s="1"/>
  <c r="E564" i="1"/>
  <c r="F565" i="1"/>
  <c r="G565" i="1" s="1"/>
  <c r="F569" i="1"/>
  <c r="G569" i="1" s="1"/>
  <c r="E572" i="1"/>
  <c r="F573" i="1"/>
  <c r="G573" i="1" s="1"/>
  <c r="E576" i="1"/>
  <c r="F577" i="1"/>
  <c r="G577" i="1" s="1"/>
  <c r="E527" i="1"/>
  <c r="G527" i="1" s="1"/>
  <c r="E531" i="1"/>
  <c r="G531" i="1" s="1"/>
  <c r="E535" i="1"/>
  <c r="E539" i="1"/>
  <c r="E543" i="1"/>
  <c r="G543" i="1" s="1"/>
  <c r="E547" i="1"/>
  <c r="G547" i="1" s="1"/>
  <c r="E551" i="1"/>
  <c r="E555" i="1"/>
  <c r="E559" i="1"/>
  <c r="G559" i="1" s="1"/>
  <c r="E563" i="1"/>
  <c r="G563" i="1" s="1"/>
  <c r="E567" i="1"/>
  <c r="E571" i="1"/>
  <c r="E575" i="1"/>
  <c r="G575" i="1" s="1"/>
  <c r="G535" i="1"/>
  <c r="G539" i="1"/>
  <c r="G551" i="1"/>
  <c r="G555" i="1"/>
  <c r="G567" i="1"/>
  <c r="G571" i="1"/>
  <c r="F578" i="1"/>
  <c r="G578" i="1" s="1"/>
  <c r="G576" i="1" l="1"/>
  <c r="G560" i="1"/>
  <c r="G544" i="1"/>
  <c r="G528" i="1"/>
  <c r="G518" i="1"/>
  <c r="G449" i="1"/>
  <c r="G519" i="1"/>
  <c r="G511" i="1"/>
  <c r="G401" i="1"/>
  <c r="G313" i="1"/>
  <c r="G306" i="1"/>
  <c r="G265" i="1"/>
  <c r="G540" i="1"/>
  <c r="G524" i="1"/>
  <c r="G300" i="1"/>
  <c r="G564" i="1"/>
  <c r="G360" i="1"/>
  <c r="G487" i="1"/>
  <c r="G503" i="1"/>
  <c r="G392" i="1"/>
  <c r="G355" i="1"/>
  <c r="G369" i="1"/>
  <c r="G274" i="1"/>
  <c r="G266" i="1"/>
  <c r="G250" i="1"/>
  <c r="G234" i="1"/>
  <c r="G218" i="1"/>
  <c r="G289" i="1"/>
  <c r="G525" i="1"/>
  <c r="G495" i="1"/>
  <c r="G297" i="1"/>
  <c r="G568" i="1"/>
  <c r="G552" i="1"/>
  <c r="G536" i="1"/>
  <c r="G510" i="1"/>
  <c r="G502" i="1"/>
  <c r="G376" i="1"/>
  <c r="G370" i="1"/>
  <c r="G384" i="1"/>
  <c r="G321" i="1"/>
  <c r="G305" i="1"/>
  <c r="G400" i="1"/>
  <c r="G548" i="1"/>
  <c r="G314" i="1"/>
  <c r="G556" i="1"/>
  <c r="G532" i="1"/>
  <c r="G572" i="1"/>
</calcChain>
</file>

<file path=xl/sharedStrings.xml><?xml version="1.0" encoding="utf-8"?>
<sst xmlns="http://schemas.openxmlformats.org/spreadsheetml/2006/main" count="584" uniqueCount="584">
  <si>
    <t>SectorStatID</t>
  </si>
  <si>
    <t>Commune</t>
  </si>
  <si>
    <t>nb_sec_com_pop</t>
  </si>
  <si>
    <t>nb_sec_ss_pop</t>
  </si>
  <si>
    <t>ratio_com_ss</t>
  </si>
  <si>
    <t>places_com</t>
  </si>
  <si>
    <t>places_ss</t>
  </si>
  <si>
    <t>21001A43-</t>
  </si>
  <si>
    <t>21001A90-</t>
  </si>
  <si>
    <t>21001B23-</t>
  </si>
  <si>
    <t>21001A02-</t>
  </si>
  <si>
    <t>21001A92-</t>
  </si>
  <si>
    <t>21002A10-</t>
  </si>
  <si>
    <t>21002A30-</t>
  </si>
  <si>
    <t>21002A030</t>
  </si>
  <si>
    <t>21003A05-</t>
  </si>
  <si>
    <t>21004E72-</t>
  </si>
  <si>
    <t>21004F531</t>
  </si>
  <si>
    <t>21004D62-</t>
  </si>
  <si>
    <t>21004E800</t>
  </si>
  <si>
    <t>21004A70-</t>
  </si>
  <si>
    <t>21004D610</t>
  </si>
  <si>
    <t>21004E101</t>
  </si>
  <si>
    <t>21004E74-</t>
  </si>
  <si>
    <t>21004G30-</t>
  </si>
  <si>
    <t>21005A22-</t>
  </si>
  <si>
    <t>21005A10-</t>
  </si>
  <si>
    <t>21006A201</t>
  </si>
  <si>
    <t>21006A323</t>
  </si>
  <si>
    <t>21006A22-</t>
  </si>
  <si>
    <t>21007A53-</t>
  </si>
  <si>
    <t>21007A51-</t>
  </si>
  <si>
    <t>21009A34-</t>
  </si>
  <si>
    <t>21009A73-</t>
  </si>
  <si>
    <t>21009A53-</t>
  </si>
  <si>
    <t>21009A612</t>
  </si>
  <si>
    <t>21009A22-</t>
  </si>
  <si>
    <t>21010A121</t>
  </si>
  <si>
    <t>21010A03-</t>
  </si>
  <si>
    <t>21010A05-</t>
  </si>
  <si>
    <t>21011A30-</t>
  </si>
  <si>
    <t>21012A72-</t>
  </si>
  <si>
    <t>21012A11-</t>
  </si>
  <si>
    <t>21012A53-</t>
  </si>
  <si>
    <t>21012A13-</t>
  </si>
  <si>
    <t>21012A24-</t>
  </si>
  <si>
    <t>21013A22-</t>
  </si>
  <si>
    <t>21013A121</t>
  </si>
  <si>
    <t>21014A04-</t>
  </si>
  <si>
    <t>21015A421</t>
  </si>
  <si>
    <t>21015A03-</t>
  </si>
  <si>
    <t>21015A021</t>
  </si>
  <si>
    <t>21015A40-</t>
  </si>
  <si>
    <t>21015A152</t>
  </si>
  <si>
    <t>21015A32-</t>
  </si>
  <si>
    <t>21015A24-</t>
  </si>
  <si>
    <t>21016A410</t>
  </si>
  <si>
    <t>21016A82-</t>
  </si>
  <si>
    <t>21016A81-</t>
  </si>
  <si>
    <t>21016A831</t>
  </si>
  <si>
    <t>21016A311</t>
  </si>
  <si>
    <t>21017A512</t>
  </si>
  <si>
    <t>21017A443</t>
  </si>
  <si>
    <t>21017A212</t>
  </si>
  <si>
    <t>21018A13-</t>
  </si>
  <si>
    <t>21018A24-</t>
  </si>
  <si>
    <t>21019A02-</t>
  </si>
  <si>
    <t>21019A45-</t>
  </si>
  <si>
    <t>21019A131</t>
  </si>
  <si>
    <t>21001A332</t>
  </si>
  <si>
    <t>21001A10-</t>
  </si>
  <si>
    <t>21001A451</t>
  </si>
  <si>
    <t>21001A72-</t>
  </si>
  <si>
    <t>21001A32-</t>
  </si>
  <si>
    <t>21002A441</t>
  </si>
  <si>
    <t>21002A43-</t>
  </si>
  <si>
    <t>21002A23-</t>
  </si>
  <si>
    <t>21003A312</t>
  </si>
  <si>
    <t>21003A212</t>
  </si>
  <si>
    <t>21004A04-</t>
  </si>
  <si>
    <t>21004F922</t>
  </si>
  <si>
    <t>21004E14-</t>
  </si>
  <si>
    <t>21004E12-</t>
  </si>
  <si>
    <t>21004A811</t>
  </si>
  <si>
    <t>21004A03-</t>
  </si>
  <si>
    <t>21004B43-</t>
  </si>
  <si>
    <t>21004E201</t>
  </si>
  <si>
    <t>21005A00-</t>
  </si>
  <si>
    <t>21005A12-</t>
  </si>
  <si>
    <t>21005A042</t>
  </si>
  <si>
    <t>21006A515</t>
  </si>
  <si>
    <t>21006A474</t>
  </si>
  <si>
    <t>21007A201</t>
  </si>
  <si>
    <t>21007A242</t>
  </si>
  <si>
    <t>21009A03-</t>
  </si>
  <si>
    <t>21009A01-</t>
  </si>
  <si>
    <t>21009A21-</t>
  </si>
  <si>
    <t>21010A00-</t>
  </si>
  <si>
    <t>21010A1AJ</t>
  </si>
  <si>
    <t>21010A02-</t>
  </si>
  <si>
    <t>21010A04-</t>
  </si>
  <si>
    <t>21011A12-</t>
  </si>
  <si>
    <t>21012A41-</t>
  </si>
  <si>
    <t>21012A60-</t>
  </si>
  <si>
    <t>21012A10-</t>
  </si>
  <si>
    <t>21012A152</t>
  </si>
  <si>
    <t>21012A71-</t>
  </si>
  <si>
    <t>21013A201</t>
  </si>
  <si>
    <t>21013A422</t>
  </si>
  <si>
    <t>21014A00-</t>
  </si>
  <si>
    <t>21015A12-</t>
  </si>
  <si>
    <t>21015A22-</t>
  </si>
  <si>
    <t>21015A41-</t>
  </si>
  <si>
    <t>21015A50-</t>
  </si>
  <si>
    <t>21015A622</t>
  </si>
  <si>
    <t>21015A20-</t>
  </si>
  <si>
    <t>21016A701</t>
  </si>
  <si>
    <t>21016A05-</t>
  </si>
  <si>
    <t>21016A102</t>
  </si>
  <si>
    <t>21016A521</t>
  </si>
  <si>
    <t>21016A933</t>
  </si>
  <si>
    <t>21017A000</t>
  </si>
  <si>
    <t>21017A01-</t>
  </si>
  <si>
    <t>21017A635</t>
  </si>
  <si>
    <t>21018A15-</t>
  </si>
  <si>
    <t>21018A83-</t>
  </si>
  <si>
    <t>21018A20-</t>
  </si>
  <si>
    <t>21018A21-</t>
  </si>
  <si>
    <t>21018A031</t>
  </si>
  <si>
    <t>21019A43-</t>
  </si>
  <si>
    <t>21019A34-</t>
  </si>
  <si>
    <t>21019A10-</t>
  </si>
  <si>
    <t>21019A35-</t>
  </si>
  <si>
    <t>21001A041</t>
  </si>
  <si>
    <t>21001A472</t>
  </si>
  <si>
    <t>21001A83-</t>
  </si>
  <si>
    <t>21001A503</t>
  </si>
  <si>
    <t>21001A401</t>
  </si>
  <si>
    <t>21001A53-</t>
  </si>
  <si>
    <t>21001A41-</t>
  </si>
  <si>
    <t>21001A85-</t>
  </si>
  <si>
    <t>21001A51-</t>
  </si>
  <si>
    <t>21001A42-</t>
  </si>
  <si>
    <t>21001A52-</t>
  </si>
  <si>
    <t>21001C70-</t>
  </si>
  <si>
    <t>21001A552</t>
  </si>
  <si>
    <t>21001A84-</t>
  </si>
  <si>
    <t>21001A34-</t>
  </si>
  <si>
    <t>21001A350</t>
  </si>
  <si>
    <t>21001A441</t>
  </si>
  <si>
    <t>21001C512</t>
  </si>
  <si>
    <t>21001C71-</t>
  </si>
  <si>
    <t>21001A82-</t>
  </si>
  <si>
    <t>21001C611</t>
  </si>
  <si>
    <t>21001A30-</t>
  </si>
  <si>
    <t>21001A80-</t>
  </si>
  <si>
    <t>21001A81-</t>
  </si>
  <si>
    <t>21001A31-</t>
  </si>
  <si>
    <t>21001A031</t>
  </si>
  <si>
    <t>21001B22-</t>
  </si>
  <si>
    <t>21001B321</t>
  </si>
  <si>
    <t>21001B20-</t>
  </si>
  <si>
    <t>21001A142</t>
  </si>
  <si>
    <t>21001A051</t>
  </si>
  <si>
    <t>21001A941</t>
  </si>
  <si>
    <t>21001A732</t>
  </si>
  <si>
    <t>21001A132</t>
  </si>
  <si>
    <t>21001B31-</t>
  </si>
  <si>
    <t>21001B25-</t>
  </si>
  <si>
    <t>21001B11-</t>
  </si>
  <si>
    <t>21001A011</t>
  </si>
  <si>
    <t>21001B17-</t>
  </si>
  <si>
    <t>21001A712</t>
  </si>
  <si>
    <t>21001A07-</t>
  </si>
  <si>
    <t>21001B21-</t>
  </si>
  <si>
    <t>21001A911</t>
  </si>
  <si>
    <t>21001A931</t>
  </si>
  <si>
    <t>21001A74-</t>
  </si>
  <si>
    <t>21001A00-</t>
  </si>
  <si>
    <t>21001A95-</t>
  </si>
  <si>
    <t>21001B10-</t>
  </si>
  <si>
    <t>21001B332</t>
  </si>
  <si>
    <t>21001B241</t>
  </si>
  <si>
    <t>21001A120</t>
  </si>
  <si>
    <t>21001A152</t>
  </si>
  <si>
    <t>21001A112</t>
  </si>
  <si>
    <t>21002A20-</t>
  </si>
  <si>
    <t>21002A53-</t>
  </si>
  <si>
    <t>21002A511</t>
  </si>
  <si>
    <t>21002A22-</t>
  </si>
  <si>
    <t>21002A24-</t>
  </si>
  <si>
    <t>21002A25-</t>
  </si>
  <si>
    <t>21002A45-</t>
  </si>
  <si>
    <t>21002A130</t>
  </si>
  <si>
    <t>21002A311</t>
  </si>
  <si>
    <t>21002A372</t>
  </si>
  <si>
    <t>21002A21-</t>
  </si>
  <si>
    <t>21002A411</t>
  </si>
  <si>
    <t>21002A00-</t>
  </si>
  <si>
    <t>21002A02-</t>
  </si>
  <si>
    <t>21002A11-</t>
  </si>
  <si>
    <t>21002A14-</t>
  </si>
  <si>
    <t>21002A12-</t>
  </si>
  <si>
    <t>21002A041</t>
  </si>
  <si>
    <t>21002A01-</t>
  </si>
  <si>
    <t>21002A52-</t>
  </si>
  <si>
    <t>21003A323</t>
  </si>
  <si>
    <t>21003A342</t>
  </si>
  <si>
    <t>21003A331</t>
  </si>
  <si>
    <t>21003A04-</t>
  </si>
  <si>
    <t>21003A0AJ</t>
  </si>
  <si>
    <t>21003A02-</t>
  </si>
  <si>
    <t>21003A03-</t>
  </si>
  <si>
    <t>21003A011</t>
  </si>
  <si>
    <t>21003A00-</t>
  </si>
  <si>
    <t>21003A283</t>
  </si>
  <si>
    <t>21003A11-</t>
  </si>
  <si>
    <t>21003A41-</t>
  </si>
  <si>
    <t>21003A2MJ</t>
  </si>
  <si>
    <t>21003A10-</t>
  </si>
  <si>
    <t>21004B421</t>
  </si>
  <si>
    <t>21004B411</t>
  </si>
  <si>
    <t>21004F511</t>
  </si>
  <si>
    <t>21004C62-</t>
  </si>
  <si>
    <t>21004C65-</t>
  </si>
  <si>
    <t>21004G310</t>
  </si>
  <si>
    <t>21004F94-</t>
  </si>
  <si>
    <t>21004F901</t>
  </si>
  <si>
    <t>21004F930</t>
  </si>
  <si>
    <t>21004G321</t>
  </si>
  <si>
    <t>21004B2WJ</t>
  </si>
  <si>
    <t>21004B45-</t>
  </si>
  <si>
    <t>21004A25-</t>
  </si>
  <si>
    <t>21004B2MJ</t>
  </si>
  <si>
    <t>21004B44-</t>
  </si>
  <si>
    <t>21004A24-</t>
  </si>
  <si>
    <t>21004A35-</t>
  </si>
  <si>
    <t>21004A83-</t>
  </si>
  <si>
    <t>21004G3MJ</t>
  </si>
  <si>
    <t>21004F91-</t>
  </si>
  <si>
    <t>21004G3NJ</t>
  </si>
  <si>
    <t>21004C642</t>
  </si>
  <si>
    <t>21004C61-</t>
  </si>
  <si>
    <t>21004C54-</t>
  </si>
  <si>
    <t>21004C63-</t>
  </si>
  <si>
    <t>21004B13-</t>
  </si>
  <si>
    <t>21004F953</t>
  </si>
  <si>
    <t>21004F9MJ</t>
  </si>
  <si>
    <t>21004A02-</t>
  </si>
  <si>
    <t>21004A23-</t>
  </si>
  <si>
    <t>21004A01-</t>
  </si>
  <si>
    <t>21004A22-</t>
  </si>
  <si>
    <t>21004B10-</t>
  </si>
  <si>
    <t>21004A72-</t>
  </si>
  <si>
    <t>21004A71-</t>
  </si>
  <si>
    <t>21004A002</t>
  </si>
  <si>
    <t>21004A34-</t>
  </si>
  <si>
    <t>21004A15-</t>
  </si>
  <si>
    <t>21004A16-</t>
  </si>
  <si>
    <t>21004A20-</t>
  </si>
  <si>
    <t>21004A14-</t>
  </si>
  <si>
    <t>21004A001</t>
  </si>
  <si>
    <t>21004A32-</t>
  </si>
  <si>
    <t>21004C52-</t>
  </si>
  <si>
    <t>21004C552</t>
  </si>
  <si>
    <t>21004C51-</t>
  </si>
  <si>
    <t>21004A33-</t>
  </si>
  <si>
    <t>21004C53-</t>
  </si>
  <si>
    <t>21004C501</t>
  </si>
  <si>
    <t>21004A21-</t>
  </si>
  <si>
    <t>21004A13-</t>
  </si>
  <si>
    <t>21004E70-</t>
  </si>
  <si>
    <t>21004E83-</t>
  </si>
  <si>
    <t>21004E130</t>
  </si>
  <si>
    <t>21004E73-</t>
  </si>
  <si>
    <t>21004D64-</t>
  </si>
  <si>
    <t>21004E112</t>
  </si>
  <si>
    <t>21004E211</t>
  </si>
  <si>
    <t>21004D631</t>
  </si>
  <si>
    <t>21004D6NJ</t>
  </si>
  <si>
    <t>21004A822</t>
  </si>
  <si>
    <t>21004E233</t>
  </si>
  <si>
    <t>21004D672</t>
  </si>
  <si>
    <t>21004F522</t>
  </si>
  <si>
    <t>21004E82-</t>
  </si>
  <si>
    <t>21004E222</t>
  </si>
  <si>
    <t>21004E81-</t>
  </si>
  <si>
    <t>21004D600</t>
  </si>
  <si>
    <t>21005A02-</t>
  </si>
  <si>
    <t>21005A33-</t>
  </si>
  <si>
    <t>21005A14-</t>
  </si>
  <si>
    <t>21005A13-</t>
  </si>
  <si>
    <t>21005A082</t>
  </si>
  <si>
    <t>21005A01-</t>
  </si>
  <si>
    <t>21005A322</t>
  </si>
  <si>
    <t>21005A311</t>
  </si>
  <si>
    <t>21005A20-</t>
  </si>
  <si>
    <t>21005A15-</t>
  </si>
  <si>
    <t>21005A031</t>
  </si>
  <si>
    <t>21005A051</t>
  </si>
  <si>
    <t>21005A11-</t>
  </si>
  <si>
    <t>21005A21-</t>
  </si>
  <si>
    <t>21006A12-</t>
  </si>
  <si>
    <t>21006A11-</t>
  </si>
  <si>
    <t>21006A153</t>
  </si>
  <si>
    <t>21006A13-</t>
  </si>
  <si>
    <t>21006A02-</t>
  </si>
  <si>
    <t>21006A03-</t>
  </si>
  <si>
    <t>21006A094</t>
  </si>
  <si>
    <t>21006A24-</t>
  </si>
  <si>
    <t>21006A403</t>
  </si>
  <si>
    <t>21006A21-</t>
  </si>
  <si>
    <t>21006A23-</t>
  </si>
  <si>
    <t>21006A312</t>
  </si>
  <si>
    <t>21006A101</t>
  </si>
  <si>
    <t>21006A001</t>
  </si>
  <si>
    <t>21006A414</t>
  </si>
  <si>
    <t>21006A171</t>
  </si>
  <si>
    <t>21006A25-</t>
  </si>
  <si>
    <t>21006A011</t>
  </si>
  <si>
    <t>21006A142</t>
  </si>
  <si>
    <t>21006A042</t>
  </si>
  <si>
    <t>21006A052</t>
  </si>
  <si>
    <t>21007A03-</t>
  </si>
  <si>
    <t>21007A252</t>
  </si>
  <si>
    <t>21007A21-</t>
  </si>
  <si>
    <t>21007A75-</t>
  </si>
  <si>
    <t>21007A111</t>
  </si>
  <si>
    <t>21007A41-</t>
  </si>
  <si>
    <t>21007A142</t>
  </si>
  <si>
    <t>21007A50-</t>
  </si>
  <si>
    <t>21007A552</t>
  </si>
  <si>
    <t>21007A541</t>
  </si>
  <si>
    <t>21007A61-</t>
  </si>
  <si>
    <t>21007A06-</t>
  </si>
  <si>
    <t>21007A04-</t>
  </si>
  <si>
    <t>21007A00-</t>
  </si>
  <si>
    <t>21007A101</t>
  </si>
  <si>
    <t>21007A783</t>
  </si>
  <si>
    <t>21007A071</t>
  </si>
  <si>
    <t>21007A70-</t>
  </si>
  <si>
    <t>21007A239</t>
  </si>
  <si>
    <t>21009A101</t>
  </si>
  <si>
    <t>21009A13-</t>
  </si>
  <si>
    <t>21009A121</t>
  </si>
  <si>
    <t>21009A63-</t>
  </si>
  <si>
    <t>21009A42-</t>
  </si>
  <si>
    <t>21009A40-</t>
  </si>
  <si>
    <t>21009A301</t>
  </si>
  <si>
    <t>21009A812</t>
  </si>
  <si>
    <t>21009A33-</t>
  </si>
  <si>
    <t>21009A43-</t>
  </si>
  <si>
    <t>21009A41-</t>
  </si>
  <si>
    <t>21009A83-</t>
  </si>
  <si>
    <t>21009A52-</t>
  </si>
  <si>
    <t>21009A44-</t>
  </si>
  <si>
    <t>21009A712</t>
  </si>
  <si>
    <t>21009A72-</t>
  </si>
  <si>
    <t>21009A911</t>
  </si>
  <si>
    <t>21009A311</t>
  </si>
  <si>
    <t>21009A802</t>
  </si>
  <si>
    <t>21009A82-</t>
  </si>
  <si>
    <t>21009A111</t>
  </si>
  <si>
    <t>21009A151</t>
  </si>
  <si>
    <t>21009A451</t>
  </si>
  <si>
    <t>21010A10-</t>
  </si>
  <si>
    <t>21010A111</t>
  </si>
  <si>
    <t>21010A312</t>
  </si>
  <si>
    <t>21010A13-</t>
  </si>
  <si>
    <t>21010A141</t>
  </si>
  <si>
    <t>21010A01-</t>
  </si>
  <si>
    <t>21010A21-</t>
  </si>
  <si>
    <t>21011A11-</t>
  </si>
  <si>
    <t>21011A20-</t>
  </si>
  <si>
    <t>21011A10-</t>
  </si>
  <si>
    <t>21011A01-</t>
  </si>
  <si>
    <t>21011A02-</t>
  </si>
  <si>
    <t>21011A00-</t>
  </si>
  <si>
    <t>21012A552</t>
  </si>
  <si>
    <t>21012A833</t>
  </si>
  <si>
    <t>21012A84-</t>
  </si>
  <si>
    <t>21012A26-</t>
  </si>
  <si>
    <t>21012A25-</t>
  </si>
  <si>
    <t>21012A172</t>
  </si>
  <si>
    <t>21012A041</t>
  </si>
  <si>
    <t>21012A00-</t>
  </si>
  <si>
    <t>21012A05-</t>
  </si>
  <si>
    <t>21012A851</t>
  </si>
  <si>
    <t>21012A882</t>
  </si>
  <si>
    <t>21012A22-</t>
  </si>
  <si>
    <t>21012A12-</t>
  </si>
  <si>
    <t>21012A672</t>
  </si>
  <si>
    <t>21012A63-</t>
  </si>
  <si>
    <t>21012A62-</t>
  </si>
  <si>
    <t>21012A511</t>
  </si>
  <si>
    <t>21012A20-</t>
  </si>
  <si>
    <t>21012A611</t>
  </si>
  <si>
    <t>21012A54-</t>
  </si>
  <si>
    <t>21012A50-</t>
  </si>
  <si>
    <t>21012A21-</t>
  </si>
  <si>
    <t>21012A52-</t>
  </si>
  <si>
    <t>21012A30-</t>
  </si>
  <si>
    <t>21012A23-</t>
  </si>
  <si>
    <t>21012A822</t>
  </si>
  <si>
    <t>21012A811</t>
  </si>
  <si>
    <t>21012A141</t>
  </si>
  <si>
    <t>21012A03-</t>
  </si>
  <si>
    <t>21012A02-</t>
  </si>
  <si>
    <t>21012A011</t>
  </si>
  <si>
    <t>21012A732</t>
  </si>
  <si>
    <t>21013A242</t>
  </si>
  <si>
    <t>21013A102</t>
  </si>
  <si>
    <t>21013A101</t>
  </si>
  <si>
    <t>21013A13-</t>
  </si>
  <si>
    <t>21013A11-</t>
  </si>
  <si>
    <t>21013A01-</t>
  </si>
  <si>
    <t>21013A04-</t>
  </si>
  <si>
    <t>21013A252</t>
  </si>
  <si>
    <t>21013A23-</t>
  </si>
  <si>
    <t>21013A02-</t>
  </si>
  <si>
    <t>21013A612</t>
  </si>
  <si>
    <t>21013A211</t>
  </si>
  <si>
    <t>21013A052</t>
  </si>
  <si>
    <t>21013A151</t>
  </si>
  <si>
    <t>21013A522</t>
  </si>
  <si>
    <t>21013A40-</t>
  </si>
  <si>
    <t>21013A41-</t>
  </si>
  <si>
    <t>21013A031</t>
  </si>
  <si>
    <t>21013A00-</t>
  </si>
  <si>
    <t>21013A51-</t>
  </si>
  <si>
    <t>21014A02-</t>
  </si>
  <si>
    <t>21014A14-</t>
  </si>
  <si>
    <t>21014A41-</t>
  </si>
  <si>
    <t>21014A10-</t>
  </si>
  <si>
    <t>21014A03-</t>
  </si>
  <si>
    <t>21014A12-</t>
  </si>
  <si>
    <t>21014A01-</t>
  </si>
  <si>
    <t>21014A05-</t>
  </si>
  <si>
    <t>21014A3MJ</t>
  </si>
  <si>
    <t>21015A77-</t>
  </si>
  <si>
    <t>21015A73-</t>
  </si>
  <si>
    <t>21015A782</t>
  </si>
  <si>
    <t>21015A31-</t>
  </si>
  <si>
    <t>21015A36-</t>
  </si>
  <si>
    <t>21015A70-</t>
  </si>
  <si>
    <t>21015A721</t>
  </si>
  <si>
    <t>21015A822</t>
  </si>
  <si>
    <t>21015A34-</t>
  </si>
  <si>
    <t>21015A63-</t>
  </si>
  <si>
    <t>21015A883</t>
  </si>
  <si>
    <t>21015A811</t>
  </si>
  <si>
    <t>21015A831</t>
  </si>
  <si>
    <t>21015A30-</t>
  </si>
  <si>
    <t>21015A64-</t>
  </si>
  <si>
    <t>21015A33-</t>
  </si>
  <si>
    <t>21015A35-</t>
  </si>
  <si>
    <t>21015A53-</t>
  </si>
  <si>
    <t>21015A54-</t>
  </si>
  <si>
    <t>21015A52-</t>
  </si>
  <si>
    <t>21015A51-</t>
  </si>
  <si>
    <t>21015A05-</t>
  </si>
  <si>
    <t>21015A101</t>
  </si>
  <si>
    <t>21015A111</t>
  </si>
  <si>
    <t>21015A142</t>
  </si>
  <si>
    <t>21015A71-</t>
  </si>
  <si>
    <t>21015A04-</t>
  </si>
  <si>
    <t>21015A43-</t>
  </si>
  <si>
    <t>21015A44-</t>
  </si>
  <si>
    <t>21015A612</t>
  </si>
  <si>
    <t>21015A45-</t>
  </si>
  <si>
    <t>21015A00-</t>
  </si>
  <si>
    <t>21015A01-</t>
  </si>
  <si>
    <t>21015A13-</t>
  </si>
  <si>
    <t>21015A272</t>
  </si>
  <si>
    <t>21015A231</t>
  </si>
  <si>
    <t>21015A21-</t>
  </si>
  <si>
    <t>21016A901</t>
  </si>
  <si>
    <t>21016A232</t>
  </si>
  <si>
    <t>21016A111</t>
  </si>
  <si>
    <t>21016A841</t>
  </si>
  <si>
    <t>21016A85-</t>
  </si>
  <si>
    <t>21016A042</t>
  </si>
  <si>
    <t>21016A03-</t>
  </si>
  <si>
    <t>21016A02-</t>
  </si>
  <si>
    <t>21016A922</t>
  </si>
  <si>
    <t>21016A912</t>
  </si>
  <si>
    <t>21016A731</t>
  </si>
  <si>
    <t>21016A772</t>
  </si>
  <si>
    <t>21016A72-</t>
  </si>
  <si>
    <t>21016A71-</t>
  </si>
  <si>
    <t>21016A954</t>
  </si>
  <si>
    <t>21016A80-</t>
  </si>
  <si>
    <t>21016A225</t>
  </si>
  <si>
    <t>21016A64-</t>
  </si>
  <si>
    <t>21016A533</t>
  </si>
  <si>
    <t>21016A943</t>
  </si>
  <si>
    <t>21016A65-</t>
  </si>
  <si>
    <t>21016A601</t>
  </si>
  <si>
    <t>21016A620</t>
  </si>
  <si>
    <t>21016A01-</t>
  </si>
  <si>
    <t>21016A00-</t>
  </si>
  <si>
    <t>21016A12-</t>
  </si>
  <si>
    <t>21016A44-</t>
  </si>
  <si>
    <t>21016A214</t>
  </si>
  <si>
    <t>21016A322</t>
  </si>
  <si>
    <t>21016A400</t>
  </si>
  <si>
    <t>21016A429</t>
  </si>
  <si>
    <t>21016A490</t>
  </si>
  <si>
    <t>21016A639</t>
  </si>
  <si>
    <t>21016A610</t>
  </si>
  <si>
    <t>21016A342</t>
  </si>
  <si>
    <t>21017A541</t>
  </si>
  <si>
    <t>21017A11-</t>
  </si>
  <si>
    <t>21017A240</t>
  </si>
  <si>
    <t>21017A230</t>
  </si>
  <si>
    <t>21017A220</t>
  </si>
  <si>
    <t>21017A41-</t>
  </si>
  <si>
    <t>21017A523</t>
  </si>
  <si>
    <t>21017A624</t>
  </si>
  <si>
    <t>21017A534</t>
  </si>
  <si>
    <t>21017A501</t>
  </si>
  <si>
    <t>21017A432</t>
  </si>
  <si>
    <t>21017A021</t>
  </si>
  <si>
    <t>21017A12-</t>
  </si>
  <si>
    <t>21017A13-</t>
  </si>
  <si>
    <t>21017A451</t>
  </si>
  <si>
    <t>21017A041</t>
  </si>
  <si>
    <t>21018A72-</t>
  </si>
  <si>
    <t>21018A35-</t>
  </si>
  <si>
    <t>21018A34-</t>
  </si>
  <si>
    <t>21018A32-</t>
  </si>
  <si>
    <t>21018A311</t>
  </si>
  <si>
    <t>21018A33-</t>
  </si>
  <si>
    <t>21018A22-</t>
  </si>
  <si>
    <t>21018A512</t>
  </si>
  <si>
    <t>21018A04-</t>
  </si>
  <si>
    <t>21018A02-</t>
  </si>
  <si>
    <t>21018A37-</t>
  </si>
  <si>
    <t>21018A63-</t>
  </si>
  <si>
    <t>21018A05-</t>
  </si>
  <si>
    <t>21018A61-</t>
  </si>
  <si>
    <t>21018A62-</t>
  </si>
  <si>
    <t>21018A09-</t>
  </si>
  <si>
    <t>21018A30-</t>
  </si>
  <si>
    <t>21018A643</t>
  </si>
  <si>
    <t>21018A60-</t>
  </si>
  <si>
    <t>21018A81-</t>
  </si>
  <si>
    <t>21018A84-</t>
  </si>
  <si>
    <t>21018A00-</t>
  </si>
  <si>
    <t>21018A43-</t>
  </si>
  <si>
    <t>21018A41-</t>
  </si>
  <si>
    <t>21018A42-</t>
  </si>
  <si>
    <t>21018A01-</t>
  </si>
  <si>
    <t>21018A14-</t>
  </si>
  <si>
    <t>21018A12-</t>
  </si>
  <si>
    <t>21018A82-</t>
  </si>
  <si>
    <t>21018A87-</t>
  </si>
  <si>
    <t>21018A3MJ</t>
  </si>
  <si>
    <t>21019A231</t>
  </si>
  <si>
    <t>21019A242</t>
  </si>
  <si>
    <t>21019A252</t>
  </si>
  <si>
    <t>21019A12-</t>
  </si>
  <si>
    <t>21019A52-</t>
  </si>
  <si>
    <t>21019A51-</t>
  </si>
  <si>
    <t>21019A04-</t>
  </si>
  <si>
    <t>21019A03-</t>
  </si>
  <si>
    <t>21019A052</t>
  </si>
  <si>
    <t>21019A001</t>
  </si>
  <si>
    <t>21019A30-</t>
  </si>
  <si>
    <t>21019A33-</t>
  </si>
  <si>
    <t>21019A01-</t>
  </si>
  <si>
    <t>21019A11-</t>
  </si>
  <si>
    <t>21019A31-</t>
  </si>
  <si>
    <t>21019A32-</t>
  </si>
  <si>
    <t>21019A20-</t>
  </si>
  <si>
    <t>21019A14-</t>
  </si>
  <si>
    <t>21019A21-</t>
  </si>
  <si>
    <t>21019A40-</t>
  </si>
  <si>
    <t>21019A15-</t>
  </si>
  <si>
    <t>21019A42-</t>
  </si>
  <si>
    <t>21019A22-</t>
  </si>
  <si>
    <t>21019A441</t>
  </si>
  <si>
    <t>21019A41-</t>
  </si>
  <si>
    <t>21001C6PB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</si>
</sst>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Module%202%20-%20Workplace/Modele2_Workplac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Correspondance_ss_quartiers"/>
      <sheetName val="mat_from_bxl_to_out_bxl"/>
      <sheetName val="places_mat"/>
      <sheetName val="Quartiers_limitrophes"/>
      <sheetName val="nb_inscrits_mat_hab_quartier"/>
      <sheetName val="ratio_inscrits_mat_ss_quartier"/>
      <sheetName val="Sheet4"/>
      <sheetName val="nb_inscrits_mat_hab_ss"/>
      <sheetName val="nb_mat_lim"/>
      <sheetName val="prim_from_quart_to_out_bxl_perc"/>
      <sheetName val="places_prim"/>
      <sheetName val="Sheet8"/>
      <sheetName val="nb_inscrits_prim_habitant_le_ss"/>
      <sheetName val="nb_inscrits_prim_habitant_le_qu"/>
      <sheetName val="ratio_inscrits_prim_ss_quart"/>
      <sheetName val="prim_limitrophe_quartier"/>
      <sheetName val="sec_from_quart_to_out_bxl_perc"/>
      <sheetName val="6.1.2.4."/>
      <sheetName val="nb_inscrits_h_sec_habitant_la_c"/>
      <sheetName val="nb_inscrites_f_sec_habitant_la_"/>
      <sheetName val="nb_inscrits_h_sec_habitant_le_s"/>
      <sheetName val="nb_inscrites_f_sec_habitant_le_"/>
      <sheetName val="places_sec_sex"/>
      <sheetName val="nb_inscrits_sec_habitant_la_com"/>
      <sheetName val="nb_inscrits_sec_habitant_le_ss"/>
      <sheetName val="places_sec"/>
      <sheetName val="sec_limitrophe_quartier"/>
      <sheetName val="Sheet12"/>
    </sheetNames>
    <sheetDataSet>
      <sheetData sheetId="0"/>
      <sheetData sheetId="1">
        <row r="1">
          <cell r="A1" t="str">
            <v>Code</v>
          </cell>
          <cell r="B1" t="str">
            <v>Territoire</v>
          </cell>
          <cell r="C1" t="str">
            <v>Commune</v>
          </cell>
          <cell r="D1" t="str">
            <v>Quartier</v>
          </cell>
        </row>
        <row r="2">
          <cell r="A2" t="str">
            <v>21001A00-</v>
          </cell>
          <cell r="B2" t="str">
            <v>RESISTANCE</v>
          </cell>
          <cell r="C2" t="str">
            <v>Anderlecht</v>
          </cell>
          <cell r="D2" t="str">
            <v>Anderlecht - Centre - Wayez</v>
          </cell>
        </row>
        <row r="3">
          <cell r="A3" t="str">
            <v>21001A011</v>
          </cell>
          <cell r="B3" t="str">
            <v>KLEINMOLEN</v>
          </cell>
          <cell r="C3" t="str">
            <v>Anderlecht</v>
          </cell>
          <cell r="D3" t="str">
            <v>Anderlecht - Centre - Wayez</v>
          </cell>
        </row>
        <row r="4">
          <cell r="A4" t="str">
            <v>21001A02-</v>
          </cell>
          <cell r="B4" t="str">
            <v>WAYEZ</v>
          </cell>
          <cell r="C4" t="str">
            <v>Anderlecht</v>
          </cell>
          <cell r="D4" t="str">
            <v>Anderlecht - Centre - Wayez</v>
          </cell>
        </row>
        <row r="5">
          <cell r="A5" t="str">
            <v>21001A031</v>
          </cell>
          <cell r="B5" t="str">
            <v>RAUTER-SUD</v>
          </cell>
          <cell r="C5" t="str">
            <v>Anderlecht</v>
          </cell>
          <cell r="D5" t="str">
            <v>Veeweyde - Aurore</v>
          </cell>
        </row>
        <row r="6">
          <cell r="A6" t="str">
            <v>21001A041</v>
          </cell>
          <cell r="B6" t="str">
            <v>VEEWEYDE-SUD</v>
          </cell>
          <cell r="C6" t="str">
            <v>Anderlecht</v>
          </cell>
          <cell r="D6" t="str">
            <v>Veeweyde - Aurore</v>
          </cell>
        </row>
        <row r="7">
          <cell r="A7" t="str">
            <v>21001A051</v>
          </cell>
          <cell r="B7" t="str">
            <v>LINDE-EST</v>
          </cell>
          <cell r="C7" t="str">
            <v>Anderlecht</v>
          </cell>
          <cell r="D7" t="str">
            <v>Anderlecht - Centre - Wayez</v>
          </cell>
        </row>
        <row r="8">
          <cell r="A8" t="str">
            <v>21001A07-</v>
          </cell>
          <cell r="B8" t="str">
            <v>BIRMINGHAM</v>
          </cell>
          <cell r="C8" t="str">
            <v>Anderlecht</v>
          </cell>
          <cell r="D8" t="str">
            <v>Industrie Birmingham</v>
          </cell>
        </row>
        <row r="9">
          <cell r="A9" t="str">
            <v>21001A08-</v>
          </cell>
          <cell r="B9" t="str">
            <v>ASTRID (PARC)</v>
          </cell>
          <cell r="C9" t="str">
            <v>Anderlecht</v>
          </cell>
          <cell r="D9" t="str">
            <v>Parc Astrid</v>
          </cell>
        </row>
        <row r="10">
          <cell r="A10" t="str">
            <v>21001A10-</v>
          </cell>
          <cell r="B10" t="str">
            <v>PORSELEIN</v>
          </cell>
          <cell r="C10" t="str">
            <v>Anderlecht</v>
          </cell>
          <cell r="D10" t="str">
            <v>Anderlecht - Centre - Wayez</v>
          </cell>
        </row>
        <row r="11">
          <cell r="A11" t="str">
            <v>21001A112</v>
          </cell>
          <cell r="B11" t="str">
            <v>BIESTEBROEK</v>
          </cell>
          <cell r="C11" t="str">
            <v>Anderlecht</v>
          </cell>
          <cell r="D11" t="str">
            <v>Veeweyde - Aurore</v>
          </cell>
        </row>
        <row r="12">
          <cell r="A12" t="str">
            <v>21001A120</v>
          </cell>
          <cell r="B12" t="str">
            <v>MINIMES</v>
          </cell>
          <cell r="C12" t="str">
            <v>Anderlecht</v>
          </cell>
          <cell r="D12" t="str">
            <v>Anderlecht - Centre - Wayez</v>
          </cell>
        </row>
        <row r="13">
          <cell r="A13" t="str">
            <v>21001A132</v>
          </cell>
          <cell r="B13" t="str">
            <v>RAUTER-NORD</v>
          </cell>
          <cell r="C13" t="str">
            <v>Anderlecht</v>
          </cell>
          <cell r="D13" t="str">
            <v>Veeweyde - Aurore</v>
          </cell>
        </row>
        <row r="14">
          <cell r="A14" t="str">
            <v>21001A142</v>
          </cell>
          <cell r="B14" t="str">
            <v>VEEWEYDE-NORD</v>
          </cell>
          <cell r="C14" t="str">
            <v>Anderlecht</v>
          </cell>
          <cell r="D14" t="str">
            <v>Veeweyde - Aurore</v>
          </cell>
        </row>
        <row r="15">
          <cell r="A15" t="str">
            <v>21001A152</v>
          </cell>
          <cell r="B15" t="str">
            <v>LINDE-OUEST</v>
          </cell>
          <cell r="C15" t="str">
            <v>Anderlecht</v>
          </cell>
          <cell r="D15" t="str">
            <v>Anderlecht - Centre - Wayez</v>
          </cell>
        </row>
        <row r="16">
          <cell r="A16" t="str">
            <v>21001A30-</v>
          </cell>
          <cell r="B16" t="str">
            <v>BIZET</v>
          </cell>
          <cell r="C16" t="str">
            <v>Anderlecht</v>
          </cell>
          <cell r="D16" t="str">
            <v>Bizet - Roue- Ceria</v>
          </cell>
        </row>
        <row r="17">
          <cell r="A17" t="str">
            <v>21001A31-</v>
          </cell>
          <cell r="B17" t="str">
            <v>CHAUSSEE DE MONS - SAINT-LUC</v>
          </cell>
          <cell r="C17" t="str">
            <v>Anderlecht</v>
          </cell>
          <cell r="D17" t="str">
            <v>Veeweyde - Aurore</v>
          </cell>
        </row>
        <row r="18">
          <cell r="A18" t="str">
            <v>21001A32-</v>
          </cell>
          <cell r="B18" t="str">
            <v>AURORE</v>
          </cell>
          <cell r="C18" t="str">
            <v>Anderlecht</v>
          </cell>
          <cell r="D18" t="str">
            <v>Veeweyde - Aurore</v>
          </cell>
        </row>
        <row r="19">
          <cell r="A19" t="str">
            <v>21001A331</v>
          </cell>
          <cell r="B19" t="str">
            <v>WALCOURT</v>
          </cell>
          <cell r="C19" t="str">
            <v>Anderlecht</v>
          </cell>
          <cell r="D19" t="str">
            <v>Bizet - Roue- Ceria</v>
          </cell>
        </row>
        <row r="20">
          <cell r="A20" t="str">
            <v>21001A332</v>
          </cell>
          <cell r="B20" t="str">
            <v>ROUE</v>
          </cell>
          <cell r="C20" t="str">
            <v>Anderlecht</v>
          </cell>
          <cell r="D20" t="str">
            <v>Bizet - Roue- Ceria</v>
          </cell>
        </row>
        <row r="21">
          <cell r="A21" t="str">
            <v>21001A34-</v>
          </cell>
          <cell r="B21" t="str">
            <v>ROUE - CITE JARDIN</v>
          </cell>
          <cell r="C21" t="str">
            <v>Anderlecht</v>
          </cell>
          <cell r="D21" t="str">
            <v>Bizet - Roue- Ceria</v>
          </cell>
        </row>
        <row r="22">
          <cell r="A22" t="str">
            <v>21001A350</v>
          </cell>
          <cell r="B22" t="str">
            <v>CERIA - ZONE D'HABITAT</v>
          </cell>
          <cell r="C22" t="str">
            <v>Anderlecht</v>
          </cell>
          <cell r="D22" t="str">
            <v>Bizet - Roue- Ceria</v>
          </cell>
        </row>
        <row r="23">
          <cell r="A23" t="str">
            <v>21001A37-</v>
          </cell>
          <cell r="B23" t="str">
            <v>ZUEN - INDUSTRIE</v>
          </cell>
          <cell r="C23" t="str">
            <v>Anderlecht</v>
          </cell>
          <cell r="D23" t="str">
            <v>Vogelenzang - Erasme</v>
          </cell>
        </row>
        <row r="24">
          <cell r="A24" t="str">
            <v>21001A3MJ</v>
          </cell>
          <cell r="B24" t="str">
            <v>CERIA I</v>
          </cell>
          <cell r="C24" t="str">
            <v>Anderlecht</v>
          </cell>
          <cell r="D24" t="str">
            <v>Bizet - Roue- Ceria</v>
          </cell>
        </row>
        <row r="25">
          <cell r="A25" t="str">
            <v>21001A401</v>
          </cell>
          <cell r="B25" t="str">
            <v>ARBORETUM</v>
          </cell>
          <cell r="C25" t="str">
            <v>Anderlecht</v>
          </cell>
          <cell r="D25" t="str">
            <v>Scherdemael</v>
          </cell>
        </row>
        <row r="26">
          <cell r="A26" t="str">
            <v>21001A41-</v>
          </cell>
          <cell r="B26" t="str">
            <v>ROMAIN ROLLAND</v>
          </cell>
          <cell r="C26" t="str">
            <v>Anderlecht</v>
          </cell>
          <cell r="D26" t="str">
            <v>Scherdemael</v>
          </cell>
        </row>
        <row r="27">
          <cell r="A27" t="str">
            <v>21001A42-</v>
          </cell>
          <cell r="B27" t="str">
            <v>KAT</v>
          </cell>
          <cell r="C27" t="str">
            <v>Anderlecht</v>
          </cell>
          <cell r="D27" t="str">
            <v>Scherdemael</v>
          </cell>
        </row>
        <row r="28">
          <cell r="A28" t="str">
            <v>21001A43-</v>
          </cell>
          <cell r="B28" t="str">
            <v>VAN BEETHOVEN</v>
          </cell>
          <cell r="C28" t="str">
            <v>Anderlecht</v>
          </cell>
          <cell r="D28" t="str">
            <v>Veeweyde - Aurore</v>
          </cell>
        </row>
        <row r="29">
          <cell r="A29" t="str">
            <v>21001A441</v>
          </cell>
          <cell r="B29" t="str">
            <v>DOCTEUR ROUX</v>
          </cell>
          <cell r="C29" t="str">
            <v>Anderlecht</v>
          </cell>
          <cell r="D29" t="str">
            <v>Bizet - Roue- Ceria</v>
          </cell>
        </row>
        <row r="30">
          <cell r="A30" t="str">
            <v>21001A451</v>
          </cell>
          <cell r="B30" t="str">
            <v>VENIZELOS</v>
          </cell>
          <cell r="C30" t="str">
            <v>Anderlecht</v>
          </cell>
          <cell r="D30" t="str">
            <v>Bizet - Roue- Ceria</v>
          </cell>
        </row>
        <row r="31">
          <cell r="A31" t="str">
            <v>21001A472</v>
          </cell>
          <cell r="B31" t="str">
            <v>STADE COMMUNAL - INDUSTRIE</v>
          </cell>
          <cell r="C31" t="str">
            <v>Anderlecht</v>
          </cell>
          <cell r="D31" t="str">
            <v>Bizet - Roue- Ceria</v>
          </cell>
        </row>
        <row r="32">
          <cell r="A32" t="str">
            <v>21001A492</v>
          </cell>
          <cell r="B32" t="str">
            <v>ETANGS - PARC</v>
          </cell>
          <cell r="C32" t="str">
            <v>Anderlecht</v>
          </cell>
          <cell r="D32" t="str">
            <v>Parc des Etangs</v>
          </cell>
        </row>
        <row r="33">
          <cell r="A33" t="str">
            <v>21001A503</v>
          </cell>
          <cell r="B33" t="str">
            <v>VIVES</v>
          </cell>
          <cell r="C33" t="str">
            <v>Anderlecht</v>
          </cell>
          <cell r="D33" t="str">
            <v>Scherdemael</v>
          </cell>
        </row>
        <row r="34">
          <cell r="A34" t="str">
            <v>21001A51-</v>
          </cell>
          <cell r="B34" t="str">
            <v>SCHERDEMAEL</v>
          </cell>
          <cell r="C34" t="str">
            <v>Anderlecht</v>
          </cell>
          <cell r="D34" t="str">
            <v>Scherdemael</v>
          </cell>
        </row>
        <row r="35">
          <cell r="A35" t="str">
            <v>21001A52-</v>
          </cell>
          <cell r="B35" t="str">
            <v>SCHERDEMAEL-NORD</v>
          </cell>
          <cell r="C35" t="str">
            <v>Anderlecht</v>
          </cell>
          <cell r="D35" t="str">
            <v>Scherdemael</v>
          </cell>
        </row>
        <row r="36">
          <cell r="A36" t="str">
            <v>21001A53-</v>
          </cell>
          <cell r="B36" t="str">
            <v>NELLIE MELBA</v>
          </cell>
          <cell r="C36" t="str">
            <v>Anderlecht</v>
          </cell>
          <cell r="D36" t="str">
            <v>Scherdemael</v>
          </cell>
        </row>
        <row r="37">
          <cell r="A37" t="str">
            <v>21001A552</v>
          </cell>
          <cell r="B37" t="str">
            <v>TREFLE</v>
          </cell>
          <cell r="C37" t="str">
            <v>Anderlecht</v>
          </cell>
          <cell r="D37" t="str">
            <v>Bizet - Roue- Ceria</v>
          </cell>
        </row>
        <row r="38">
          <cell r="A38" t="str">
            <v>21001A712</v>
          </cell>
          <cell r="B38" t="str">
            <v>SCHEUT - DE SMET</v>
          </cell>
          <cell r="C38" t="str">
            <v>Anderlecht</v>
          </cell>
          <cell r="D38" t="str">
            <v>Scheut</v>
          </cell>
        </row>
        <row r="39">
          <cell r="A39" t="str">
            <v>21001A72-</v>
          </cell>
          <cell r="B39" t="str">
            <v>OSSEGEM</v>
          </cell>
          <cell r="C39" t="str">
            <v>Anderlecht</v>
          </cell>
          <cell r="D39" t="str">
            <v>Machtens</v>
          </cell>
        </row>
        <row r="40">
          <cell r="A40" t="str">
            <v>21001A732</v>
          </cell>
          <cell r="B40" t="str">
            <v>SCHEUTVELD</v>
          </cell>
          <cell r="C40" t="str">
            <v>Anderlecht</v>
          </cell>
          <cell r="D40" t="str">
            <v>Buffon</v>
          </cell>
        </row>
        <row r="41">
          <cell r="A41" t="str">
            <v>21001A74-</v>
          </cell>
          <cell r="B41" t="str">
            <v>SCHEUT-OUEST</v>
          </cell>
          <cell r="C41" t="str">
            <v>Anderlecht</v>
          </cell>
          <cell r="D41" t="str">
            <v>Scheut</v>
          </cell>
        </row>
        <row r="42">
          <cell r="A42" t="str">
            <v>21001A783</v>
          </cell>
          <cell r="B42" t="str">
            <v>SCHEUT-INTERNAT</v>
          </cell>
          <cell r="C42" t="str">
            <v>Anderlecht</v>
          </cell>
          <cell r="D42" t="str">
            <v>Scheut</v>
          </cell>
        </row>
        <row r="43">
          <cell r="A43" t="str">
            <v>21001A80-</v>
          </cell>
          <cell r="B43" t="str">
            <v>SILLON</v>
          </cell>
          <cell r="C43" t="str">
            <v>Anderlecht</v>
          </cell>
          <cell r="D43" t="str">
            <v>Scherdemael</v>
          </cell>
        </row>
        <row r="44">
          <cell r="A44" t="str">
            <v>21001A81-</v>
          </cell>
          <cell r="B44" t="str">
            <v>BROECK</v>
          </cell>
          <cell r="C44" t="str">
            <v>Anderlecht</v>
          </cell>
          <cell r="D44" t="str">
            <v>Moortebeek - Peterbos</v>
          </cell>
        </row>
        <row r="45">
          <cell r="A45" t="str">
            <v>21001A82-</v>
          </cell>
          <cell r="B45" t="str">
            <v>MOORTEBEEK</v>
          </cell>
          <cell r="C45" t="str">
            <v>Anderlecht</v>
          </cell>
          <cell r="D45" t="str">
            <v>Moortebeek - Peterbos</v>
          </cell>
        </row>
        <row r="46">
          <cell r="A46" t="str">
            <v>21001A83-</v>
          </cell>
          <cell r="B46" t="str">
            <v>PETERBOS</v>
          </cell>
          <cell r="C46" t="str">
            <v>Anderlecht</v>
          </cell>
          <cell r="D46" t="str">
            <v>Moortebeek - Peterbos</v>
          </cell>
        </row>
        <row r="47">
          <cell r="A47" t="str">
            <v>21001A84-</v>
          </cell>
          <cell r="B47" t="str">
            <v>POESIE</v>
          </cell>
          <cell r="C47" t="str">
            <v>Anderlecht</v>
          </cell>
          <cell r="D47" t="str">
            <v>Moortebeek - Peterbos</v>
          </cell>
        </row>
        <row r="48">
          <cell r="A48" t="str">
            <v>21001A85-</v>
          </cell>
          <cell r="B48" t="str">
            <v>AUBADE</v>
          </cell>
          <cell r="C48" t="str">
            <v>Anderlecht</v>
          </cell>
          <cell r="D48" t="str">
            <v>Scheut</v>
          </cell>
        </row>
        <row r="49">
          <cell r="A49" t="str">
            <v>21001A90-</v>
          </cell>
          <cell r="B49" t="str">
            <v>SCHEUTKAPEL</v>
          </cell>
          <cell r="C49" t="str">
            <v>Anderlecht</v>
          </cell>
          <cell r="D49" t="str">
            <v>Scheut</v>
          </cell>
        </row>
        <row r="50">
          <cell r="A50" t="str">
            <v>21001A911</v>
          </cell>
          <cell r="B50" t="str">
            <v>SCHEUT-EST</v>
          </cell>
          <cell r="C50" t="str">
            <v>Anderlecht</v>
          </cell>
          <cell r="D50" t="str">
            <v>Scheut</v>
          </cell>
        </row>
        <row r="51">
          <cell r="A51" t="str">
            <v>21001A92-</v>
          </cell>
          <cell r="B51" t="str">
            <v>JAKOB SMITS</v>
          </cell>
          <cell r="C51" t="str">
            <v>Anderlecht</v>
          </cell>
          <cell r="D51" t="str">
            <v>Scheut</v>
          </cell>
        </row>
        <row r="52">
          <cell r="A52" t="str">
            <v>21001A931</v>
          </cell>
          <cell r="B52" t="str">
            <v>AGRAFE-NORBERT GILLE</v>
          </cell>
          <cell r="C52" t="str">
            <v>Anderlecht</v>
          </cell>
          <cell r="D52" t="str">
            <v>Scheut</v>
          </cell>
        </row>
        <row r="53">
          <cell r="A53" t="str">
            <v>21001A941</v>
          </cell>
          <cell r="B53" t="str">
            <v>CROCUS</v>
          </cell>
          <cell r="C53" t="str">
            <v>Anderlecht</v>
          </cell>
          <cell r="D53" t="str">
            <v>Buffon</v>
          </cell>
        </row>
        <row r="54">
          <cell r="A54" t="str">
            <v>21001A95-</v>
          </cell>
          <cell r="B54" t="str">
            <v>BUFFON</v>
          </cell>
          <cell r="C54" t="str">
            <v>Anderlecht</v>
          </cell>
          <cell r="D54" t="str">
            <v>Buffon</v>
          </cell>
        </row>
        <row r="55">
          <cell r="A55" t="str">
            <v>21001A982</v>
          </cell>
          <cell r="B55" t="str">
            <v>PARC FORESTIER</v>
          </cell>
          <cell r="C55" t="str">
            <v>Anderlecht</v>
          </cell>
          <cell r="D55" t="str">
            <v>Parc Forestier</v>
          </cell>
        </row>
        <row r="56">
          <cell r="A56" t="str">
            <v>21001B10-</v>
          </cell>
          <cell r="B56" t="str">
            <v>ROSEE-EST</v>
          </cell>
          <cell r="C56" t="str">
            <v>Anderlecht</v>
          </cell>
          <cell r="D56" t="str">
            <v>Cureghem Rosée</v>
          </cell>
        </row>
        <row r="57">
          <cell r="A57" t="str">
            <v>21001B11-</v>
          </cell>
          <cell r="B57" t="str">
            <v>ROSEE-OUEST</v>
          </cell>
          <cell r="C57" t="str">
            <v>Anderlecht</v>
          </cell>
          <cell r="D57" t="str">
            <v>Cureghem Rosée</v>
          </cell>
        </row>
        <row r="58">
          <cell r="A58" t="str">
            <v>21001B17-</v>
          </cell>
          <cell r="B58" t="str">
            <v>ABATTOIR</v>
          </cell>
          <cell r="C58" t="str">
            <v>Anderlecht</v>
          </cell>
          <cell r="D58" t="str">
            <v>Cureghem Rosée</v>
          </cell>
        </row>
        <row r="59">
          <cell r="A59" t="str">
            <v>21001B20-</v>
          </cell>
          <cell r="B59" t="str">
            <v>CONSEIL-NORD</v>
          </cell>
          <cell r="C59" t="str">
            <v>Anderlecht</v>
          </cell>
          <cell r="D59" t="str">
            <v>Cureghem Bara</v>
          </cell>
        </row>
        <row r="60">
          <cell r="A60" t="str">
            <v>21001B21-</v>
          </cell>
          <cell r="B60" t="str">
            <v>BROGNIEZ-NORD</v>
          </cell>
          <cell r="C60" t="str">
            <v>Anderlecht</v>
          </cell>
          <cell r="D60" t="str">
            <v>Cureghem Bara</v>
          </cell>
        </row>
        <row r="61">
          <cell r="A61" t="str">
            <v>21001B22-</v>
          </cell>
          <cell r="B61" t="str">
            <v>BROGNIEZ-SUD</v>
          </cell>
          <cell r="C61" t="str">
            <v>Anderlecht</v>
          </cell>
          <cell r="D61" t="str">
            <v>Cureghem Bara</v>
          </cell>
        </row>
        <row r="62">
          <cell r="A62" t="str">
            <v>21001B23-</v>
          </cell>
          <cell r="B62" t="str">
            <v>CONSEIL-SUD</v>
          </cell>
          <cell r="C62" t="str">
            <v>Anderlecht</v>
          </cell>
          <cell r="D62" t="str">
            <v>Cureghem Bara</v>
          </cell>
        </row>
        <row r="63">
          <cell r="A63" t="str">
            <v>21001B241</v>
          </cell>
          <cell r="B63" t="str">
            <v>REVISION-SUD</v>
          </cell>
          <cell r="C63" t="str">
            <v>Anderlecht</v>
          </cell>
          <cell r="D63" t="str">
            <v>Cureghem Vétérinaire</v>
          </cell>
        </row>
        <row r="64">
          <cell r="A64" t="str">
            <v>21001B25-</v>
          </cell>
          <cell r="B64" t="str">
            <v>REVISION-NORD</v>
          </cell>
          <cell r="C64" t="str">
            <v>Anderlecht</v>
          </cell>
          <cell r="D64" t="str">
            <v>Cureghem Vétérinaire</v>
          </cell>
        </row>
        <row r="65">
          <cell r="A65" t="str">
            <v>21001B31-</v>
          </cell>
          <cell r="B65" t="str">
            <v>ALBERT I- IMMEUBLES</v>
          </cell>
          <cell r="C65" t="str">
            <v>Anderlecht</v>
          </cell>
          <cell r="D65" t="str">
            <v>Cureghem Vétérinaire</v>
          </cell>
        </row>
        <row r="66">
          <cell r="A66" t="str">
            <v>21001B321</v>
          </cell>
          <cell r="B66" t="str">
            <v>ALBERT I- QUARTIER</v>
          </cell>
          <cell r="C66" t="str">
            <v>Anderlecht</v>
          </cell>
          <cell r="D66" t="str">
            <v>Cureghem Vétérinaire</v>
          </cell>
        </row>
        <row r="67">
          <cell r="A67" t="str">
            <v>21001B332</v>
          </cell>
          <cell r="B67" t="str">
            <v>GOUJONS</v>
          </cell>
          <cell r="C67" t="str">
            <v>Anderlecht</v>
          </cell>
          <cell r="D67" t="str">
            <v>Cureghem Vétérinaire</v>
          </cell>
        </row>
        <row r="68">
          <cell r="A68" t="str">
            <v>21001B372</v>
          </cell>
          <cell r="B68" t="str">
            <v>DEUX GARES</v>
          </cell>
          <cell r="C68" t="str">
            <v>Anderlecht</v>
          </cell>
          <cell r="D68" t="str">
            <v>Cureghem Vétérinaire</v>
          </cell>
        </row>
        <row r="69">
          <cell r="A69" t="str">
            <v>21001B3MJ</v>
          </cell>
          <cell r="B69" t="str">
            <v>PETITE ILE - RIVE DROITE</v>
          </cell>
          <cell r="C69" t="str">
            <v>Anderlecht</v>
          </cell>
          <cell r="D69" t="str">
            <v>Industrie Sud</v>
          </cell>
        </row>
        <row r="70">
          <cell r="A70" t="str">
            <v>21001C512</v>
          </cell>
          <cell r="B70" t="str">
            <v>CHANTS D'OISEAUX</v>
          </cell>
          <cell r="C70" t="str">
            <v>Anderlecht</v>
          </cell>
          <cell r="D70" t="str">
            <v>Vogelenzang - Erasme</v>
          </cell>
        </row>
        <row r="71">
          <cell r="A71" t="str">
            <v>21001C522</v>
          </cell>
          <cell r="B71" t="str">
            <v>HOPITAL U.L.B.</v>
          </cell>
          <cell r="C71" t="str">
            <v>Anderlecht</v>
          </cell>
          <cell r="D71" t="str">
            <v>Vogelenzang - Erasme</v>
          </cell>
        </row>
        <row r="72">
          <cell r="A72" t="str">
            <v>21001C581</v>
          </cell>
          <cell r="B72" t="str">
            <v>CIMETIERE</v>
          </cell>
          <cell r="C72" t="str">
            <v>Anderlecht</v>
          </cell>
          <cell r="D72" t="str">
            <v>Vogelenzang - Erasme</v>
          </cell>
        </row>
        <row r="73">
          <cell r="A73" t="str">
            <v>21001C5MA</v>
          </cell>
          <cell r="B73" t="str">
            <v>MEYLEMEERSCH</v>
          </cell>
          <cell r="C73" t="str">
            <v>Anderlecht</v>
          </cell>
          <cell r="D73" t="str">
            <v>Vogelenzang - Erasme</v>
          </cell>
        </row>
        <row r="74">
          <cell r="A74" t="str">
            <v>21001C5PA</v>
          </cell>
          <cell r="B74" t="str">
            <v>MEERVELD</v>
          </cell>
          <cell r="C74" t="str">
            <v>Anderlecht</v>
          </cell>
          <cell r="D74" t="str">
            <v>Neerpede</v>
          </cell>
        </row>
        <row r="75">
          <cell r="A75" t="str">
            <v>21001C611</v>
          </cell>
          <cell r="B75" t="str">
            <v>SOETKIN</v>
          </cell>
          <cell r="C75" t="str">
            <v>Anderlecht</v>
          </cell>
          <cell r="D75" t="str">
            <v>Neerpede</v>
          </cell>
        </row>
        <row r="76">
          <cell r="A76" t="str">
            <v>21001C6MB</v>
          </cell>
          <cell r="B76" t="str">
            <v>MEYLEMEERSCH-EST</v>
          </cell>
          <cell r="C76" t="str">
            <v>Anderlecht</v>
          </cell>
          <cell r="D76" t="str">
            <v>Vogelenzang - Erasme</v>
          </cell>
        </row>
        <row r="77">
          <cell r="A77" t="str">
            <v>21002A00-</v>
          </cell>
          <cell r="B77" t="str">
            <v>CENTRE - NORD</v>
          </cell>
          <cell r="C77" t="str">
            <v>Auderghem</v>
          </cell>
          <cell r="D77" t="str">
            <v>Auderghem centre</v>
          </cell>
        </row>
        <row r="78">
          <cell r="A78" t="str">
            <v>21002A01-</v>
          </cell>
          <cell r="B78" t="str">
            <v>SAINTE-ANNE</v>
          </cell>
          <cell r="C78" t="str">
            <v>Auderghem</v>
          </cell>
          <cell r="D78" t="str">
            <v>Auderghem centre</v>
          </cell>
        </row>
        <row r="79">
          <cell r="A79" t="str">
            <v>21002A02-</v>
          </cell>
          <cell r="B79" t="str">
            <v>CENTRE-SUD</v>
          </cell>
          <cell r="C79" t="str">
            <v>Auderghem</v>
          </cell>
          <cell r="D79" t="str">
            <v>Auderghem centre</v>
          </cell>
        </row>
        <row r="80">
          <cell r="A80" t="str">
            <v>21002A030</v>
          </cell>
          <cell r="B80" t="str">
            <v>LAMMERENDRIES</v>
          </cell>
          <cell r="C80" t="str">
            <v>Auderghem</v>
          </cell>
          <cell r="D80" t="str">
            <v>Trois Tilleuls</v>
          </cell>
        </row>
        <row r="81">
          <cell r="A81" t="str">
            <v>21002A041</v>
          </cell>
          <cell r="B81" t="str">
            <v>VIGNETTE</v>
          </cell>
          <cell r="C81" t="str">
            <v>Auderghem</v>
          </cell>
          <cell r="D81" t="str">
            <v>Auderghem centre</v>
          </cell>
        </row>
        <row r="82">
          <cell r="A82" t="str">
            <v>21002A072</v>
          </cell>
          <cell r="B82" t="str">
            <v>CENTRE COMMERCIAL</v>
          </cell>
          <cell r="C82" t="str">
            <v>Auderghem</v>
          </cell>
          <cell r="D82" t="str">
            <v>Auderghem centre</v>
          </cell>
        </row>
        <row r="83">
          <cell r="A83" t="str">
            <v>21002A091</v>
          </cell>
          <cell r="B83" t="str">
            <v>TROIS COULEURS</v>
          </cell>
          <cell r="C83" t="str">
            <v>Auderghem</v>
          </cell>
          <cell r="D83" t="str">
            <v>Forêt de Soignes</v>
          </cell>
        </row>
        <row r="84">
          <cell r="A84" t="str">
            <v>21002A10-</v>
          </cell>
          <cell r="B84" t="str">
            <v>TRANSVAAL</v>
          </cell>
          <cell r="C84" t="str">
            <v>Auderghem</v>
          </cell>
          <cell r="D84" t="str">
            <v>Transvaal</v>
          </cell>
        </row>
        <row r="85">
          <cell r="A85" t="str">
            <v>21002A11-</v>
          </cell>
          <cell r="B85" t="str">
            <v>SACRE-COEUR</v>
          </cell>
          <cell r="C85" t="str">
            <v>Auderghem</v>
          </cell>
          <cell r="D85" t="str">
            <v>Transvaal</v>
          </cell>
        </row>
        <row r="86">
          <cell r="A86" t="str">
            <v>21002A12-</v>
          </cell>
          <cell r="B86" t="str">
            <v>AVENUE SCHALLER</v>
          </cell>
          <cell r="C86" t="str">
            <v>Auderghem</v>
          </cell>
          <cell r="D86" t="str">
            <v>Transvaal</v>
          </cell>
        </row>
        <row r="87">
          <cell r="A87" t="str">
            <v>21002A130</v>
          </cell>
          <cell r="B87" t="str">
            <v>PARC DES PRINCES</v>
          </cell>
          <cell r="C87" t="str">
            <v>Auderghem</v>
          </cell>
          <cell r="D87" t="str">
            <v>Transvaal</v>
          </cell>
        </row>
        <row r="88">
          <cell r="A88" t="str">
            <v>21002A14-</v>
          </cell>
          <cell r="B88" t="str">
            <v>TEN REUKEN</v>
          </cell>
          <cell r="C88" t="str">
            <v>Auderghem</v>
          </cell>
          <cell r="D88" t="str">
            <v>Transvaal</v>
          </cell>
        </row>
        <row r="89">
          <cell r="A89" t="str">
            <v>21002A15-</v>
          </cell>
          <cell r="B89" t="str">
            <v>SOUVERAIN (BLV DU)- BUILDINGS</v>
          </cell>
          <cell r="C89" t="str">
            <v>Auderghem</v>
          </cell>
          <cell r="D89" t="str">
            <v>Transvaal</v>
          </cell>
        </row>
        <row r="90">
          <cell r="A90" t="str">
            <v>21002A18-</v>
          </cell>
          <cell r="B90" t="str">
            <v>ROUGE CLOITRE</v>
          </cell>
          <cell r="C90" t="str">
            <v>Auderghem</v>
          </cell>
          <cell r="D90" t="str">
            <v>Forêt de Soignes</v>
          </cell>
        </row>
        <row r="91">
          <cell r="A91" t="str">
            <v>21002A190</v>
          </cell>
          <cell r="B91" t="str">
            <v>FORET DE SOIGNES</v>
          </cell>
          <cell r="C91" t="str">
            <v>Auderghem</v>
          </cell>
          <cell r="D91" t="str">
            <v>Forêt de Soignes</v>
          </cell>
        </row>
        <row r="92">
          <cell r="A92" t="str">
            <v>21002A20-</v>
          </cell>
          <cell r="B92" t="str">
            <v>SAINT-JULIEN</v>
          </cell>
          <cell r="C92" t="str">
            <v>Auderghem</v>
          </cell>
          <cell r="D92" t="str">
            <v>Chaussée de Wavre - Saint-Julien</v>
          </cell>
        </row>
        <row r="93">
          <cell r="A93" t="str">
            <v>21002A21-</v>
          </cell>
          <cell r="B93" t="str">
            <v>LEBON</v>
          </cell>
          <cell r="C93" t="str">
            <v>Auderghem</v>
          </cell>
          <cell r="D93" t="str">
            <v>Chaussée de Wavre - Saint-Julien</v>
          </cell>
        </row>
        <row r="94">
          <cell r="A94" t="str">
            <v>21002A22-</v>
          </cell>
          <cell r="B94" t="str">
            <v>CANARIS (AVENUE DES)</v>
          </cell>
          <cell r="C94" t="str">
            <v>Auderghem</v>
          </cell>
          <cell r="D94" t="str">
            <v>Chaussée de Wavre - Saint-Julien</v>
          </cell>
        </row>
        <row r="95">
          <cell r="A95" t="str">
            <v>21002A23-</v>
          </cell>
          <cell r="B95" t="str">
            <v>TH. BALIS (PLACE)</v>
          </cell>
          <cell r="C95" t="str">
            <v>Auderghem</v>
          </cell>
          <cell r="D95" t="str">
            <v>Chaussée de Wavre - Saint-Julien</v>
          </cell>
        </row>
        <row r="96">
          <cell r="A96" t="str">
            <v>21002A24-</v>
          </cell>
          <cell r="B96" t="str">
            <v>AVENUE DE BROUCKERE</v>
          </cell>
          <cell r="C96" t="str">
            <v>Auderghem</v>
          </cell>
          <cell r="D96" t="str">
            <v>Chaussée de Wavre - Saint-Julien</v>
          </cell>
        </row>
        <row r="97">
          <cell r="A97" t="str">
            <v>21002A25-</v>
          </cell>
          <cell r="B97" t="str">
            <v>WATERMAEL (CHAUSSEE DE)</v>
          </cell>
          <cell r="C97" t="str">
            <v>Auderghem</v>
          </cell>
          <cell r="D97" t="str">
            <v>Chaussée de Wavre - Saint-Julien</v>
          </cell>
        </row>
        <row r="98">
          <cell r="A98" t="str">
            <v>21002A30-</v>
          </cell>
          <cell r="B98" t="str">
            <v>TRIOMPHE (BOULEVARD DU)</v>
          </cell>
          <cell r="C98" t="str">
            <v>Auderghem</v>
          </cell>
          <cell r="D98" t="str">
            <v>Chaussée de Wavre - Saint-Julien</v>
          </cell>
        </row>
        <row r="99">
          <cell r="A99" t="str">
            <v>21002A311</v>
          </cell>
          <cell r="B99" t="str">
            <v>AMITIE (PLACE DE L')</v>
          </cell>
          <cell r="C99" t="str">
            <v>Auderghem</v>
          </cell>
          <cell r="D99" t="str">
            <v>Chaussée de Wavre - Saint-Julien</v>
          </cell>
        </row>
        <row r="100">
          <cell r="A100" t="str">
            <v>21002A372</v>
          </cell>
          <cell r="B100" t="str">
            <v>QUARTIER INDUSTRIE</v>
          </cell>
          <cell r="C100" t="str">
            <v>Auderghem</v>
          </cell>
          <cell r="D100" t="str">
            <v>Chaussée de Wavre - Saint-Julien</v>
          </cell>
        </row>
        <row r="101">
          <cell r="A101" t="str">
            <v>21002A39-</v>
          </cell>
          <cell r="B101" t="str">
            <v>CHEMIN DE FER</v>
          </cell>
          <cell r="C101" t="str">
            <v>Auderghem</v>
          </cell>
          <cell r="D101" t="str">
            <v>Delta</v>
          </cell>
        </row>
        <row r="102">
          <cell r="A102" t="str">
            <v>21002A411</v>
          </cell>
          <cell r="B102" t="str">
            <v>PUTDAAL</v>
          </cell>
          <cell r="C102" t="str">
            <v>Auderghem</v>
          </cell>
          <cell r="D102" t="str">
            <v>Putdael</v>
          </cell>
        </row>
        <row r="103">
          <cell r="A103" t="str">
            <v>21002A422</v>
          </cell>
          <cell r="B103" t="str">
            <v>AVENUE IS.GERARD</v>
          </cell>
          <cell r="C103" t="str">
            <v>Auderghem</v>
          </cell>
          <cell r="D103" t="str">
            <v>Putdael</v>
          </cell>
        </row>
        <row r="104">
          <cell r="A104" t="str">
            <v>21002A43-</v>
          </cell>
          <cell r="B104" t="str">
            <v>SOUVERAIN (BOULEVARD DU) NORD</v>
          </cell>
          <cell r="C104" t="str">
            <v>Auderghem</v>
          </cell>
          <cell r="D104" t="str">
            <v>Auderghem centre</v>
          </cell>
        </row>
        <row r="105">
          <cell r="A105" t="str">
            <v>21002A441</v>
          </cell>
          <cell r="B105" t="str">
            <v>CHANT D'OISEAUX</v>
          </cell>
          <cell r="C105" t="str">
            <v>Auderghem</v>
          </cell>
          <cell r="D105" t="str">
            <v>Chant d'Oiseau</v>
          </cell>
        </row>
        <row r="106">
          <cell r="A106" t="str">
            <v>21002A45-</v>
          </cell>
          <cell r="B106" t="str">
            <v>VAL DUC</v>
          </cell>
          <cell r="C106" t="str">
            <v>Auderghem</v>
          </cell>
          <cell r="D106" t="str">
            <v>Chaussée de Wavre - Saint-Julien</v>
          </cell>
        </row>
        <row r="107">
          <cell r="A107" t="str">
            <v>21002A482</v>
          </cell>
          <cell r="B107" t="str">
            <v>VAL DUCHESSE</v>
          </cell>
          <cell r="C107" t="str">
            <v>Auderghem</v>
          </cell>
          <cell r="D107" t="str">
            <v>Parc de la Woluwe</v>
          </cell>
        </row>
        <row r="108">
          <cell r="A108" t="str">
            <v>21002A492</v>
          </cell>
          <cell r="B108" t="str">
            <v>WOLUWE PARC</v>
          </cell>
          <cell r="C108" t="str">
            <v>Auderghem</v>
          </cell>
          <cell r="D108" t="str">
            <v>Parc de la Woluwe</v>
          </cell>
        </row>
        <row r="109">
          <cell r="A109" t="str">
            <v>21002A511</v>
          </cell>
          <cell r="B109" t="str">
            <v>INVALIDES (BOULEVARD DES)</v>
          </cell>
          <cell r="C109" t="str">
            <v>Auderghem</v>
          </cell>
          <cell r="D109" t="str">
            <v>Chaussée de Wavre - Saint-Julien</v>
          </cell>
        </row>
        <row r="110">
          <cell r="A110" t="str">
            <v>21002A52-</v>
          </cell>
          <cell r="B110" t="str">
            <v>BEAULIEU</v>
          </cell>
          <cell r="C110" t="str">
            <v>Auderghem</v>
          </cell>
          <cell r="D110" t="str">
            <v>Watermael Centre</v>
          </cell>
        </row>
        <row r="111">
          <cell r="A111" t="str">
            <v>21002A53-</v>
          </cell>
          <cell r="B111" t="str">
            <v>PECHERIES</v>
          </cell>
          <cell r="C111" t="str">
            <v>Auderghem</v>
          </cell>
          <cell r="D111" t="str">
            <v>Watermael Centre</v>
          </cell>
        </row>
        <row r="112">
          <cell r="A112" t="str">
            <v>21002A572</v>
          </cell>
          <cell r="B112" t="str">
            <v>DEPOT METRO</v>
          </cell>
          <cell r="C112" t="str">
            <v>Auderghem</v>
          </cell>
          <cell r="D112" t="str">
            <v>Delta</v>
          </cell>
        </row>
        <row r="113">
          <cell r="A113" t="str">
            <v>21003A00-</v>
          </cell>
          <cell r="B113" t="str">
            <v>CENTRE</v>
          </cell>
          <cell r="C113" t="str">
            <v>Berchem Sainte-Agathe</v>
          </cell>
          <cell r="D113" t="str">
            <v>Berchem Sainte-Agathe Centre</v>
          </cell>
        </row>
        <row r="114">
          <cell r="A114" t="str">
            <v>21003A011</v>
          </cell>
          <cell r="B114" t="str">
            <v>MOLENBERG</v>
          </cell>
          <cell r="C114" t="str">
            <v>Berchem Sainte-Agathe</v>
          </cell>
          <cell r="D114" t="str">
            <v>Berchem Sainte-Agathe Centre</v>
          </cell>
        </row>
        <row r="115">
          <cell r="A115" t="str">
            <v>21003A02-</v>
          </cell>
          <cell r="B115" t="str">
            <v>LAURE - BASILIQUE</v>
          </cell>
          <cell r="C115" t="str">
            <v>Berchem Sainte-Agathe</v>
          </cell>
          <cell r="D115" t="str">
            <v>Berchem Sainte-Agathe Centre</v>
          </cell>
        </row>
        <row r="116">
          <cell r="A116" t="str">
            <v>21003A03-</v>
          </cell>
          <cell r="B116" t="str">
            <v>HAUT-CHAMP</v>
          </cell>
          <cell r="C116" t="str">
            <v>Berchem Sainte-Agathe</v>
          </cell>
          <cell r="D116" t="str">
            <v>Korenbeek</v>
          </cell>
        </row>
        <row r="117">
          <cell r="A117" t="str">
            <v>21003A04-</v>
          </cell>
          <cell r="B117" t="str">
            <v>L. DE SMET</v>
          </cell>
          <cell r="C117" t="str">
            <v>Berchem Sainte-Agathe</v>
          </cell>
          <cell r="D117" t="str">
            <v>Potaarde</v>
          </cell>
        </row>
        <row r="118">
          <cell r="A118" t="str">
            <v>21003A05-</v>
          </cell>
          <cell r="B118" t="str">
            <v>DE SELLIERS DE MORANVILLE</v>
          </cell>
          <cell r="C118" t="str">
            <v>Berchem Sainte-Agathe</v>
          </cell>
          <cell r="D118" t="str">
            <v>Berchem Sainte-Agathe Centre</v>
          </cell>
        </row>
        <row r="119">
          <cell r="A119" t="str">
            <v>21003A0AJ</v>
          </cell>
          <cell r="B119" t="str">
            <v>HUNDERENVELD</v>
          </cell>
          <cell r="C119" t="str">
            <v>Berchem Sainte-Agathe</v>
          </cell>
          <cell r="D119" t="str">
            <v>Berchem Sainte-Agathe Centre</v>
          </cell>
        </row>
        <row r="120">
          <cell r="A120" t="str">
            <v>21003A10-</v>
          </cell>
          <cell r="B120" t="str">
            <v>HOPITAL FRANCAIS</v>
          </cell>
          <cell r="C120" t="str">
            <v>Berchem Sainte-Agathe</v>
          </cell>
          <cell r="D120" t="str">
            <v>Hôpital Français</v>
          </cell>
        </row>
        <row r="121">
          <cell r="A121" t="str">
            <v>21003A11-</v>
          </cell>
          <cell r="B121" t="str">
            <v>CITE MODERNE</v>
          </cell>
          <cell r="C121" t="str">
            <v>Berchem Sainte-Agathe</v>
          </cell>
          <cell r="D121" t="str">
            <v>Berchem Sainte-Agathe Centre</v>
          </cell>
        </row>
        <row r="122">
          <cell r="A122" t="str">
            <v>21003A212</v>
          </cell>
          <cell r="B122" t="str">
            <v>CLOS DU ZAVELENBERG</v>
          </cell>
          <cell r="C122" t="str">
            <v>Berchem Sainte-Agathe</v>
          </cell>
          <cell r="D122" t="str">
            <v>Berchem Sainte-Agathe Centre</v>
          </cell>
        </row>
        <row r="123">
          <cell r="A123" t="str">
            <v>21003A283</v>
          </cell>
          <cell r="B123" t="str">
            <v>ZAVELENBERG</v>
          </cell>
          <cell r="C123" t="str">
            <v>Berchem Sainte-Agathe</v>
          </cell>
          <cell r="D123" t="str">
            <v>Berchem Sainte-Agathe Centre</v>
          </cell>
        </row>
        <row r="124">
          <cell r="A124" t="str">
            <v>21003A2MJ</v>
          </cell>
          <cell r="B124" t="str">
            <v>GARE</v>
          </cell>
          <cell r="C124" t="str">
            <v>Berchem Sainte-Agathe</v>
          </cell>
          <cell r="D124" t="str">
            <v>Berchem Sainte-Agathe Centre</v>
          </cell>
        </row>
        <row r="125">
          <cell r="A125" t="str">
            <v>21003A312</v>
          </cell>
          <cell r="B125" t="str">
            <v>POTAARDE  VLAK</v>
          </cell>
          <cell r="C125" t="str">
            <v>Berchem Sainte-Agathe</v>
          </cell>
          <cell r="D125" t="str">
            <v>Potaarde</v>
          </cell>
        </row>
        <row r="126">
          <cell r="A126" t="str">
            <v>21003A323</v>
          </cell>
          <cell r="B126" t="str">
            <v>SEPT ETOILES</v>
          </cell>
          <cell r="C126" t="str">
            <v>Berchem Sainte-Agathe</v>
          </cell>
          <cell r="D126" t="str">
            <v>Berchem Sainte-Agathe Centre</v>
          </cell>
        </row>
        <row r="127">
          <cell r="A127" t="str">
            <v>21003A331</v>
          </cell>
          <cell r="B127" t="str">
            <v>ALLEE VERTE</v>
          </cell>
          <cell r="C127" t="str">
            <v>Berchem Sainte-Agathe</v>
          </cell>
          <cell r="D127" t="str">
            <v>Berchem Sainte-Agathe Centre</v>
          </cell>
        </row>
        <row r="128">
          <cell r="A128" t="str">
            <v>21003A342</v>
          </cell>
          <cell r="B128" t="str">
            <v>HOGENBOS</v>
          </cell>
          <cell r="C128" t="str">
            <v>Berchem Sainte-Agathe</v>
          </cell>
          <cell r="D128" t="str">
            <v>Korenbeek</v>
          </cell>
        </row>
        <row r="129">
          <cell r="A129" t="str">
            <v>21003A38-</v>
          </cell>
          <cell r="B129" t="str">
            <v>KONINCKXBOS</v>
          </cell>
          <cell r="C129" t="str">
            <v>Berchem Sainte-Agathe</v>
          </cell>
          <cell r="D129" t="str">
            <v>Potaarde</v>
          </cell>
        </row>
        <row r="130">
          <cell r="A130" t="str">
            <v>21003A41-</v>
          </cell>
          <cell r="B130" t="str">
            <v>MONNET</v>
          </cell>
          <cell r="C130" t="str">
            <v>Berchem Sainte-Agathe</v>
          </cell>
          <cell r="D130" t="str">
            <v>Berchem Sainte-Agathe Centre</v>
          </cell>
        </row>
        <row r="131">
          <cell r="A131" t="str">
            <v>21004A001</v>
          </cell>
          <cell r="B131" t="str">
            <v>GRAND-PLACE</v>
          </cell>
          <cell r="C131" t="str">
            <v>Bruxelles</v>
          </cell>
          <cell r="D131" t="str">
            <v>Grand Place</v>
          </cell>
        </row>
        <row r="132">
          <cell r="A132" t="str">
            <v>21004A002</v>
          </cell>
          <cell r="B132" t="str">
            <v>BOURSE</v>
          </cell>
          <cell r="C132" t="str">
            <v>Bruxelles</v>
          </cell>
          <cell r="D132" t="str">
            <v>Grand Place</v>
          </cell>
        </row>
        <row r="133">
          <cell r="A133" t="str">
            <v>21004A01-</v>
          </cell>
          <cell r="B133" t="str">
            <v>VIEILLE HALLE AUX BLES</v>
          </cell>
          <cell r="C133" t="str">
            <v>Bruxelles</v>
          </cell>
          <cell r="D133" t="str">
            <v>Grand Place</v>
          </cell>
        </row>
        <row r="134">
          <cell r="A134" t="str">
            <v>21004A02-</v>
          </cell>
          <cell r="B134" t="str">
            <v>SAINT-FRANCOIS XAVIER</v>
          </cell>
          <cell r="C134" t="str">
            <v>Bruxelles</v>
          </cell>
          <cell r="D134" t="str">
            <v>Stalingrad</v>
          </cell>
        </row>
        <row r="135">
          <cell r="A135" t="str">
            <v>21004A03-</v>
          </cell>
          <cell r="B135" t="str">
            <v>BON SECOURS - PALAIS DU MIDI</v>
          </cell>
          <cell r="C135" t="str">
            <v>Bruxelles</v>
          </cell>
          <cell r="D135" t="str">
            <v>Stalingrad</v>
          </cell>
        </row>
        <row r="136">
          <cell r="A136" t="str">
            <v>21004A04-</v>
          </cell>
          <cell r="B136" t="str">
            <v>NOTRE-DAME DE LA CHAPELLE</v>
          </cell>
          <cell r="C136" t="str">
            <v>Bruxelles</v>
          </cell>
          <cell r="D136" t="str">
            <v>Marolles</v>
          </cell>
        </row>
        <row r="137">
          <cell r="A137" t="str">
            <v>21004A10-</v>
          </cell>
          <cell r="B137" t="str">
            <v>GARE CENTRALE</v>
          </cell>
          <cell r="C137" t="str">
            <v>Bruxelles</v>
          </cell>
          <cell r="D137" t="str">
            <v>Quartier Royal</v>
          </cell>
        </row>
        <row r="138">
          <cell r="A138" t="str">
            <v>21004A12-</v>
          </cell>
          <cell r="B138" t="str">
            <v>REGENT (BOULEVARD DU)</v>
          </cell>
          <cell r="C138" t="str">
            <v>Bruxelles</v>
          </cell>
          <cell r="D138" t="str">
            <v>Quartier Royal</v>
          </cell>
        </row>
        <row r="139">
          <cell r="A139" t="str">
            <v>21004A13-</v>
          </cell>
          <cell r="B139" t="str">
            <v>PETIT SABLON</v>
          </cell>
          <cell r="C139" t="str">
            <v>Bruxelles</v>
          </cell>
          <cell r="D139" t="str">
            <v>Sablon</v>
          </cell>
        </row>
        <row r="140">
          <cell r="A140" t="str">
            <v>21004A14-</v>
          </cell>
          <cell r="B140" t="str">
            <v>GRAND SABLON</v>
          </cell>
          <cell r="C140" t="str">
            <v>Bruxelles</v>
          </cell>
          <cell r="D140" t="str">
            <v>Sablon</v>
          </cell>
        </row>
        <row r="141">
          <cell r="A141" t="str">
            <v>21004A15-</v>
          </cell>
          <cell r="B141" t="str">
            <v>JACOBS (PLACE)</v>
          </cell>
          <cell r="C141" t="str">
            <v>Bruxelles</v>
          </cell>
          <cell r="D141" t="str">
            <v>Marolles</v>
          </cell>
        </row>
        <row r="142">
          <cell r="A142" t="str">
            <v>21004A16-</v>
          </cell>
          <cell r="B142" t="str">
            <v>PALAIS JUSTICE-HOP. ST.-PIERRE</v>
          </cell>
          <cell r="C142" t="str">
            <v>Bruxelles</v>
          </cell>
          <cell r="D142" t="str">
            <v>Marolles</v>
          </cell>
        </row>
        <row r="143">
          <cell r="A143" t="str">
            <v>21004A19-</v>
          </cell>
          <cell r="B143" t="str">
            <v>PALAIS ROYAL</v>
          </cell>
          <cell r="C143" t="str">
            <v>Bruxelles</v>
          </cell>
          <cell r="D143" t="str">
            <v>Quartier Royal</v>
          </cell>
        </row>
        <row r="144">
          <cell r="A144" t="str">
            <v>21004A1MJ</v>
          </cell>
          <cell r="B144" t="str">
            <v>COLONIES (RUE DES)</v>
          </cell>
          <cell r="C144" t="str">
            <v>Bruxelles</v>
          </cell>
          <cell r="D144" t="str">
            <v>Quartier Royal</v>
          </cell>
        </row>
        <row r="145">
          <cell r="A145" t="str">
            <v>21004A20-</v>
          </cell>
          <cell r="B145" t="str">
            <v>BOURSE-NORD-OUEST</v>
          </cell>
          <cell r="C145" t="str">
            <v>Bruxelles</v>
          </cell>
          <cell r="D145" t="str">
            <v>Dansaert</v>
          </cell>
        </row>
        <row r="146">
          <cell r="A146" t="str">
            <v>21004A21-</v>
          </cell>
          <cell r="B146" t="str">
            <v>ANNEESSENS (PLACE)</v>
          </cell>
          <cell r="C146" t="str">
            <v>Bruxelles</v>
          </cell>
          <cell r="D146" t="str">
            <v>Anneessens</v>
          </cell>
        </row>
        <row r="147">
          <cell r="A147" t="str">
            <v>21004A22-</v>
          </cell>
          <cell r="B147" t="str">
            <v>SENNE (RUE DE LA)</v>
          </cell>
          <cell r="C147" t="str">
            <v>Bruxelles</v>
          </cell>
          <cell r="D147" t="str">
            <v>Anneessens</v>
          </cell>
        </row>
        <row r="148">
          <cell r="A148" t="str">
            <v>21004A23-</v>
          </cell>
          <cell r="B148" t="str">
            <v>NOUVEAU MARCHE AU GRAIN</v>
          </cell>
          <cell r="C148" t="str">
            <v>Bruxelles</v>
          </cell>
          <cell r="D148" t="str">
            <v>Dansaert</v>
          </cell>
        </row>
        <row r="149">
          <cell r="A149" t="str">
            <v>21004A24-</v>
          </cell>
          <cell r="B149" t="str">
            <v>MARCHE AU PORCS</v>
          </cell>
          <cell r="C149" t="str">
            <v>Bruxelles</v>
          </cell>
          <cell r="D149" t="str">
            <v>Dansaert</v>
          </cell>
        </row>
        <row r="150">
          <cell r="A150" t="str">
            <v>21004A25-</v>
          </cell>
          <cell r="B150" t="str">
            <v>BEGUINAGE (PLACE DU)</v>
          </cell>
          <cell r="C150" t="str">
            <v>Bruxelles</v>
          </cell>
          <cell r="D150" t="str">
            <v>Béguinage - Dixmude</v>
          </cell>
        </row>
        <row r="151">
          <cell r="A151" t="str">
            <v>21004A30-</v>
          </cell>
          <cell r="B151" t="str">
            <v>SAINT-MICHEL ET GUDULE</v>
          </cell>
          <cell r="C151" t="str">
            <v>Bruxelles</v>
          </cell>
          <cell r="D151" t="str">
            <v>Quartier Royal</v>
          </cell>
        </row>
        <row r="152">
          <cell r="A152" t="str">
            <v>21004A32-</v>
          </cell>
          <cell r="B152" t="str">
            <v>CONGRES - GARE</v>
          </cell>
          <cell r="C152" t="str">
            <v>Bruxelles</v>
          </cell>
          <cell r="D152" t="str">
            <v>Martyrs</v>
          </cell>
        </row>
        <row r="153">
          <cell r="A153" t="str">
            <v>21004A33-</v>
          </cell>
          <cell r="B153" t="str">
            <v>LIBERTE (PLACE DE LA)</v>
          </cell>
          <cell r="C153" t="str">
            <v>Bruxelles</v>
          </cell>
          <cell r="D153" t="str">
            <v>Notre-Dame-aux-Neiges</v>
          </cell>
        </row>
        <row r="154">
          <cell r="A154" t="str">
            <v>21004A34-</v>
          </cell>
          <cell r="B154" t="str">
            <v>MONNAIE</v>
          </cell>
          <cell r="C154" t="str">
            <v>Bruxelles</v>
          </cell>
          <cell r="D154" t="str">
            <v>Grand Place</v>
          </cell>
        </row>
        <row r="155">
          <cell r="A155" t="str">
            <v>21004A35-</v>
          </cell>
          <cell r="B155" t="str">
            <v>AD. MAX (BOULEVARD)</v>
          </cell>
          <cell r="C155" t="str">
            <v>Bruxelles</v>
          </cell>
          <cell r="D155" t="str">
            <v>Martyrs</v>
          </cell>
        </row>
        <row r="156">
          <cell r="A156" t="str">
            <v>21004A3MJ</v>
          </cell>
          <cell r="B156" t="str">
            <v>CITE ADMINISTRATIVE ET CONGRES</v>
          </cell>
          <cell r="C156" t="str">
            <v>Bruxelles</v>
          </cell>
          <cell r="D156" t="str">
            <v>Notre-Dame-aux-Neiges</v>
          </cell>
        </row>
        <row r="157">
          <cell r="A157" t="str">
            <v>21004A70-</v>
          </cell>
          <cell r="B157" t="str">
            <v>BLAES (RUE)-SUD</v>
          </cell>
          <cell r="C157" t="str">
            <v>Bruxelles</v>
          </cell>
          <cell r="D157" t="str">
            <v>Marolles</v>
          </cell>
        </row>
        <row r="158">
          <cell r="A158" t="str">
            <v>21004A71-</v>
          </cell>
          <cell r="B158" t="str">
            <v>BLAES (RUE)-CENTRE</v>
          </cell>
          <cell r="C158" t="str">
            <v>Bruxelles</v>
          </cell>
          <cell r="D158" t="str">
            <v>Marolles</v>
          </cell>
        </row>
        <row r="159">
          <cell r="A159" t="str">
            <v>21004A72-</v>
          </cell>
          <cell r="B159" t="str">
            <v>SAINT-THOMAS (INSTITUT)</v>
          </cell>
          <cell r="C159" t="str">
            <v>Bruxelles</v>
          </cell>
          <cell r="D159" t="str">
            <v>Marolles</v>
          </cell>
        </row>
        <row r="160">
          <cell r="A160" t="str">
            <v>21004A811</v>
          </cell>
          <cell r="B160" t="str">
            <v>QUAI DU COMMERCE</v>
          </cell>
          <cell r="C160" t="str">
            <v>Bruxelles</v>
          </cell>
          <cell r="D160" t="str">
            <v>Béguinage - Dixmude</v>
          </cell>
        </row>
        <row r="161">
          <cell r="A161" t="str">
            <v>21004A822</v>
          </cell>
          <cell r="B161" t="str">
            <v>RUE DES COMMERCANTS</v>
          </cell>
          <cell r="C161" t="str">
            <v>Bruxelles</v>
          </cell>
          <cell r="D161" t="str">
            <v>Béguinage - Dixmude</v>
          </cell>
        </row>
        <row r="162">
          <cell r="A162" t="str">
            <v>21004A83-</v>
          </cell>
          <cell r="B162" t="str">
            <v>E. JACQMAIN (BOULEVARD)-OUEST</v>
          </cell>
          <cell r="C162" t="str">
            <v>Bruxelles</v>
          </cell>
          <cell r="D162" t="str">
            <v>Béguinage - Dixmude</v>
          </cell>
        </row>
        <row r="163">
          <cell r="A163" t="str">
            <v>21004B10-</v>
          </cell>
          <cell r="B163" t="str">
            <v>ORBAN (SQUARE)</v>
          </cell>
          <cell r="C163" t="str">
            <v>Bruxelles</v>
          </cell>
          <cell r="D163" t="str">
            <v>Quartier Européen</v>
          </cell>
        </row>
        <row r="164">
          <cell r="A164" t="str">
            <v>21004B112</v>
          </cell>
          <cell r="B164" t="str">
            <v>RUE DU COMMERCE</v>
          </cell>
          <cell r="C164" t="str">
            <v>Bruxelles</v>
          </cell>
          <cell r="D164" t="str">
            <v>Quartier Européen</v>
          </cell>
        </row>
        <row r="165">
          <cell r="A165" t="str">
            <v>21004B13-</v>
          </cell>
          <cell r="B165" t="str">
            <v>TREVES (RUE DE)</v>
          </cell>
          <cell r="C165" t="str">
            <v>Bruxelles</v>
          </cell>
          <cell r="D165" t="str">
            <v>Quartier Européen</v>
          </cell>
        </row>
        <row r="166">
          <cell r="A166" t="str">
            <v>21004B1MJ</v>
          </cell>
          <cell r="B166" t="str">
            <v>RUE JOSEPH II</v>
          </cell>
          <cell r="C166" t="str">
            <v>Bruxelles</v>
          </cell>
          <cell r="D166" t="str">
            <v>Quartier Européen</v>
          </cell>
        </row>
        <row r="167">
          <cell r="A167" t="str">
            <v>21004B293</v>
          </cell>
          <cell r="B167" t="str">
            <v>LEOPOLD (PARC)</v>
          </cell>
          <cell r="C167" t="str">
            <v>Bruxelles</v>
          </cell>
          <cell r="D167" t="str">
            <v>Parc Léopold</v>
          </cell>
        </row>
        <row r="168">
          <cell r="A168" t="str">
            <v>21004B2MJ</v>
          </cell>
          <cell r="B168" t="str">
            <v>SCHUMAN (ROND-POINT)</v>
          </cell>
          <cell r="C168" t="str">
            <v>Bruxelles</v>
          </cell>
          <cell r="D168" t="str">
            <v>Quartier Européen</v>
          </cell>
        </row>
        <row r="169">
          <cell r="A169" t="str">
            <v>21004B2NJ</v>
          </cell>
          <cell r="B169" t="str">
            <v>CITE DE LA CHAUSSEE</v>
          </cell>
          <cell r="C169" t="str">
            <v>Bruxelles</v>
          </cell>
          <cell r="D169" t="str">
            <v>Quartier Européen</v>
          </cell>
        </row>
        <row r="170">
          <cell r="A170" t="str">
            <v>21004B2WJ</v>
          </cell>
          <cell r="B170" t="str">
            <v>RUE DE PASCAL - ST.-SACREMENT</v>
          </cell>
          <cell r="C170" t="str">
            <v>Bruxelles</v>
          </cell>
          <cell r="D170" t="str">
            <v>Quartier Européen</v>
          </cell>
        </row>
        <row r="171">
          <cell r="A171" t="str">
            <v>21004B411</v>
          </cell>
          <cell r="B171" t="str">
            <v>DEUX EGLISES (RUE DES)</v>
          </cell>
          <cell r="C171" t="str">
            <v>Bruxelles</v>
          </cell>
          <cell r="D171" t="str">
            <v>Squares</v>
          </cell>
        </row>
        <row r="172">
          <cell r="A172" t="str">
            <v>21004B421</v>
          </cell>
          <cell r="B172" t="str">
            <v>MARIE-LOUISE (SQUARE)</v>
          </cell>
          <cell r="C172" t="str">
            <v>Bruxelles</v>
          </cell>
          <cell r="D172" t="str">
            <v>Squares</v>
          </cell>
        </row>
        <row r="173">
          <cell r="A173" t="str">
            <v>21004B43-</v>
          </cell>
          <cell r="B173" t="str">
            <v>AMBIORIX-NORD (SQUARE)</v>
          </cell>
          <cell r="C173" t="str">
            <v>Bruxelles</v>
          </cell>
          <cell r="D173" t="str">
            <v>Squares</v>
          </cell>
        </row>
        <row r="174">
          <cell r="A174" t="str">
            <v>21004B44-</v>
          </cell>
          <cell r="B174" t="str">
            <v>AMBIORIX-SUD (SQUARE)</v>
          </cell>
          <cell r="C174" t="str">
            <v>Bruxelles</v>
          </cell>
          <cell r="D174" t="str">
            <v>Squares</v>
          </cell>
        </row>
        <row r="175">
          <cell r="A175" t="str">
            <v>21004B45-</v>
          </cell>
          <cell r="B175" t="str">
            <v>ECOLE MILITAIRE</v>
          </cell>
          <cell r="C175" t="str">
            <v>Bruxelles</v>
          </cell>
          <cell r="D175" t="str">
            <v>Porte Tervueren</v>
          </cell>
        </row>
        <row r="176">
          <cell r="A176" t="str">
            <v>21004B49-</v>
          </cell>
          <cell r="B176" t="str">
            <v>CINQUANTENAIRE (PARC DU)</v>
          </cell>
          <cell r="C176" t="str">
            <v>Bruxelles</v>
          </cell>
          <cell r="D176" t="str">
            <v>Cinquantenaire</v>
          </cell>
        </row>
        <row r="177">
          <cell r="A177" t="str">
            <v>21004C501</v>
          </cell>
          <cell r="B177" t="str">
            <v>LOUISE (AVENUE)-NORD</v>
          </cell>
          <cell r="C177" t="str">
            <v>Bruxelles</v>
          </cell>
          <cell r="D177" t="str">
            <v>Châtelain</v>
          </cell>
        </row>
        <row r="178">
          <cell r="A178" t="str">
            <v>21004C51-</v>
          </cell>
          <cell r="B178" t="str">
            <v>LOUISE (AVENUE)-NORD-EST</v>
          </cell>
          <cell r="C178" t="str">
            <v>Bruxelles</v>
          </cell>
          <cell r="D178" t="str">
            <v>Louise - Longue Haie</v>
          </cell>
        </row>
        <row r="179">
          <cell r="A179" t="str">
            <v>21004C52-</v>
          </cell>
          <cell r="B179" t="str">
            <v>LOUISE (AVENUE)-NORD-OUEST</v>
          </cell>
          <cell r="C179" t="str">
            <v>Bruxelles</v>
          </cell>
          <cell r="D179" t="str">
            <v>Châtelain</v>
          </cell>
        </row>
        <row r="180">
          <cell r="A180" t="str">
            <v>21004C53-</v>
          </cell>
          <cell r="B180" t="str">
            <v>LOUISE (AVENUE)-SUD-OUEST</v>
          </cell>
          <cell r="C180" t="str">
            <v>Bruxelles</v>
          </cell>
          <cell r="D180" t="str">
            <v>Brugmann - Lepoutre</v>
          </cell>
        </row>
        <row r="181">
          <cell r="A181" t="str">
            <v>21004C54-</v>
          </cell>
          <cell r="B181" t="str">
            <v>LOUISE (AVENUE)-SUD-EST</v>
          </cell>
          <cell r="C181" t="str">
            <v>Bruxelles</v>
          </cell>
          <cell r="D181" t="str">
            <v>Etangs d'Ixelles</v>
          </cell>
        </row>
        <row r="182">
          <cell r="A182" t="str">
            <v>21004C552</v>
          </cell>
          <cell r="B182" t="str">
            <v>LOUISE (AVENUE)-SUD</v>
          </cell>
          <cell r="C182" t="str">
            <v>Bruxelles</v>
          </cell>
          <cell r="D182" t="str">
            <v>Etangs d'Ixelles</v>
          </cell>
        </row>
        <row r="183">
          <cell r="A183" t="str">
            <v>21004C591</v>
          </cell>
          <cell r="B183" t="str">
            <v>CAMBRE (BOIS DE LA)</v>
          </cell>
          <cell r="C183" t="str">
            <v>Bruxelles</v>
          </cell>
          <cell r="D183" t="str">
            <v>Bois de la Cambre</v>
          </cell>
        </row>
        <row r="184">
          <cell r="A184" t="str">
            <v>21004C61-</v>
          </cell>
          <cell r="B184" t="str">
            <v>U.L.B.</v>
          </cell>
          <cell r="C184" t="str">
            <v>Bruxelles</v>
          </cell>
          <cell r="D184" t="str">
            <v>Boondael</v>
          </cell>
        </row>
        <row r="185">
          <cell r="A185" t="str">
            <v>21004C62-</v>
          </cell>
          <cell r="B185" t="str">
            <v>BOENDAAL-OUEST</v>
          </cell>
          <cell r="C185" t="str">
            <v>Bruxelles</v>
          </cell>
          <cell r="D185" t="str">
            <v>Boondael</v>
          </cell>
        </row>
        <row r="186">
          <cell r="A186" t="str">
            <v>21004C63-</v>
          </cell>
          <cell r="B186" t="str">
            <v>NATIONS (SQUARE DES)</v>
          </cell>
          <cell r="C186" t="str">
            <v>Bruxelles</v>
          </cell>
          <cell r="D186" t="str">
            <v>Dries</v>
          </cell>
        </row>
        <row r="187">
          <cell r="A187" t="str">
            <v>21004C642</v>
          </cell>
          <cell r="B187" t="str">
            <v>AVENUE FRANKLIN ROOSEVELT</v>
          </cell>
          <cell r="C187" t="str">
            <v>Bruxelles</v>
          </cell>
          <cell r="D187" t="str">
            <v>Boondael</v>
          </cell>
        </row>
        <row r="188">
          <cell r="A188" t="str">
            <v>21004C65-</v>
          </cell>
          <cell r="B188" t="str">
            <v>VIVIER D'OIE</v>
          </cell>
          <cell r="C188" t="str">
            <v>Bruxelles</v>
          </cell>
          <cell r="D188" t="str">
            <v>Fort Jaco</v>
          </cell>
        </row>
        <row r="189">
          <cell r="A189" t="str">
            <v>21004D600</v>
          </cell>
          <cell r="B189" t="str">
            <v>PARVIS SAINT-ROCH</v>
          </cell>
          <cell r="C189" t="str">
            <v>Bruxelles</v>
          </cell>
          <cell r="D189" t="str">
            <v>Quartier Nord</v>
          </cell>
        </row>
        <row r="190">
          <cell r="A190" t="str">
            <v>21004D610</v>
          </cell>
          <cell r="B190" t="str">
            <v>ANVERS (CHAUSSEE D')-SUD</v>
          </cell>
          <cell r="C190" t="str">
            <v>Bruxelles</v>
          </cell>
          <cell r="D190" t="str">
            <v>Quartier Nord</v>
          </cell>
        </row>
        <row r="191">
          <cell r="A191" t="str">
            <v>21004D62-</v>
          </cell>
          <cell r="B191" t="str">
            <v>ANVERS (CHAUSSEE D')-NORD</v>
          </cell>
          <cell r="C191" t="str">
            <v>Bruxelles</v>
          </cell>
          <cell r="D191" t="str">
            <v>Quartier Nord</v>
          </cell>
        </row>
        <row r="192">
          <cell r="A192" t="str">
            <v>21004D631</v>
          </cell>
          <cell r="B192" t="str">
            <v>ALLEE VERTE - BASSIN VERGOTE</v>
          </cell>
          <cell r="C192" t="str">
            <v>Bruxelles</v>
          </cell>
          <cell r="D192" t="str">
            <v>Quartier Maritime</v>
          </cell>
        </row>
        <row r="193">
          <cell r="A193" t="str">
            <v>21004D64-</v>
          </cell>
          <cell r="B193" t="str">
            <v>MASUI (PLACE)-NORD</v>
          </cell>
          <cell r="C193" t="str">
            <v>Bruxelles</v>
          </cell>
          <cell r="D193" t="str">
            <v>Quartier Nord</v>
          </cell>
        </row>
        <row r="194">
          <cell r="A194" t="str">
            <v>21004D672</v>
          </cell>
          <cell r="B194" t="str">
            <v>QUAI DE WILLEBROECK</v>
          </cell>
          <cell r="C194" t="str">
            <v>Bruxelles</v>
          </cell>
          <cell r="D194" t="str">
            <v>Quartier Nord</v>
          </cell>
        </row>
        <row r="195">
          <cell r="A195" t="str">
            <v>21004D6MJ</v>
          </cell>
          <cell r="B195" t="str">
            <v>QUAI DES USINES - MONNOYER</v>
          </cell>
          <cell r="C195" t="str">
            <v>Bruxelles</v>
          </cell>
          <cell r="D195" t="str">
            <v>Industrie Nord</v>
          </cell>
        </row>
        <row r="196">
          <cell r="A196" t="str">
            <v>21004D6NJ</v>
          </cell>
          <cell r="B196" t="str">
            <v>TOUR ET TAXIS</v>
          </cell>
          <cell r="C196" t="str">
            <v>Bruxelles</v>
          </cell>
          <cell r="D196" t="str">
            <v>Quartier Maritime</v>
          </cell>
        </row>
        <row r="197">
          <cell r="A197" t="str">
            <v>21004E101</v>
          </cell>
          <cell r="B197" t="str">
            <v>PARVIS NOTRE DAME</v>
          </cell>
          <cell r="C197" t="str">
            <v>Bruxelles</v>
          </cell>
          <cell r="D197" t="str">
            <v>Vieux Laeken Est</v>
          </cell>
        </row>
        <row r="198">
          <cell r="A198" t="str">
            <v>21004E112</v>
          </cell>
          <cell r="B198" t="str">
            <v>RUE DES CHRYSANTHEMES</v>
          </cell>
          <cell r="C198" t="str">
            <v>Bruxelles</v>
          </cell>
          <cell r="D198" t="str">
            <v>Vieux Laeken Est</v>
          </cell>
        </row>
        <row r="199">
          <cell r="A199" t="str">
            <v>21004E12-</v>
          </cell>
          <cell r="B199" t="str">
            <v>PRINCE LEOPOLD (SQUARE)</v>
          </cell>
          <cell r="C199" t="str">
            <v>Bruxelles</v>
          </cell>
          <cell r="D199" t="str">
            <v>Houba</v>
          </cell>
        </row>
        <row r="200">
          <cell r="A200" t="str">
            <v>21004E130</v>
          </cell>
          <cell r="B200" t="str">
            <v>SACRE-COEUR</v>
          </cell>
          <cell r="C200" t="str">
            <v>Bruxelles</v>
          </cell>
          <cell r="D200" t="str">
            <v>Houba</v>
          </cell>
        </row>
        <row r="201">
          <cell r="A201" t="str">
            <v>21004E14-</v>
          </cell>
          <cell r="B201" t="str">
            <v>ECOLE DES CADETS</v>
          </cell>
          <cell r="C201" t="str">
            <v>Bruxelles</v>
          </cell>
          <cell r="D201" t="str">
            <v>Houba</v>
          </cell>
        </row>
        <row r="202">
          <cell r="A202" t="str">
            <v>21004E180</v>
          </cell>
          <cell r="B202" t="str">
            <v>DOMAINE ROYALE</v>
          </cell>
          <cell r="C202" t="str">
            <v>Bruxelles</v>
          </cell>
          <cell r="D202" t="str">
            <v>Domaine Royal Laeken</v>
          </cell>
        </row>
        <row r="203">
          <cell r="A203" t="str">
            <v>21004E193</v>
          </cell>
          <cell r="B203" t="str">
            <v>N.D. DE LAEKEN</v>
          </cell>
          <cell r="C203" t="str">
            <v>Bruxelles</v>
          </cell>
          <cell r="D203" t="str">
            <v>Vieux Laeken Est</v>
          </cell>
        </row>
        <row r="204">
          <cell r="A204" t="str">
            <v>21004E201</v>
          </cell>
          <cell r="B204" t="str">
            <v>AVENUE JEAN DE BOLOGNE</v>
          </cell>
          <cell r="C204" t="str">
            <v>Bruxelles</v>
          </cell>
          <cell r="D204" t="str">
            <v>Mutsaard</v>
          </cell>
        </row>
        <row r="205">
          <cell r="A205" t="str">
            <v>21004E211</v>
          </cell>
          <cell r="B205" t="str">
            <v>RUE DE WAND</v>
          </cell>
          <cell r="C205" t="str">
            <v>Bruxelles</v>
          </cell>
          <cell r="D205" t="str">
            <v>Mutsaard</v>
          </cell>
        </row>
        <row r="206">
          <cell r="A206" t="str">
            <v>21004E222</v>
          </cell>
          <cell r="B206" t="str">
            <v>MUTSAARD (AVENUE)</v>
          </cell>
          <cell r="C206" t="str">
            <v>Bruxelles</v>
          </cell>
          <cell r="D206" t="str">
            <v>Mutsaard</v>
          </cell>
        </row>
        <row r="207">
          <cell r="A207" t="str">
            <v>21004E233</v>
          </cell>
          <cell r="B207" t="str">
            <v>DE MEYSSE (AVENUE)</v>
          </cell>
          <cell r="C207" t="str">
            <v>Bruxelles</v>
          </cell>
          <cell r="D207" t="str">
            <v>Mutsaard</v>
          </cell>
        </row>
        <row r="208">
          <cell r="A208" t="str">
            <v>21004E292</v>
          </cell>
          <cell r="B208" t="str">
            <v>AVENUE DES CROIX DU FEU</v>
          </cell>
          <cell r="C208" t="str">
            <v>Bruxelles</v>
          </cell>
          <cell r="D208" t="str">
            <v>Domaine Royal Laeken</v>
          </cell>
        </row>
        <row r="209">
          <cell r="A209" t="str">
            <v>21004E70-</v>
          </cell>
          <cell r="B209" t="str">
            <v>MARIE-CHRISTINE (RUE)</v>
          </cell>
          <cell r="C209" t="str">
            <v>Bruxelles</v>
          </cell>
          <cell r="D209" t="str">
            <v>Vieux Laeken Est</v>
          </cell>
        </row>
        <row r="210">
          <cell r="A210" t="str">
            <v>21004E72-</v>
          </cell>
          <cell r="B210" t="str">
            <v>MAISON ROUGE (PLACE)-SUD</v>
          </cell>
          <cell r="C210" t="str">
            <v>Bruxelles</v>
          </cell>
          <cell r="D210" t="str">
            <v>Vieux Laeken Est</v>
          </cell>
        </row>
        <row r="211">
          <cell r="A211" t="str">
            <v>21004E73-</v>
          </cell>
          <cell r="B211" t="str">
            <v>EM. BOCKSTAEL (BOULEVARD)-SUD</v>
          </cell>
          <cell r="C211" t="str">
            <v>Bruxelles</v>
          </cell>
          <cell r="D211" t="str">
            <v>Vieux Laeken Est</v>
          </cell>
        </row>
        <row r="212">
          <cell r="A212" t="str">
            <v>21004E74-</v>
          </cell>
          <cell r="B212" t="str">
            <v>EM. DELVA (RUE)</v>
          </cell>
          <cell r="C212" t="str">
            <v>Bruxelles</v>
          </cell>
          <cell r="D212" t="str">
            <v>Vieux Laeken Ouest</v>
          </cell>
        </row>
        <row r="213">
          <cell r="A213" t="str">
            <v>21004E800</v>
          </cell>
          <cell r="B213" t="str">
            <v>DIVIN JESUS</v>
          </cell>
          <cell r="C213" t="str">
            <v>Bruxelles</v>
          </cell>
          <cell r="D213" t="str">
            <v>Heysel</v>
          </cell>
        </row>
        <row r="214">
          <cell r="A214" t="str">
            <v>21004E81-</v>
          </cell>
          <cell r="B214" t="str">
            <v>DISQUE (RUE DU)</v>
          </cell>
          <cell r="C214" t="str">
            <v>Bruxelles</v>
          </cell>
          <cell r="D214" t="str">
            <v>Heysel</v>
          </cell>
        </row>
        <row r="215">
          <cell r="A215" t="str">
            <v>21004E82-</v>
          </cell>
          <cell r="B215" t="str">
            <v>CITE MODELE</v>
          </cell>
          <cell r="C215" t="str">
            <v>Bruxelles</v>
          </cell>
          <cell r="D215" t="str">
            <v>Heysel</v>
          </cell>
        </row>
        <row r="216">
          <cell r="A216" t="str">
            <v>21004E83-</v>
          </cell>
          <cell r="B216" t="str">
            <v>STIENON (AVENUE)</v>
          </cell>
          <cell r="C216" t="str">
            <v>Bruxelles</v>
          </cell>
          <cell r="D216" t="str">
            <v>Heysel</v>
          </cell>
        </row>
        <row r="217">
          <cell r="A217" t="str">
            <v>21004E8MJ</v>
          </cell>
          <cell r="B217" t="str">
            <v>HEYSEL</v>
          </cell>
          <cell r="C217" t="str">
            <v>Bruxelles</v>
          </cell>
          <cell r="D217" t="str">
            <v>Heysel</v>
          </cell>
        </row>
        <row r="218">
          <cell r="A218" t="str">
            <v>21004E8NJ</v>
          </cell>
          <cell r="B218" t="str">
            <v>HOPITAL BRUGMANN</v>
          </cell>
          <cell r="C218" t="str">
            <v>Bruxelles</v>
          </cell>
          <cell r="D218" t="str">
            <v>Heysel</v>
          </cell>
        </row>
        <row r="219">
          <cell r="A219" t="str">
            <v>21004F511</v>
          </cell>
          <cell r="B219" t="str">
            <v>AVENUE DES PAGODES</v>
          </cell>
          <cell r="C219" t="str">
            <v>Bruxelles</v>
          </cell>
          <cell r="D219" t="str">
            <v>Mutsaard</v>
          </cell>
        </row>
        <row r="220">
          <cell r="A220" t="str">
            <v>21004F522</v>
          </cell>
          <cell r="B220" t="str">
            <v>AVENUE DE VERSAILLES</v>
          </cell>
          <cell r="C220" t="str">
            <v>Bruxelles</v>
          </cell>
          <cell r="D220" t="str">
            <v>Mutsaard</v>
          </cell>
        </row>
        <row r="221">
          <cell r="A221" t="str">
            <v>21004F531</v>
          </cell>
          <cell r="B221" t="str">
            <v>RUE DES FAINES</v>
          </cell>
          <cell r="C221" t="str">
            <v>Bruxelles</v>
          </cell>
          <cell r="D221" t="str">
            <v>Heembeek</v>
          </cell>
        </row>
        <row r="222">
          <cell r="A222" t="str">
            <v>21004F572</v>
          </cell>
          <cell r="B222" t="str">
            <v>MARLY-SUD</v>
          </cell>
          <cell r="C222" t="str">
            <v>Bruxelles</v>
          </cell>
          <cell r="D222" t="str">
            <v>Industrie Nord</v>
          </cell>
        </row>
        <row r="223">
          <cell r="A223" t="str">
            <v>21004F901</v>
          </cell>
          <cell r="B223" t="str">
            <v>PLACE PETER BENOIT</v>
          </cell>
          <cell r="C223" t="str">
            <v>Bruxelles</v>
          </cell>
          <cell r="D223" t="str">
            <v>Heembeek</v>
          </cell>
        </row>
        <row r="224">
          <cell r="A224" t="str">
            <v>21004F91-</v>
          </cell>
          <cell r="B224" t="str">
            <v>CROIX DE GUERRE (AVENUE DES)</v>
          </cell>
          <cell r="C224" t="str">
            <v>Bruxelles</v>
          </cell>
          <cell r="D224" t="str">
            <v>Heembeek</v>
          </cell>
        </row>
        <row r="225">
          <cell r="A225" t="str">
            <v>21004F922</v>
          </cell>
          <cell r="B225" t="str">
            <v>RUE CHATEAU BEYAERD</v>
          </cell>
          <cell r="C225" t="str">
            <v>Bruxelles</v>
          </cell>
          <cell r="D225" t="str">
            <v>Heembeek</v>
          </cell>
        </row>
        <row r="226">
          <cell r="A226" t="str">
            <v>21004F930</v>
          </cell>
          <cell r="B226" t="str">
            <v>COIN DES CERISES</v>
          </cell>
          <cell r="C226" t="str">
            <v>Bruxelles</v>
          </cell>
          <cell r="D226" t="str">
            <v>Heembeek</v>
          </cell>
        </row>
        <row r="227">
          <cell r="A227" t="str">
            <v>21004F94-</v>
          </cell>
          <cell r="B227" t="str">
            <v>VAL MARIA</v>
          </cell>
          <cell r="C227" t="str">
            <v>Bruxelles</v>
          </cell>
          <cell r="D227" t="str">
            <v>Heembeek</v>
          </cell>
        </row>
        <row r="228">
          <cell r="A228" t="str">
            <v>21004F953</v>
          </cell>
          <cell r="B228" t="str">
            <v>RUE DU WIMPELBERG</v>
          </cell>
          <cell r="C228" t="str">
            <v>Bruxelles</v>
          </cell>
          <cell r="D228" t="str">
            <v>Heembeek</v>
          </cell>
        </row>
        <row r="229">
          <cell r="A229" t="str">
            <v>21004F970</v>
          </cell>
          <cell r="B229" t="str">
            <v>MARLY-NORD</v>
          </cell>
          <cell r="C229" t="str">
            <v>Bruxelles</v>
          </cell>
          <cell r="D229" t="str">
            <v>Industrie Nord</v>
          </cell>
        </row>
        <row r="230">
          <cell r="A230" t="str">
            <v>21004F994</v>
          </cell>
          <cell r="B230" t="str">
            <v>TRASSERSWEG - NEDER-HEEMBEEK</v>
          </cell>
          <cell r="C230" t="str">
            <v>Bruxelles</v>
          </cell>
          <cell r="D230" t="str">
            <v>Heembeek</v>
          </cell>
        </row>
        <row r="231">
          <cell r="A231" t="str">
            <v>21004F9MJ</v>
          </cell>
          <cell r="B231" t="str">
            <v>NEDER-HEEMBEEK-NORD</v>
          </cell>
          <cell r="C231" t="str">
            <v>Bruxelles</v>
          </cell>
          <cell r="D231" t="str">
            <v>Industrie Nord</v>
          </cell>
        </row>
        <row r="232">
          <cell r="A232" t="str">
            <v>21004G30-</v>
          </cell>
          <cell r="B232" t="str">
            <v>SAINTE-ELISABETH</v>
          </cell>
          <cell r="C232" t="str">
            <v>Bruxelles</v>
          </cell>
          <cell r="D232" t="str">
            <v>Haren</v>
          </cell>
        </row>
        <row r="233">
          <cell r="A233" t="str">
            <v>21004G310</v>
          </cell>
          <cell r="B233" t="str">
            <v>HAREN-SUD-OUEST</v>
          </cell>
          <cell r="C233" t="str">
            <v>Bruxelles</v>
          </cell>
          <cell r="D233" t="str">
            <v>Haren</v>
          </cell>
        </row>
        <row r="234">
          <cell r="A234" t="str">
            <v>21004G321</v>
          </cell>
          <cell r="B234" t="str">
            <v>HAREN-EST</v>
          </cell>
          <cell r="C234" t="str">
            <v>Bruxelles</v>
          </cell>
          <cell r="D234" t="str">
            <v>Haren</v>
          </cell>
        </row>
        <row r="235">
          <cell r="A235" t="str">
            <v>21004G371</v>
          </cell>
          <cell r="B235" t="str">
            <v>GARE DE FORMATION</v>
          </cell>
          <cell r="C235" t="str">
            <v>Bruxelles</v>
          </cell>
          <cell r="D235" t="str">
            <v>Industrie Nord</v>
          </cell>
        </row>
        <row r="236">
          <cell r="A236" t="str">
            <v>21004G3MJ</v>
          </cell>
          <cell r="B236" t="str">
            <v>DOBBELENBERG (RUE DE)</v>
          </cell>
          <cell r="C236" t="str">
            <v>Bruxelles</v>
          </cell>
          <cell r="D236" t="str">
            <v>Haren</v>
          </cell>
        </row>
        <row r="237">
          <cell r="A237" t="str">
            <v>21004G3NJ</v>
          </cell>
          <cell r="B237" t="str">
            <v>HAREN-SUD</v>
          </cell>
          <cell r="C237" t="str">
            <v>Bruxelles</v>
          </cell>
          <cell r="D237" t="str">
            <v>Industrie OTAN</v>
          </cell>
        </row>
        <row r="238">
          <cell r="A238" t="str">
            <v>21005A00-</v>
          </cell>
          <cell r="B238" t="str">
            <v>HOTEL COMMUNAL</v>
          </cell>
          <cell r="C238" t="str">
            <v>Etterbeek</v>
          </cell>
          <cell r="D238" t="str">
            <v>Jourdan</v>
          </cell>
        </row>
        <row r="239">
          <cell r="A239" t="str">
            <v>21005A01-</v>
          </cell>
          <cell r="B239" t="str">
            <v>SAINTE-GERTRUDE</v>
          </cell>
          <cell r="C239" t="str">
            <v>Etterbeek</v>
          </cell>
          <cell r="D239" t="str">
            <v>Saint-Pierre</v>
          </cell>
        </row>
        <row r="240">
          <cell r="A240" t="str">
            <v>21005A02-</v>
          </cell>
          <cell r="B240" t="str">
            <v>CHAMP DU ROI (RUE)</v>
          </cell>
          <cell r="C240" t="str">
            <v>Etterbeek</v>
          </cell>
          <cell r="D240" t="str">
            <v>Saint-Pierre</v>
          </cell>
        </row>
        <row r="241">
          <cell r="A241" t="str">
            <v>21005A031</v>
          </cell>
          <cell r="B241" t="str">
            <v>MAELBEEK</v>
          </cell>
          <cell r="C241" t="str">
            <v>Etterbeek</v>
          </cell>
          <cell r="D241" t="str">
            <v>Jourdan</v>
          </cell>
        </row>
        <row r="242">
          <cell r="A242" t="str">
            <v>21005A042</v>
          </cell>
          <cell r="B242" t="str">
            <v>PH. BAUCQ (RUE)</v>
          </cell>
          <cell r="C242" t="str">
            <v>Etterbeek</v>
          </cell>
          <cell r="D242" t="str">
            <v>Chasse</v>
          </cell>
        </row>
        <row r="243">
          <cell r="A243" t="str">
            <v>21005A051</v>
          </cell>
          <cell r="B243" t="str">
            <v>RINSDELLE</v>
          </cell>
          <cell r="C243" t="str">
            <v>Etterbeek</v>
          </cell>
          <cell r="D243" t="str">
            <v>Saint-Pierre</v>
          </cell>
        </row>
        <row r="244">
          <cell r="A244" t="str">
            <v>21005A082</v>
          </cell>
          <cell r="B244" t="str">
            <v>COURS ST-MICHEL</v>
          </cell>
          <cell r="C244" t="str">
            <v>Etterbeek</v>
          </cell>
          <cell r="D244" t="str">
            <v>Saint-Pierre</v>
          </cell>
        </row>
        <row r="245">
          <cell r="A245" t="str">
            <v>21005A10-</v>
          </cell>
          <cell r="B245" t="str">
            <v>GENERAL HENRI (RUE)</v>
          </cell>
          <cell r="C245" t="str">
            <v>Etterbeek</v>
          </cell>
          <cell r="D245" t="str">
            <v>Chasse</v>
          </cell>
        </row>
        <row r="246">
          <cell r="A246" t="str">
            <v>21005A11-</v>
          </cell>
          <cell r="B246" t="str">
            <v>NOTRE-DAME DU SACRE-COEUR</v>
          </cell>
          <cell r="C246" t="str">
            <v>Etterbeek</v>
          </cell>
          <cell r="D246" t="str">
            <v>Saint-Pierre</v>
          </cell>
        </row>
        <row r="247">
          <cell r="A247" t="str">
            <v>21005A12-</v>
          </cell>
          <cell r="B247" t="str">
            <v>SAINT-ANTOINE</v>
          </cell>
          <cell r="C247" t="str">
            <v>Etterbeek</v>
          </cell>
          <cell r="D247" t="str">
            <v>Chasse</v>
          </cell>
        </row>
        <row r="248">
          <cell r="A248" t="str">
            <v>21005A13-</v>
          </cell>
          <cell r="B248" t="str">
            <v>LA CHASSE</v>
          </cell>
          <cell r="C248" t="str">
            <v>Etterbeek</v>
          </cell>
          <cell r="D248" t="str">
            <v>Chasse</v>
          </cell>
        </row>
        <row r="249">
          <cell r="A249" t="str">
            <v>21005A14-</v>
          </cell>
          <cell r="B249" t="str">
            <v>ARMEE (AVENUE DE L')</v>
          </cell>
          <cell r="C249" t="str">
            <v>Etterbeek</v>
          </cell>
          <cell r="D249" t="str">
            <v>Saint-Michel</v>
          </cell>
        </row>
        <row r="250">
          <cell r="A250" t="str">
            <v>21005A15-</v>
          </cell>
          <cell r="B250" t="str">
            <v>SAINT-MICHEL COLLEGE</v>
          </cell>
          <cell r="C250" t="str">
            <v>Etterbeek</v>
          </cell>
          <cell r="D250" t="str">
            <v>Saint-Michel</v>
          </cell>
        </row>
        <row r="251">
          <cell r="A251" t="str">
            <v>21005A20-</v>
          </cell>
          <cell r="B251" t="str">
            <v>PORTE DE TERVUEREN - TONGRES</v>
          </cell>
          <cell r="C251" t="str">
            <v>Etterbeek</v>
          </cell>
          <cell r="D251" t="str">
            <v>Porte Tervueren</v>
          </cell>
        </row>
        <row r="252">
          <cell r="A252" t="str">
            <v>21005A21-</v>
          </cell>
          <cell r="B252" t="str">
            <v>PORTE DE TERVUEREN - BRAFFORT</v>
          </cell>
          <cell r="C252" t="str">
            <v>Etterbeek</v>
          </cell>
          <cell r="D252" t="str">
            <v>Porte Tervueren</v>
          </cell>
        </row>
        <row r="253">
          <cell r="A253" t="str">
            <v>21005A22-</v>
          </cell>
          <cell r="B253" t="str">
            <v>PORTE DE TERVUEREN - L. DE LAN</v>
          </cell>
          <cell r="C253" t="str">
            <v>Etterbeek</v>
          </cell>
          <cell r="D253" t="str">
            <v>Porte Tervueren</v>
          </cell>
        </row>
        <row r="254">
          <cell r="A254" t="str">
            <v>21005A29-</v>
          </cell>
          <cell r="B254" t="str">
            <v>CINQUANTENAIRE (PARC)</v>
          </cell>
          <cell r="C254" t="str">
            <v>Etterbeek</v>
          </cell>
          <cell r="D254" t="str">
            <v>Cinquantenaire</v>
          </cell>
        </row>
        <row r="255">
          <cell r="A255" t="str">
            <v>21005A311</v>
          </cell>
          <cell r="B255" t="str">
            <v>CASERNE (Etterbeek)</v>
          </cell>
          <cell r="C255" t="str">
            <v>Etterbeek</v>
          </cell>
          <cell r="D255" t="str">
            <v>Chasse</v>
          </cell>
        </row>
        <row r="256">
          <cell r="A256" t="str">
            <v>21005A322</v>
          </cell>
          <cell r="B256" t="str">
            <v>NOUVELLE AVENUE-SUD</v>
          </cell>
          <cell r="C256" t="str">
            <v>Etterbeek</v>
          </cell>
          <cell r="D256" t="str">
            <v>Chasse</v>
          </cell>
        </row>
        <row r="257">
          <cell r="A257" t="str">
            <v>21005A33-</v>
          </cell>
          <cell r="B257" t="str">
            <v>CARDINAL LAVIGERIE (RUE)</v>
          </cell>
          <cell r="C257" t="str">
            <v>Etterbeek</v>
          </cell>
          <cell r="D257" t="str">
            <v>Chaussée de Wavre - Saint-Julien</v>
          </cell>
        </row>
        <row r="258">
          <cell r="A258" t="str">
            <v>21006A001</v>
          </cell>
          <cell r="B258" t="str">
            <v>VIEIL EVERE</v>
          </cell>
          <cell r="C258" t="str">
            <v>Evere</v>
          </cell>
          <cell r="D258" t="str">
            <v>Paix</v>
          </cell>
        </row>
        <row r="259">
          <cell r="A259" t="str">
            <v>21006A011</v>
          </cell>
          <cell r="B259" t="str">
            <v>CENTRE</v>
          </cell>
          <cell r="C259" t="str">
            <v>Evere</v>
          </cell>
          <cell r="D259" t="str">
            <v>Paix</v>
          </cell>
        </row>
        <row r="260">
          <cell r="A260" t="str">
            <v>21006A02-</v>
          </cell>
          <cell r="B260" t="str">
            <v>IEDER ZIJN HUIS - STROOBANTS</v>
          </cell>
          <cell r="C260" t="str">
            <v>Evere</v>
          </cell>
          <cell r="D260" t="str">
            <v>Paix</v>
          </cell>
        </row>
        <row r="261">
          <cell r="A261" t="str">
            <v>21006A03-</v>
          </cell>
          <cell r="B261" t="str">
            <v>BLOCS SAINT-VINCENT</v>
          </cell>
          <cell r="C261" t="str">
            <v>Evere</v>
          </cell>
          <cell r="D261" t="str">
            <v>Paix</v>
          </cell>
        </row>
        <row r="262">
          <cell r="A262" t="str">
            <v>21006A042</v>
          </cell>
          <cell r="B262" t="str">
            <v>KERKHOEK</v>
          </cell>
          <cell r="C262" t="str">
            <v>Evere</v>
          </cell>
          <cell r="D262" t="str">
            <v>Paix</v>
          </cell>
        </row>
        <row r="263">
          <cell r="A263" t="str">
            <v>21006A052</v>
          </cell>
          <cell r="B263" t="str">
            <v>CHAMP DE REPOS</v>
          </cell>
          <cell r="C263" t="str">
            <v>Evere</v>
          </cell>
          <cell r="D263" t="str">
            <v>Paix</v>
          </cell>
        </row>
        <row r="264">
          <cell r="A264" t="str">
            <v>21006A073</v>
          </cell>
          <cell r="B264" t="str">
            <v>GARE DE FORMATION</v>
          </cell>
          <cell r="C264" t="str">
            <v>Evere</v>
          </cell>
          <cell r="D264" t="str">
            <v>Industrie Nord</v>
          </cell>
        </row>
        <row r="265">
          <cell r="A265" t="str">
            <v>21006A094</v>
          </cell>
          <cell r="B265" t="str">
            <v>BON PASTEUR</v>
          </cell>
          <cell r="C265" t="str">
            <v>Evere</v>
          </cell>
          <cell r="D265" t="str">
            <v>Paix</v>
          </cell>
        </row>
        <row r="266">
          <cell r="A266" t="str">
            <v>21006A101</v>
          </cell>
          <cell r="B266" t="str">
            <v>CONSCIENCE</v>
          </cell>
          <cell r="C266" t="str">
            <v>Evere</v>
          </cell>
          <cell r="D266" t="str">
            <v>Conscience</v>
          </cell>
        </row>
        <row r="267">
          <cell r="A267" t="str">
            <v>21006A11-</v>
          </cell>
          <cell r="B267" t="str">
            <v>OASIS - PROVENCE - LANGUEDOC</v>
          </cell>
          <cell r="C267" t="str">
            <v>Evere</v>
          </cell>
          <cell r="D267" t="str">
            <v>Avenue Léopold III</v>
          </cell>
        </row>
        <row r="268">
          <cell r="A268" t="str">
            <v>21006A12-</v>
          </cell>
          <cell r="B268" t="str">
            <v>GERMINAL I</v>
          </cell>
          <cell r="C268" t="str">
            <v>Evere</v>
          </cell>
          <cell r="D268" t="str">
            <v>Avenue Léopold III</v>
          </cell>
        </row>
        <row r="269">
          <cell r="A269" t="str">
            <v>21006A13-</v>
          </cell>
          <cell r="B269" t="str">
            <v>MAISON COMMUNALE</v>
          </cell>
          <cell r="C269" t="str">
            <v>Evere</v>
          </cell>
          <cell r="D269" t="str">
            <v>Conscience</v>
          </cell>
        </row>
        <row r="270">
          <cell r="A270" t="str">
            <v>21006A142</v>
          </cell>
          <cell r="B270" t="str">
            <v>ED. DEKNOOP (RUE)</v>
          </cell>
          <cell r="C270" t="str">
            <v>Evere</v>
          </cell>
          <cell r="D270" t="str">
            <v>Conscience</v>
          </cell>
        </row>
        <row r="271">
          <cell r="A271" t="str">
            <v>21006A153</v>
          </cell>
          <cell r="B271" t="str">
            <v>KEET</v>
          </cell>
          <cell r="C271" t="str">
            <v>Evere</v>
          </cell>
          <cell r="D271" t="str">
            <v>Conscience</v>
          </cell>
        </row>
        <row r="272">
          <cell r="A272" t="str">
            <v>21006A171</v>
          </cell>
          <cell r="B272" t="str">
            <v>ANCIEN COMBATTANTS (AVENUE)</v>
          </cell>
          <cell r="C272" t="str">
            <v>Evere</v>
          </cell>
          <cell r="D272" t="str">
            <v>Avenue Léopold III</v>
          </cell>
        </row>
        <row r="273">
          <cell r="A273" t="str">
            <v>21006A201</v>
          </cell>
          <cell r="B273" t="str">
            <v>HAUT-EVERE</v>
          </cell>
          <cell r="C273" t="str">
            <v>Evere</v>
          </cell>
          <cell r="D273" t="str">
            <v>Paduwa</v>
          </cell>
        </row>
        <row r="274">
          <cell r="A274" t="str">
            <v>21006A21-</v>
          </cell>
          <cell r="B274" t="str">
            <v>HOME FAMILIAL BRABANT</v>
          </cell>
          <cell r="C274" t="str">
            <v>Evere</v>
          </cell>
          <cell r="D274" t="str">
            <v>Paduwa</v>
          </cell>
        </row>
        <row r="275">
          <cell r="A275" t="str">
            <v>21006A22-</v>
          </cell>
          <cell r="B275" t="str">
            <v>SAINT-EXUPERY</v>
          </cell>
          <cell r="C275" t="str">
            <v>Evere</v>
          </cell>
          <cell r="D275" t="str">
            <v>Avenue Léopold III</v>
          </cell>
        </row>
        <row r="276">
          <cell r="A276" t="str">
            <v>21006A23-</v>
          </cell>
          <cell r="B276" t="str">
            <v>DU BONHEUR</v>
          </cell>
          <cell r="C276" t="str">
            <v>Evere</v>
          </cell>
          <cell r="D276" t="str">
            <v>Paduwa</v>
          </cell>
        </row>
        <row r="277">
          <cell r="A277" t="str">
            <v>21006A24-</v>
          </cell>
          <cell r="B277" t="str">
            <v>IEDER ZIJN HUIS - ZAVENTEM</v>
          </cell>
          <cell r="C277" t="str">
            <v>Evere</v>
          </cell>
          <cell r="D277" t="str">
            <v>Paduwa</v>
          </cell>
        </row>
        <row r="278">
          <cell r="A278" t="str">
            <v>21006A25-</v>
          </cell>
          <cell r="B278" t="str">
            <v>GIBET</v>
          </cell>
          <cell r="C278" t="str">
            <v>Evere</v>
          </cell>
          <cell r="D278" t="str">
            <v>Paduwa</v>
          </cell>
        </row>
        <row r="279">
          <cell r="A279" t="str">
            <v>21006A272</v>
          </cell>
          <cell r="B279" t="str">
            <v>QUARTIER GROSJEAN</v>
          </cell>
          <cell r="C279" t="str">
            <v>Evere</v>
          </cell>
          <cell r="D279" t="str">
            <v>Paduwa</v>
          </cell>
        </row>
        <row r="280">
          <cell r="A280" t="str">
            <v>21006A312</v>
          </cell>
          <cell r="B280" t="str">
            <v>J. BORDET (AVENUE DE)</v>
          </cell>
          <cell r="C280" t="str">
            <v>Evere</v>
          </cell>
          <cell r="D280" t="str">
            <v>Avenue Léopold III</v>
          </cell>
        </row>
        <row r="281">
          <cell r="A281" t="str">
            <v>21006A323</v>
          </cell>
          <cell r="B281" t="str">
            <v>GERMINAL II</v>
          </cell>
          <cell r="C281" t="str">
            <v>Evere</v>
          </cell>
          <cell r="D281" t="str">
            <v>Avenue Léopold III</v>
          </cell>
        </row>
        <row r="282">
          <cell r="A282" t="str">
            <v>21006A37-</v>
          </cell>
          <cell r="B282" t="str">
            <v>ZONE INDUSTRIELLE</v>
          </cell>
          <cell r="C282" t="str">
            <v>Evere</v>
          </cell>
          <cell r="D282" t="str">
            <v>Industrie OTAN</v>
          </cell>
        </row>
        <row r="283">
          <cell r="A283" t="str">
            <v>21006A403</v>
          </cell>
          <cell r="B283" t="str">
            <v>QUARTIER CICERO</v>
          </cell>
          <cell r="C283" t="str">
            <v>Evere</v>
          </cell>
          <cell r="D283" t="str">
            <v>Paduwa</v>
          </cell>
        </row>
        <row r="284">
          <cell r="A284" t="str">
            <v>21006A414</v>
          </cell>
          <cell r="B284" t="str">
            <v>P. DUPONT (RUE)</v>
          </cell>
          <cell r="C284" t="str">
            <v>Evere</v>
          </cell>
          <cell r="D284" t="str">
            <v>Avenue Léopold III</v>
          </cell>
        </row>
        <row r="285">
          <cell r="A285" t="str">
            <v>21006A474</v>
          </cell>
          <cell r="B285" t="str">
            <v>COMMUNAUTES</v>
          </cell>
          <cell r="C285" t="str">
            <v>Evere</v>
          </cell>
          <cell r="D285" t="str">
            <v>Paduwa</v>
          </cell>
        </row>
        <row r="286">
          <cell r="A286" t="str">
            <v>21006A48-</v>
          </cell>
          <cell r="B286" t="str">
            <v>CIMETIERE BRUXELLES</v>
          </cell>
          <cell r="C286" t="str">
            <v>Evere</v>
          </cell>
          <cell r="D286" t="str">
            <v>Cimetière de Bruxelles</v>
          </cell>
        </row>
        <row r="287">
          <cell r="A287" t="str">
            <v>21006A515</v>
          </cell>
          <cell r="B287" t="str">
            <v>CARLI</v>
          </cell>
          <cell r="C287" t="str">
            <v>Evere</v>
          </cell>
          <cell r="D287" t="str">
            <v>Paix</v>
          </cell>
        </row>
        <row r="288">
          <cell r="A288" t="str">
            <v>21007A00-</v>
          </cell>
          <cell r="B288" t="str">
            <v>CENTRE SAINT-DENIS</v>
          </cell>
          <cell r="C288" t="str">
            <v>Forest</v>
          </cell>
          <cell r="D288" t="str">
            <v>Saint-Denis - Neerstalle</v>
          </cell>
        </row>
        <row r="289">
          <cell r="A289" t="str">
            <v>21007A01-</v>
          </cell>
          <cell r="B289" t="str">
            <v>CURE D'ARS</v>
          </cell>
          <cell r="C289" t="str">
            <v>Forest</v>
          </cell>
          <cell r="D289" t="str">
            <v>Saint-Denis - Neerstalle</v>
          </cell>
        </row>
        <row r="290">
          <cell r="A290" t="str">
            <v>21007A02-</v>
          </cell>
          <cell r="B290" t="str">
            <v>STUART MERRIL</v>
          </cell>
          <cell r="C290" t="str">
            <v>Forest</v>
          </cell>
          <cell r="D290" t="str">
            <v>Saint-Denis - Neerstalle</v>
          </cell>
        </row>
        <row r="291">
          <cell r="A291" t="str">
            <v>21007A03-</v>
          </cell>
          <cell r="B291" t="str">
            <v>FOYER FORESTOIS - FAMILLE</v>
          </cell>
          <cell r="C291" t="str">
            <v>Forest</v>
          </cell>
          <cell r="D291" t="str">
            <v>Saint-Denis - Neerstalle</v>
          </cell>
        </row>
        <row r="292">
          <cell r="A292" t="str">
            <v>21007A04-</v>
          </cell>
          <cell r="B292" t="str">
            <v>FOYER FORESTOIS - MADELON</v>
          </cell>
          <cell r="C292" t="str">
            <v>Forest</v>
          </cell>
          <cell r="D292" t="str">
            <v>Saint-Denis - Neerstalle</v>
          </cell>
        </row>
        <row r="293">
          <cell r="A293" t="str">
            <v>21007A05-</v>
          </cell>
          <cell r="B293" t="str">
            <v>NEERSTALLE</v>
          </cell>
          <cell r="C293" t="str">
            <v>Forest</v>
          </cell>
          <cell r="D293" t="str">
            <v>Saint-Denis - Neerstalle</v>
          </cell>
        </row>
        <row r="294">
          <cell r="A294" t="str">
            <v>21007A06-</v>
          </cell>
          <cell r="B294" t="str">
            <v>KATANGA</v>
          </cell>
          <cell r="C294" t="str">
            <v>Forest</v>
          </cell>
          <cell r="D294" t="str">
            <v>Saint-Denis - Neerstalle</v>
          </cell>
        </row>
        <row r="295">
          <cell r="A295" t="str">
            <v>21007A071</v>
          </cell>
          <cell r="B295" t="str">
            <v>BOLLINCKX</v>
          </cell>
          <cell r="C295" t="str">
            <v>Forest</v>
          </cell>
          <cell r="D295" t="str">
            <v>Industrie Sud</v>
          </cell>
        </row>
        <row r="296">
          <cell r="A296" t="str">
            <v>21007A082</v>
          </cell>
          <cell r="B296" t="str">
            <v>BEMPT</v>
          </cell>
          <cell r="C296" t="str">
            <v>Forest</v>
          </cell>
          <cell r="D296" t="str">
            <v>Industrie Sud</v>
          </cell>
        </row>
        <row r="297">
          <cell r="A297" t="str">
            <v>21007A101</v>
          </cell>
          <cell r="B297" t="str">
            <v>BOURGOGNE</v>
          </cell>
          <cell r="C297" t="str">
            <v>Forest</v>
          </cell>
          <cell r="D297" t="str">
            <v>Van Volxem - Van Haelen</v>
          </cell>
        </row>
        <row r="298">
          <cell r="A298" t="str">
            <v>21007A111</v>
          </cell>
          <cell r="B298" t="str">
            <v>MESSIDOR I</v>
          </cell>
          <cell r="C298" t="str">
            <v>Forest</v>
          </cell>
          <cell r="D298" t="str">
            <v>Vossegat - Roosendaal</v>
          </cell>
        </row>
        <row r="299">
          <cell r="A299" t="str">
            <v>21007A12-</v>
          </cell>
          <cell r="B299" t="str">
            <v>HAVESKERCKE</v>
          </cell>
          <cell r="C299" t="str">
            <v>Forest</v>
          </cell>
          <cell r="D299" t="str">
            <v>Vossegat - Roosendaal</v>
          </cell>
        </row>
        <row r="300">
          <cell r="A300" t="str">
            <v>21007A132</v>
          </cell>
          <cell r="B300" t="str">
            <v>DENAYER (RUE)</v>
          </cell>
          <cell r="C300" t="str">
            <v>Forest</v>
          </cell>
          <cell r="D300" t="str">
            <v>Vossegat - Roosendaal</v>
          </cell>
        </row>
        <row r="301">
          <cell r="A301" t="str">
            <v>21007A142</v>
          </cell>
          <cell r="B301" t="str">
            <v>MONTE CARLO</v>
          </cell>
          <cell r="C301" t="str">
            <v>Forest</v>
          </cell>
          <cell r="D301" t="str">
            <v>Van Volxem - Van Haelen</v>
          </cell>
        </row>
        <row r="302">
          <cell r="A302" t="str">
            <v>21007A201</v>
          </cell>
          <cell r="B302" t="str">
            <v>ROOSENDAEL (RUE)</v>
          </cell>
          <cell r="C302" t="str">
            <v>Forest</v>
          </cell>
          <cell r="D302" t="str">
            <v>Vossegat - Roosendaal</v>
          </cell>
        </row>
        <row r="303">
          <cell r="A303" t="str">
            <v>21007A21-</v>
          </cell>
          <cell r="B303" t="str">
            <v>MAGNANERIE</v>
          </cell>
          <cell r="C303" t="str">
            <v>Forest</v>
          </cell>
          <cell r="D303" t="str">
            <v>Vossegat - Roosendaal</v>
          </cell>
        </row>
        <row r="304">
          <cell r="A304" t="str">
            <v>21007A239</v>
          </cell>
          <cell r="B304" t="str">
            <v>NEPTUNE (AVENUE) I</v>
          </cell>
          <cell r="C304" t="str">
            <v>Forest</v>
          </cell>
          <cell r="D304" t="str">
            <v>Altitude 100</v>
          </cell>
        </row>
        <row r="305">
          <cell r="A305" t="str">
            <v>21007A242</v>
          </cell>
          <cell r="B305" t="str">
            <v>GLOBE</v>
          </cell>
          <cell r="C305" t="str">
            <v>Forest</v>
          </cell>
          <cell r="D305" t="str">
            <v>Vossegat - Roosendaal</v>
          </cell>
        </row>
        <row r="306">
          <cell r="A306" t="str">
            <v>21007A252</v>
          </cell>
          <cell r="B306" t="str">
            <v>MESSIDOR II</v>
          </cell>
          <cell r="C306" t="str">
            <v>Forest</v>
          </cell>
          <cell r="D306" t="str">
            <v>Vossegat - Roosendaal</v>
          </cell>
        </row>
        <row r="307">
          <cell r="A307" t="str">
            <v>21007A291</v>
          </cell>
          <cell r="B307" t="str">
            <v>FOREST NATIONAL - STADE</v>
          </cell>
          <cell r="C307" t="str">
            <v>Forest</v>
          </cell>
          <cell r="D307" t="str">
            <v>Vossegat - Roosendaal</v>
          </cell>
        </row>
        <row r="308">
          <cell r="A308" t="str">
            <v>21007A373</v>
          </cell>
          <cell r="B308" t="str">
            <v>CHARROI (RUE DE)</v>
          </cell>
          <cell r="C308" t="str">
            <v>Forest</v>
          </cell>
          <cell r="D308" t="str">
            <v>Bas Forest</v>
          </cell>
        </row>
        <row r="309">
          <cell r="A309" t="str">
            <v>21007A40-</v>
          </cell>
          <cell r="B309" t="str">
            <v>PONT DE LUTTRE</v>
          </cell>
          <cell r="C309" t="str">
            <v>Forest</v>
          </cell>
          <cell r="D309" t="str">
            <v>Bas Forest</v>
          </cell>
        </row>
        <row r="310">
          <cell r="A310" t="str">
            <v>21007A41-</v>
          </cell>
          <cell r="B310" t="str">
            <v>PONT DE LUTTRE-OUEST</v>
          </cell>
          <cell r="C310" t="str">
            <v>Forest</v>
          </cell>
          <cell r="D310" t="str">
            <v>Bas Forest</v>
          </cell>
        </row>
        <row r="311">
          <cell r="A311" t="str">
            <v>21007A50-</v>
          </cell>
          <cell r="B311" t="str">
            <v>BERANGER</v>
          </cell>
          <cell r="C311" t="str">
            <v>Forest</v>
          </cell>
          <cell r="D311" t="str">
            <v>Van Volxem - Van Haelen</v>
          </cell>
        </row>
        <row r="312">
          <cell r="A312" t="str">
            <v>21007A51-</v>
          </cell>
          <cell r="B312" t="str">
            <v>CHATAIGNE</v>
          </cell>
          <cell r="C312" t="str">
            <v>Forest</v>
          </cell>
          <cell r="D312" t="str">
            <v>Van Volxem - Van Haelen</v>
          </cell>
        </row>
        <row r="313">
          <cell r="A313" t="str">
            <v>21007A52-</v>
          </cell>
          <cell r="B313" t="str">
            <v>VAN VOLXEM - PETITE INDUSTRIE</v>
          </cell>
          <cell r="C313" t="str">
            <v>Forest</v>
          </cell>
          <cell r="D313" t="str">
            <v>Van Volxem - Van Haelen</v>
          </cell>
        </row>
        <row r="314">
          <cell r="A314" t="str">
            <v>21007A53-</v>
          </cell>
          <cell r="B314" t="str">
            <v>WIELEMANS CEUPPENS</v>
          </cell>
          <cell r="C314" t="str">
            <v>Forest</v>
          </cell>
          <cell r="D314" t="str">
            <v>Van Volxem - Van Haelen</v>
          </cell>
        </row>
        <row r="315">
          <cell r="A315" t="str">
            <v>21007A541</v>
          </cell>
          <cell r="B315" t="str">
            <v>LYCEE</v>
          </cell>
          <cell r="C315" t="str">
            <v>Forest</v>
          </cell>
          <cell r="D315" t="str">
            <v>Van Volxem - Van Haelen</v>
          </cell>
        </row>
        <row r="316">
          <cell r="A316" t="str">
            <v>21007A552</v>
          </cell>
          <cell r="B316" t="str">
            <v>REINE MARIE-HENRIETTE</v>
          </cell>
          <cell r="C316" t="str">
            <v>Forest</v>
          </cell>
          <cell r="D316" t="str">
            <v>Van Volxem - Van Haelen</v>
          </cell>
        </row>
        <row r="317">
          <cell r="A317" t="str">
            <v>21007A60-</v>
          </cell>
          <cell r="B317" t="str">
            <v>SAINT-ANTOINE</v>
          </cell>
          <cell r="C317" t="str">
            <v>Forest</v>
          </cell>
          <cell r="D317" t="str">
            <v>Bas Forest</v>
          </cell>
        </row>
        <row r="318">
          <cell r="A318" t="str">
            <v>21007A61-</v>
          </cell>
          <cell r="B318" t="str">
            <v>MONTENEGRO (RUE)</v>
          </cell>
          <cell r="C318" t="str">
            <v>Forest</v>
          </cell>
          <cell r="D318" t="str">
            <v>Bas Forest</v>
          </cell>
        </row>
        <row r="319">
          <cell r="A319" t="str">
            <v>21007A70-</v>
          </cell>
          <cell r="B319" t="str">
            <v>ALTITUDE  CENT</v>
          </cell>
          <cell r="C319" t="str">
            <v>Forest</v>
          </cell>
          <cell r="D319" t="str">
            <v>Altitude 100</v>
          </cell>
        </row>
        <row r="320">
          <cell r="A320" t="str">
            <v>21007A71-</v>
          </cell>
          <cell r="B320" t="str">
            <v>CHAUSSEE D'ALSEMBERG</v>
          </cell>
          <cell r="C320" t="str">
            <v>Forest</v>
          </cell>
          <cell r="D320" t="str">
            <v>Molière - Longchamp</v>
          </cell>
        </row>
        <row r="321">
          <cell r="A321" t="str">
            <v>21007A72-</v>
          </cell>
          <cell r="B321" t="str">
            <v>MOLIERE</v>
          </cell>
          <cell r="C321" t="str">
            <v>Forest</v>
          </cell>
          <cell r="D321" t="str">
            <v>Molière - Longchamp</v>
          </cell>
        </row>
        <row r="322">
          <cell r="A322" t="str">
            <v>21007A73-</v>
          </cell>
          <cell r="B322" t="str">
            <v>BERCKENDAEL (RUE)</v>
          </cell>
          <cell r="C322" t="str">
            <v>Forest</v>
          </cell>
          <cell r="D322" t="str">
            <v>Brugmann - Lepoutre</v>
          </cell>
        </row>
        <row r="323">
          <cell r="A323" t="str">
            <v>21007A75-</v>
          </cell>
          <cell r="B323" t="str">
            <v>TOURNOI (RUE DU)</v>
          </cell>
          <cell r="C323" t="str">
            <v>Forest</v>
          </cell>
          <cell r="D323" t="str">
            <v>Altitude 100</v>
          </cell>
        </row>
        <row r="324">
          <cell r="A324" t="str">
            <v>21007A783</v>
          </cell>
          <cell r="B324" t="str">
            <v>PARC DE FOREST</v>
          </cell>
          <cell r="C324" t="str">
            <v>Forest</v>
          </cell>
          <cell r="D324" t="str">
            <v>Parc Duden - Parc de Forest</v>
          </cell>
        </row>
        <row r="325">
          <cell r="A325" t="str">
            <v>21007A79-</v>
          </cell>
          <cell r="B325" t="str">
            <v>PARC DUDEN</v>
          </cell>
          <cell r="C325" t="str">
            <v>Forest</v>
          </cell>
          <cell r="D325" t="str">
            <v>Parc Duden - Parc de Forest</v>
          </cell>
        </row>
        <row r="326">
          <cell r="A326" t="str">
            <v>21007A814</v>
          </cell>
          <cell r="B326" t="str">
            <v>VILLAS - MONT KEMMEL</v>
          </cell>
          <cell r="C326" t="str">
            <v>Forest</v>
          </cell>
          <cell r="D326" t="str">
            <v>Haut Saint-Gilles</v>
          </cell>
        </row>
        <row r="327">
          <cell r="A327" t="str">
            <v>21008A00-</v>
          </cell>
          <cell r="B327" t="str">
            <v>CENTRE</v>
          </cell>
          <cell r="C327" t="str">
            <v>Ganshoren</v>
          </cell>
          <cell r="D327" t="str">
            <v>Ganshoren Centre</v>
          </cell>
        </row>
        <row r="328">
          <cell r="A328" t="str">
            <v>21008A01-</v>
          </cell>
          <cell r="B328" t="str">
            <v>VAN PAGE-SUD</v>
          </cell>
          <cell r="C328" t="str">
            <v>Ganshoren</v>
          </cell>
          <cell r="D328" t="str">
            <v>Ganshoren Centre</v>
          </cell>
        </row>
        <row r="329">
          <cell r="A329" t="str">
            <v>21008A02-</v>
          </cell>
          <cell r="B329" t="str">
            <v>SIPPELBERG</v>
          </cell>
          <cell r="C329" t="str">
            <v>Ganshoren</v>
          </cell>
          <cell r="D329" t="str">
            <v>Ganshoren Centre</v>
          </cell>
        </row>
        <row r="330">
          <cell r="A330" t="str">
            <v>21008A10-</v>
          </cell>
          <cell r="B330" t="str">
            <v>PLATEAU</v>
          </cell>
          <cell r="C330" t="str">
            <v>Ganshoren</v>
          </cell>
          <cell r="D330" t="str">
            <v>Basilique</v>
          </cell>
        </row>
        <row r="331">
          <cell r="A331" t="str">
            <v>21008A19-</v>
          </cell>
          <cell r="B331" t="str">
            <v>BASILIQUE</v>
          </cell>
          <cell r="C331" t="str">
            <v>Ganshoren</v>
          </cell>
          <cell r="D331" t="str">
            <v>Parc Elisabeth</v>
          </cell>
        </row>
        <row r="332">
          <cell r="A332" t="str">
            <v>21008A20-</v>
          </cell>
          <cell r="B332" t="str">
            <v>CHARLES-QUINT</v>
          </cell>
          <cell r="C332" t="str">
            <v>Ganshoren</v>
          </cell>
          <cell r="D332" t="str">
            <v>Ganshoren Centre</v>
          </cell>
        </row>
        <row r="333">
          <cell r="A333" t="str">
            <v>21008A21-</v>
          </cell>
          <cell r="B333" t="str">
            <v>MAIL</v>
          </cell>
          <cell r="C333" t="str">
            <v>Ganshoren</v>
          </cell>
          <cell r="D333" t="str">
            <v>Villas de Ganshoren</v>
          </cell>
        </row>
        <row r="334">
          <cell r="A334" t="str">
            <v>21008A220</v>
          </cell>
          <cell r="B334" t="str">
            <v>VILLAS DE GANSHOREN (OUEST)</v>
          </cell>
          <cell r="C334" t="str">
            <v>Ganshoren</v>
          </cell>
          <cell r="D334" t="str">
            <v>Villas de Ganshoren</v>
          </cell>
        </row>
        <row r="335">
          <cell r="A335" t="str">
            <v>21008A23-</v>
          </cell>
          <cell r="B335" t="str">
            <v>DE MESMAEKER</v>
          </cell>
          <cell r="C335" t="str">
            <v>Ganshoren</v>
          </cell>
          <cell r="D335" t="str">
            <v>Villas de Ganshoren</v>
          </cell>
        </row>
        <row r="336">
          <cell r="A336" t="str">
            <v>21008A240</v>
          </cell>
          <cell r="B336" t="str">
            <v>REFORME</v>
          </cell>
          <cell r="C336" t="str">
            <v>Ganshoren</v>
          </cell>
          <cell r="D336" t="str">
            <v>Villas de Ganshoren</v>
          </cell>
        </row>
        <row r="337">
          <cell r="A337" t="str">
            <v>21008A27-</v>
          </cell>
          <cell r="B337" t="str">
            <v>NESTOR MARTIN</v>
          </cell>
          <cell r="C337" t="str">
            <v>Ganshoren</v>
          </cell>
          <cell r="D337" t="str">
            <v>Villas de Ganshoren</v>
          </cell>
        </row>
        <row r="338">
          <cell r="A338" t="str">
            <v>21008A29-</v>
          </cell>
          <cell r="B338" t="str">
            <v>RIVIERE MOLENBEEK</v>
          </cell>
          <cell r="C338" t="str">
            <v>Ganshoren</v>
          </cell>
          <cell r="D338" t="str">
            <v>Bois du Laarbeek - Poelbos</v>
          </cell>
        </row>
        <row r="339">
          <cell r="A339" t="str">
            <v>21008A30-</v>
          </cell>
          <cell r="B339" t="str">
            <v>LE HOME</v>
          </cell>
          <cell r="C339" t="str">
            <v>Ganshoren</v>
          </cell>
          <cell r="D339" t="str">
            <v>Ganshoren Centre</v>
          </cell>
        </row>
        <row r="340">
          <cell r="A340" t="str">
            <v>21008A31-</v>
          </cell>
          <cell r="B340" t="str">
            <v>TOUSSAINT</v>
          </cell>
          <cell r="C340" t="str">
            <v>Ganshoren</v>
          </cell>
          <cell r="D340" t="str">
            <v>Jette Centre</v>
          </cell>
        </row>
        <row r="341">
          <cell r="A341" t="str">
            <v>21008A32-</v>
          </cell>
          <cell r="B341" t="str">
            <v>HEIDEKEN</v>
          </cell>
          <cell r="C341" t="str">
            <v>Ganshoren</v>
          </cell>
          <cell r="D341" t="str">
            <v>Jette Centre</v>
          </cell>
        </row>
        <row r="342">
          <cell r="A342" t="str">
            <v>21008A33-</v>
          </cell>
          <cell r="B342" t="str">
            <v>VAN PAGE-NORD</v>
          </cell>
          <cell r="C342" t="str">
            <v>Ganshoren</v>
          </cell>
          <cell r="D342" t="str">
            <v>Ganshoren Centre</v>
          </cell>
        </row>
        <row r="343">
          <cell r="A343" t="str">
            <v>21008A34-</v>
          </cell>
          <cell r="B343" t="str">
            <v>PARC ALBERT</v>
          </cell>
          <cell r="C343" t="str">
            <v>Ganshoren</v>
          </cell>
          <cell r="D343" t="str">
            <v>Ganshoren Centre</v>
          </cell>
        </row>
        <row r="344">
          <cell r="A344" t="str">
            <v>21008A35-</v>
          </cell>
          <cell r="B344" t="str">
            <v>CHARTE</v>
          </cell>
          <cell r="C344" t="str">
            <v>Ganshoren</v>
          </cell>
          <cell r="D344" t="str">
            <v>Jette Centre</v>
          </cell>
        </row>
        <row r="345">
          <cell r="A345" t="str">
            <v>21008A38-</v>
          </cell>
          <cell r="B345" t="str">
            <v>PARC DE RIVIEREN</v>
          </cell>
          <cell r="C345" t="str">
            <v>Ganshoren</v>
          </cell>
          <cell r="D345" t="str">
            <v>Villas de Ganshoren</v>
          </cell>
        </row>
        <row r="346">
          <cell r="A346" t="str">
            <v>21009A00-</v>
          </cell>
          <cell r="B346" t="str">
            <v>CENTRE</v>
          </cell>
          <cell r="C346" t="str">
            <v>Ixelles</v>
          </cell>
          <cell r="D346" t="str">
            <v>Matonge</v>
          </cell>
        </row>
        <row r="347">
          <cell r="A347" t="str">
            <v>21009A01-</v>
          </cell>
          <cell r="B347" t="str">
            <v>BLYCKAERTS</v>
          </cell>
          <cell r="C347" t="str">
            <v>Ixelles</v>
          </cell>
          <cell r="D347" t="str">
            <v>Flagey - Malibran</v>
          </cell>
        </row>
        <row r="348">
          <cell r="A348" t="str">
            <v>21009A02-</v>
          </cell>
          <cell r="B348" t="str">
            <v>MUSEE</v>
          </cell>
          <cell r="C348" t="str">
            <v>Ixelles</v>
          </cell>
          <cell r="D348" t="str">
            <v>Flagey - Malibran</v>
          </cell>
        </row>
        <row r="349">
          <cell r="A349" t="str">
            <v>21009A03-</v>
          </cell>
          <cell r="B349" t="str">
            <v>ERMITAGE</v>
          </cell>
          <cell r="C349" t="str">
            <v>Ixelles</v>
          </cell>
          <cell r="D349" t="str">
            <v>Louise - Longue Haie</v>
          </cell>
        </row>
        <row r="350">
          <cell r="A350" t="str">
            <v>21009A041</v>
          </cell>
          <cell r="B350" t="str">
            <v>ARBRE BENIT</v>
          </cell>
          <cell r="C350" t="str">
            <v>Ixelles</v>
          </cell>
          <cell r="D350" t="str">
            <v>Louise - Longue Haie</v>
          </cell>
        </row>
        <row r="351">
          <cell r="A351" t="str">
            <v>21009A051</v>
          </cell>
          <cell r="B351" t="str">
            <v>SAINT-BONIFACE</v>
          </cell>
          <cell r="C351" t="str">
            <v>Ixelles</v>
          </cell>
          <cell r="D351" t="str">
            <v>Matonge</v>
          </cell>
        </row>
        <row r="352">
          <cell r="A352" t="str">
            <v>21009A101</v>
          </cell>
          <cell r="B352" t="str">
            <v>FLAGEY (PLACE)</v>
          </cell>
          <cell r="C352" t="str">
            <v>Ixelles</v>
          </cell>
          <cell r="D352" t="str">
            <v>Flagey - Malibran</v>
          </cell>
        </row>
        <row r="353">
          <cell r="A353" t="str">
            <v>21009A111</v>
          </cell>
          <cell r="B353" t="str">
            <v>WERY (RUE)</v>
          </cell>
          <cell r="C353" t="str">
            <v>Ixelles</v>
          </cell>
          <cell r="D353" t="str">
            <v>Flagey - Malibran</v>
          </cell>
        </row>
        <row r="354">
          <cell r="A354" t="str">
            <v>21009A121</v>
          </cell>
          <cell r="B354" t="str">
            <v>GENERAL DE GAULLE</v>
          </cell>
          <cell r="C354" t="str">
            <v>Ixelles</v>
          </cell>
          <cell r="D354" t="str">
            <v>Etangs d'Ixelles</v>
          </cell>
        </row>
        <row r="355">
          <cell r="A355" t="str">
            <v>21009A13-</v>
          </cell>
          <cell r="B355" t="str">
            <v>GACHARD</v>
          </cell>
          <cell r="C355" t="str">
            <v>Ixelles</v>
          </cell>
          <cell r="D355" t="str">
            <v>Etangs d'Ixelles</v>
          </cell>
        </row>
        <row r="356">
          <cell r="A356" t="str">
            <v>21009A151</v>
          </cell>
          <cell r="B356" t="str">
            <v>A. DELPORTE-NORD</v>
          </cell>
          <cell r="C356" t="str">
            <v>Ixelles</v>
          </cell>
          <cell r="D356" t="str">
            <v>Hôpital Etterbeek-Ixelles</v>
          </cell>
        </row>
        <row r="357">
          <cell r="A357" t="str">
            <v>21009A192</v>
          </cell>
          <cell r="B357" t="str">
            <v>ETANGS</v>
          </cell>
          <cell r="C357" t="str">
            <v>Ixelles</v>
          </cell>
          <cell r="D357" t="str">
            <v>Etangs d'Ixelles</v>
          </cell>
        </row>
        <row r="358">
          <cell r="A358" t="str">
            <v>21009A20-</v>
          </cell>
          <cell r="B358" t="str">
            <v>PETITE SUISSE (PLACE DE LA)</v>
          </cell>
          <cell r="C358" t="str">
            <v>Ixelles</v>
          </cell>
          <cell r="D358" t="str">
            <v>Université</v>
          </cell>
        </row>
        <row r="359">
          <cell r="A359" t="str">
            <v>21009A21-</v>
          </cell>
          <cell r="B359" t="str">
            <v>ETE</v>
          </cell>
          <cell r="C359" t="str">
            <v>Ixelles</v>
          </cell>
          <cell r="D359" t="str">
            <v>Université</v>
          </cell>
        </row>
        <row r="360">
          <cell r="A360" t="str">
            <v>21009A22-</v>
          </cell>
          <cell r="B360" t="str">
            <v>UNIVERSITE</v>
          </cell>
          <cell r="C360" t="str">
            <v>Ixelles</v>
          </cell>
          <cell r="D360" t="str">
            <v>Université</v>
          </cell>
        </row>
        <row r="361">
          <cell r="A361" t="str">
            <v>21009A23-</v>
          </cell>
          <cell r="B361" t="str">
            <v>ETOILE (ROND POINT DE L')</v>
          </cell>
          <cell r="C361" t="str">
            <v>Ixelles</v>
          </cell>
          <cell r="D361" t="str">
            <v>Etangs d'Ixelles</v>
          </cell>
        </row>
        <row r="362">
          <cell r="A362" t="str">
            <v>21009A29-</v>
          </cell>
          <cell r="B362" t="str">
            <v>CIMETIERE</v>
          </cell>
          <cell r="C362" t="str">
            <v>Ixelles</v>
          </cell>
          <cell r="D362" t="str">
            <v>Cimetière d'Ixelles</v>
          </cell>
        </row>
        <row r="363">
          <cell r="A363" t="str">
            <v>21009A2MJ</v>
          </cell>
          <cell r="B363" t="str">
            <v>CAMPUS UNIVERSITAIRE</v>
          </cell>
          <cell r="C363" t="str">
            <v>Ixelles</v>
          </cell>
          <cell r="D363" t="str">
            <v>Université</v>
          </cell>
        </row>
        <row r="364">
          <cell r="A364" t="str">
            <v>21009A301</v>
          </cell>
          <cell r="B364" t="str">
            <v>BOONDAEL-NORD</v>
          </cell>
          <cell r="C364" t="str">
            <v>Ixelles</v>
          </cell>
          <cell r="D364" t="str">
            <v>Boondael</v>
          </cell>
        </row>
        <row r="365">
          <cell r="A365" t="str">
            <v>21009A311</v>
          </cell>
          <cell r="B365" t="str">
            <v>TREILLE (RUE DE LA)</v>
          </cell>
          <cell r="C365" t="str">
            <v>Ixelles</v>
          </cell>
          <cell r="D365" t="str">
            <v>Boondael</v>
          </cell>
        </row>
        <row r="366">
          <cell r="A366" t="str">
            <v>21009A33-</v>
          </cell>
          <cell r="B366" t="str">
            <v>SAINT-ADRIEN</v>
          </cell>
          <cell r="C366" t="str">
            <v>Ixelles</v>
          </cell>
          <cell r="D366" t="str">
            <v>Boondael</v>
          </cell>
        </row>
        <row r="367">
          <cell r="A367" t="str">
            <v>21009A34-</v>
          </cell>
          <cell r="B367" t="str">
            <v>STADE COMMUNAL</v>
          </cell>
          <cell r="C367" t="str">
            <v>Ixelles</v>
          </cell>
          <cell r="D367" t="str">
            <v>Boondael</v>
          </cell>
        </row>
        <row r="368">
          <cell r="A368" t="str">
            <v>21009A40-</v>
          </cell>
          <cell r="B368" t="str">
            <v>MELEZES</v>
          </cell>
          <cell r="C368" t="str">
            <v>Ixelles</v>
          </cell>
          <cell r="D368" t="str">
            <v>Brugmann - Lepoutre</v>
          </cell>
        </row>
        <row r="369">
          <cell r="A369" t="str">
            <v>21009A41-</v>
          </cell>
          <cell r="B369" t="str">
            <v>SAINT-GEORGES</v>
          </cell>
          <cell r="C369" t="str">
            <v>Ixelles</v>
          </cell>
          <cell r="D369" t="str">
            <v>Brugmann - Lepoutre</v>
          </cell>
        </row>
        <row r="370">
          <cell r="A370" t="str">
            <v>21009A42-</v>
          </cell>
          <cell r="B370" t="str">
            <v>RENIER CHALON</v>
          </cell>
          <cell r="C370" t="str">
            <v>Ixelles</v>
          </cell>
          <cell r="D370" t="str">
            <v>Brugmann - Lepoutre</v>
          </cell>
        </row>
        <row r="371">
          <cell r="A371" t="str">
            <v>21009A43-</v>
          </cell>
          <cell r="B371" t="str">
            <v>FERNAND NEURAY</v>
          </cell>
          <cell r="C371" t="str">
            <v>Ixelles</v>
          </cell>
          <cell r="D371" t="str">
            <v>Brugmann - Lepoutre</v>
          </cell>
        </row>
        <row r="372">
          <cell r="A372" t="str">
            <v>21009A44-</v>
          </cell>
          <cell r="B372" t="str">
            <v>PREVOT</v>
          </cell>
          <cell r="C372" t="str">
            <v>Ixelles</v>
          </cell>
          <cell r="D372" t="str">
            <v>Brugmann - Lepoutre</v>
          </cell>
        </row>
        <row r="373">
          <cell r="A373" t="str">
            <v>21009A451</v>
          </cell>
          <cell r="B373" t="str">
            <v>CHATELAIN (PLACE DU)-EST</v>
          </cell>
          <cell r="C373" t="str">
            <v>Ixelles</v>
          </cell>
          <cell r="D373" t="str">
            <v>Châtelain</v>
          </cell>
        </row>
        <row r="374">
          <cell r="A374" t="str">
            <v>21009A501</v>
          </cell>
          <cell r="B374" t="str">
            <v>LUXEMBOURG (PLACE DE)</v>
          </cell>
          <cell r="C374" t="str">
            <v>Ixelles</v>
          </cell>
          <cell r="D374" t="str">
            <v>Quartier Européen</v>
          </cell>
        </row>
        <row r="375">
          <cell r="A375" t="str">
            <v>21009A512</v>
          </cell>
          <cell r="B375" t="str">
            <v>WIERTZ</v>
          </cell>
          <cell r="C375" t="str">
            <v>Ixelles</v>
          </cell>
          <cell r="D375" t="str">
            <v>Quartier Européen</v>
          </cell>
        </row>
        <row r="376">
          <cell r="A376" t="str">
            <v>21009A52-</v>
          </cell>
          <cell r="B376" t="str">
            <v>GRAY (RUE)</v>
          </cell>
          <cell r="C376" t="str">
            <v>Ixelles</v>
          </cell>
          <cell r="D376" t="str">
            <v>Jourdan</v>
          </cell>
        </row>
        <row r="377">
          <cell r="A377" t="str">
            <v>21009A53-</v>
          </cell>
          <cell r="B377" t="str">
            <v>LONDRES (PLACE DE)</v>
          </cell>
          <cell r="C377" t="str">
            <v>Ixelles</v>
          </cell>
          <cell r="D377" t="str">
            <v>Matonge</v>
          </cell>
        </row>
        <row r="378">
          <cell r="A378" t="str">
            <v>21009A542</v>
          </cell>
          <cell r="B378" t="str">
            <v>EGLISE ANGLICANE</v>
          </cell>
          <cell r="C378" t="str">
            <v>Ixelles</v>
          </cell>
          <cell r="D378" t="str">
            <v>Louise - Longue Haie</v>
          </cell>
        </row>
        <row r="379">
          <cell r="A379" t="str">
            <v>21009A552</v>
          </cell>
          <cell r="B379" t="str">
            <v>PORTE DE NAMUR</v>
          </cell>
          <cell r="C379" t="str">
            <v>Ixelles</v>
          </cell>
          <cell r="D379" t="str">
            <v>Matonge</v>
          </cell>
        </row>
        <row r="380">
          <cell r="A380" t="str">
            <v>21009A593</v>
          </cell>
          <cell r="B380" t="str">
            <v>QUARTIER LEOPOLD</v>
          </cell>
          <cell r="C380" t="str">
            <v>Ixelles</v>
          </cell>
          <cell r="D380" t="str">
            <v>Quartier Européen</v>
          </cell>
        </row>
        <row r="381">
          <cell r="A381" t="str">
            <v>21009A602</v>
          </cell>
          <cell r="B381" t="str">
            <v>BELVEDERE</v>
          </cell>
          <cell r="C381" t="str">
            <v>Ixelles</v>
          </cell>
          <cell r="D381" t="str">
            <v>Flagey - Malibran</v>
          </cell>
        </row>
        <row r="382">
          <cell r="A382" t="str">
            <v>21009A612</v>
          </cell>
          <cell r="B382" t="str">
            <v>LIEGEOIS (RUE)</v>
          </cell>
          <cell r="C382" t="str">
            <v>Ixelles</v>
          </cell>
          <cell r="D382" t="str">
            <v>Flagey - Malibran</v>
          </cell>
        </row>
        <row r="383">
          <cell r="A383" t="str">
            <v>21009A623</v>
          </cell>
          <cell r="B383" t="str">
            <v>KLAUWAERTS</v>
          </cell>
          <cell r="C383" t="str">
            <v>Ixelles</v>
          </cell>
          <cell r="D383" t="str">
            <v>Etangs d'Ixelles</v>
          </cell>
        </row>
        <row r="384">
          <cell r="A384" t="str">
            <v>21009A63-</v>
          </cell>
          <cell r="B384" t="str">
            <v>MACAU</v>
          </cell>
          <cell r="C384" t="str">
            <v>Ixelles</v>
          </cell>
          <cell r="D384" t="str">
            <v>Hôpital Etterbeek-Ixelles</v>
          </cell>
        </row>
        <row r="385">
          <cell r="A385" t="str">
            <v>21009A652</v>
          </cell>
          <cell r="B385" t="str">
            <v>HOPITAUX</v>
          </cell>
          <cell r="C385" t="str">
            <v>Ixelles</v>
          </cell>
          <cell r="D385" t="str">
            <v>Hôpital Etterbeek-Ixelles</v>
          </cell>
        </row>
        <row r="386">
          <cell r="A386" t="str">
            <v>21009A712</v>
          </cell>
          <cell r="B386" t="str">
            <v>CHATELAIN (PLACE DU)-OUEST</v>
          </cell>
          <cell r="C386" t="str">
            <v>Ixelles</v>
          </cell>
          <cell r="D386" t="str">
            <v>Châtelain</v>
          </cell>
        </row>
        <row r="387">
          <cell r="A387" t="str">
            <v>21009A72-</v>
          </cell>
          <cell r="B387" t="str">
            <v>DEFACQZ</v>
          </cell>
          <cell r="C387" t="str">
            <v>Ixelles</v>
          </cell>
          <cell r="D387" t="str">
            <v>Châtelain</v>
          </cell>
        </row>
        <row r="388">
          <cell r="A388" t="str">
            <v>21009A73-</v>
          </cell>
          <cell r="B388" t="str">
            <v>BERCKENDAEL</v>
          </cell>
          <cell r="C388" t="str">
            <v>Ixelles</v>
          </cell>
          <cell r="D388" t="str">
            <v>Brugmann - Lepoutre</v>
          </cell>
        </row>
        <row r="389">
          <cell r="A389" t="str">
            <v>21009A802</v>
          </cell>
          <cell r="B389" t="str">
            <v>BOONDAEL-SUD</v>
          </cell>
          <cell r="C389" t="str">
            <v>Ixelles</v>
          </cell>
          <cell r="D389" t="str">
            <v>Boondael</v>
          </cell>
        </row>
        <row r="390">
          <cell r="A390" t="str">
            <v>21009A812</v>
          </cell>
          <cell r="B390" t="str">
            <v>SCHOOLGAT</v>
          </cell>
          <cell r="C390" t="str">
            <v>Ixelles</v>
          </cell>
          <cell r="D390" t="str">
            <v>Boondael</v>
          </cell>
        </row>
        <row r="391">
          <cell r="A391" t="str">
            <v>21009A82-</v>
          </cell>
          <cell r="B391" t="str">
            <v>FORET</v>
          </cell>
          <cell r="C391" t="str">
            <v>Ixelles</v>
          </cell>
          <cell r="D391" t="str">
            <v>Boondael</v>
          </cell>
        </row>
        <row r="392">
          <cell r="A392" t="str">
            <v>21009A83-</v>
          </cell>
          <cell r="B392" t="str">
            <v>L. ERNOTTE (RUE)</v>
          </cell>
          <cell r="C392" t="str">
            <v>Ixelles</v>
          </cell>
          <cell r="D392" t="str">
            <v>Dries</v>
          </cell>
        </row>
        <row r="393">
          <cell r="A393" t="str">
            <v>21009A90-</v>
          </cell>
          <cell r="B393" t="str">
            <v>SAINT-PHILIPPE DE NERI</v>
          </cell>
          <cell r="C393" t="str">
            <v>Ixelles</v>
          </cell>
          <cell r="D393" t="str">
            <v>Hôpital Etterbeek-Ixelles</v>
          </cell>
        </row>
        <row r="394">
          <cell r="A394" t="str">
            <v>21009A911</v>
          </cell>
          <cell r="B394" t="str">
            <v>A. DELPORTE-SUD</v>
          </cell>
          <cell r="C394" t="str">
            <v>Ixelles</v>
          </cell>
          <cell r="D394" t="str">
            <v>Hôpital Etterbeek-Ixelles</v>
          </cell>
        </row>
        <row r="395">
          <cell r="A395" t="str">
            <v>21009A922</v>
          </cell>
          <cell r="B395" t="str">
            <v>CASERNE (Ixelles)</v>
          </cell>
          <cell r="C395" t="str">
            <v>Ixelles</v>
          </cell>
          <cell r="D395" t="str">
            <v>Hôpital Etterbeek-Ixelles</v>
          </cell>
        </row>
        <row r="396">
          <cell r="A396" t="str">
            <v>21010A00-</v>
          </cell>
          <cell r="B396" t="str">
            <v>CENTRE</v>
          </cell>
          <cell r="C396" t="str">
            <v>Jette</v>
          </cell>
          <cell r="D396" t="str">
            <v>Jette Centre</v>
          </cell>
        </row>
        <row r="397">
          <cell r="A397" t="str">
            <v>21010A01-</v>
          </cell>
          <cell r="B397" t="str">
            <v>ESSEGHEM</v>
          </cell>
          <cell r="C397" t="str">
            <v>Jette</v>
          </cell>
          <cell r="D397" t="str">
            <v>Woeste</v>
          </cell>
        </row>
        <row r="398">
          <cell r="A398" t="str">
            <v>21010A02-</v>
          </cell>
          <cell r="B398" t="str">
            <v>LEOPOLD I</v>
          </cell>
          <cell r="C398" t="str">
            <v>Jette</v>
          </cell>
          <cell r="D398" t="str">
            <v>Woeste</v>
          </cell>
        </row>
        <row r="399">
          <cell r="A399" t="str">
            <v>21010A03-</v>
          </cell>
          <cell r="B399" t="str">
            <v>MIROIR</v>
          </cell>
          <cell r="C399" t="str">
            <v>Jette</v>
          </cell>
          <cell r="D399" t="str">
            <v>Jette Centre</v>
          </cell>
        </row>
        <row r="400">
          <cell r="A400" t="str">
            <v>21010A04-</v>
          </cell>
          <cell r="B400" t="str">
            <v>NOTRE-DAME DE LOURDES</v>
          </cell>
          <cell r="C400" t="str">
            <v>Jette</v>
          </cell>
          <cell r="D400" t="str">
            <v>Woeste</v>
          </cell>
        </row>
        <row r="401">
          <cell r="A401" t="str">
            <v>21010A05-</v>
          </cell>
          <cell r="B401" t="str">
            <v>ALBERT (QUARTIER)</v>
          </cell>
          <cell r="C401" t="str">
            <v>Jette</v>
          </cell>
          <cell r="D401" t="str">
            <v>Woeste</v>
          </cell>
        </row>
        <row r="402">
          <cell r="A402" t="str">
            <v>21010A092</v>
          </cell>
          <cell r="B402" t="str">
            <v>PARC DE LA JEUNESSE</v>
          </cell>
          <cell r="C402" t="str">
            <v>Jette</v>
          </cell>
          <cell r="D402" t="str">
            <v>Parc Baudouin - Dielegembos</v>
          </cell>
        </row>
        <row r="403">
          <cell r="A403" t="str">
            <v>21010A10-</v>
          </cell>
          <cell r="B403" t="str">
            <v>ANCIENNE BARRIERE</v>
          </cell>
          <cell r="C403" t="str">
            <v>Jette</v>
          </cell>
          <cell r="D403" t="str">
            <v>Heymbosch - AZ-Jette</v>
          </cell>
        </row>
        <row r="404">
          <cell r="A404" t="str">
            <v>21010A111</v>
          </cell>
          <cell r="B404" t="str">
            <v>HEYMBOSCH</v>
          </cell>
          <cell r="C404" t="str">
            <v>Jette</v>
          </cell>
          <cell r="D404" t="str">
            <v>Heymbosch - AZ-Jette</v>
          </cell>
        </row>
        <row r="405">
          <cell r="A405" t="str">
            <v>21010A121</v>
          </cell>
          <cell r="B405" t="str">
            <v>F. MOHRFELD (RUE DE)</v>
          </cell>
          <cell r="C405" t="str">
            <v>Jette</v>
          </cell>
          <cell r="D405" t="str">
            <v>Heymbosch - AZ-Jette</v>
          </cell>
        </row>
        <row r="406">
          <cell r="A406" t="str">
            <v>21010A13-</v>
          </cell>
          <cell r="B406" t="str">
            <v>CITE-JARDIN</v>
          </cell>
          <cell r="C406" t="str">
            <v>Jette</v>
          </cell>
          <cell r="D406" t="str">
            <v>Heysel</v>
          </cell>
        </row>
        <row r="407">
          <cell r="A407" t="str">
            <v>21010A141</v>
          </cell>
          <cell r="B407" t="str">
            <v>BRUGMANN</v>
          </cell>
          <cell r="C407" t="str">
            <v>Jette</v>
          </cell>
          <cell r="D407" t="str">
            <v>Houba</v>
          </cell>
        </row>
        <row r="408">
          <cell r="A408" t="str">
            <v>21010A182</v>
          </cell>
          <cell r="B408" t="str">
            <v>DIELEGEM (BOIS DE)</v>
          </cell>
          <cell r="C408" t="str">
            <v>Jette</v>
          </cell>
          <cell r="D408" t="str">
            <v>Parc Baudouin - Dielegembos</v>
          </cell>
        </row>
        <row r="409">
          <cell r="A409" t="str">
            <v>21010A1AJ</v>
          </cell>
          <cell r="B409" t="str">
            <v>ARBRE BALLON</v>
          </cell>
          <cell r="C409" t="str">
            <v>Jette</v>
          </cell>
          <cell r="D409" t="str">
            <v>Heymbosch - AZ-Jette</v>
          </cell>
        </row>
        <row r="410">
          <cell r="A410" t="str">
            <v>21010A21-</v>
          </cell>
          <cell r="B410" t="str">
            <v>MADELEINE</v>
          </cell>
          <cell r="C410" t="str">
            <v>Jette</v>
          </cell>
          <cell r="D410" t="str">
            <v>Basilique</v>
          </cell>
        </row>
        <row r="411">
          <cell r="A411" t="str">
            <v>21010A312</v>
          </cell>
          <cell r="B411" t="str">
            <v>BAECK DUPRE</v>
          </cell>
          <cell r="C411" t="str">
            <v>Jette</v>
          </cell>
          <cell r="D411" t="str">
            <v>Jette Centre</v>
          </cell>
        </row>
        <row r="412">
          <cell r="A412" t="str">
            <v>21010A393</v>
          </cell>
          <cell r="B412" t="str">
            <v>SACRE-COEUR</v>
          </cell>
          <cell r="C412" t="str">
            <v>Jette</v>
          </cell>
          <cell r="D412" t="str">
            <v>Parc Baudouin - Dielegembos</v>
          </cell>
        </row>
        <row r="413">
          <cell r="A413" t="str">
            <v>21010A493</v>
          </cell>
          <cell r="B413" t="str">
            <v>LAERBEEK (BOIS DE)</v>
          </cell>
          <cell r="C413" t="str">
            <v>Jette</v>
          </cell>
          <cell r="D413" t="str">
            <v>Bois du Laarbeek - Poelbos</v>
          </cell>
        </row>
        <row r="414">
          <cell r="A414" t="str">
            <v>21010A4MJ</v>
          </cell>
          <cell r="B414" t="str">
            <v>VUB</v>
          </cell>
          <cell r="C414" t="str">
            <v>Jette</v>
          </cell>
          <cell r="D414" t="str">
            <v>Heymbosch - AZ-Jette</v>
          </cell>
        </row>
        <row r="415">
          <cell r="A415" t="str">
            <v>21011A00-</v>
          </cell>
          <cell r="B415" t="str">
            <v>VANHUFFEL</v>
          </cell>
          <cell r="C415" t="str">
            <v>Koekelberg</v>
          </cell>
          <cell r="D415" t="str">
            <v>Koekelberg</v>
          </cell>
        </row>
        <row r="416">
          <cell r="A416" t="str">
            <v>21011A01-</v>
          </cell>
          <cell r="B416" t="str">
            <v>SAINTE-ANNE</v>
          </cell>
          <cell r="C416" t="str">
            <v>Koekelberg</v>
          </cell>
          <cell r="D416" t="str">
            <v>Koekelberg</v>
          </cell>
        </row>
        <row r="417">
          <cell r="A417" t="str">
            <v>21011A02-</v>
          </cell>
          <cell r="B417" t="str">
            <v>JACQUET (RUE DE)</v>
          </cell>
          <cell r="C417" t="str">
            <v>Koekelberg</v>
          </cell>
          <cell r="D417" t="str">
            <v>Koekelberg</v>
          </cell>
        </row>
        <row r="418">
          <cell r="A418" t="str">
            <v>21011A10-</v>
          </cell>
          <cell r="B418" t="str">
            <v>PAIX (AVENUE DE LA)</v>
          </cell>
          <cell r="C418" t="str">
            <v>Koekelberg</v>
          </cell>
          <cell r="D418" t="str">
            <v>Hôpital Français</v>
          </cell>
        </row>
        <row r="419">
          <cell r="A419" t="str">
            <v>21011A11-</v>
          </cell>
          <cell r="B419" t="str">
            <v>LEPREUX</v>
          </cell>
          <cell r="C419" t="str">
            <v>Koekelberg</v>
          </cell>
          <cell r="D419" t="str">
            <v>Hôpital Français</v>
          </cell>
        </row>
        <row r="420">
          <cell r="A420" t="str">
            <v>21011A12-</v>
          </cell>
          <cell r="B420" t="str">
            <v>BASILIQUE</v>
          </cell>
          <cell r="C420" t="str">
            <v>Koekelberg</v>
          </cell>
          <cell r="D420" t="str">
            <v>Hôpital Français</v>
          </cell>
        </row>
        <row r="421">
          <cell r="A421" t="str">
            <v>21011A20-</v>
          </cell>
          <cell r="B421" t="str">
            <v>PLATEAU</v>
          </cell>
          <cell r="C421" t="str">
            <v>Koekelberg</v>
          </cell>
          <cell r="D421" t="str">
            <v>Basilique</v>
          </cell>
        </row>
        <row r="422">
          <cell r="A422" t="str">
            <v>21011A29-</v>
          </cell>
          <cell r="B422" t="str">
            <v>PARC ELISABETH</v>
          </cell>
          <cell r="C422" t="str">
            <v>Koekelberg</v>
          </cell>
          <cell r="D422" t="str">
            <v>Parc Elisabeth</v>
          </cell>
        </row>
        <row r="423">
          <cell r="A423" t="str">
            <v>21011A30-</v>
          </cell>
          <cell r="B423" t="str">
            <v>ARCHERS - FOUREZ</v>
          </cell>
          <cell r="C423" t="str">
            <v>Koekelberg</v>
          </cell>
          <cell r="D423" t="str">
            <v>Basilique</v>
          </cell>
        </row>
        <row r="424">
          <cell r="A424" t="str">
            <v>21012A00-</v>
          </cell>
          <cell r="B424" t="str">
            <v>CENTRE</v>
          </cell>
          <cell r="C424" t="str">
            <v>Molenbeek Saint-Jean</v>
          </cell>
          <cell r="D424" t="str">
            <v>Molenbeek Historique</v>
          </cell>
        </row>
        <row r="425">
          <cell r="A425" t="str">
            <v>21012A011</v>
          </cell>
          <cell r="B425" t="str">
            <v>CANAL-SUD</v>
          </cell>
          <cell r="C425" t="str">
            <v>Molenbeek Saint-Jean</v>
          </cell>
          <cell r="D425" t="str">
            <v>Molenbeek Historique</v>
          </cell>
        </row>
        <row r="426">
          <cell r="A426" t="str">
            <v>21012A02-</v>
          </cell>
          <cell r="B426" t="str">
            <v>BRUNFAUT (QUARTIER)</v>
          </cell>
          <cell r="C426" t="str">
            <v>Molenbeek Saint-Jean</v>
          </cell>
          <cell r="D426" t="str">
            <v>Molenbeek Historique</v>
          </cell>
        </row>
        <row r="427">
          <cell r="A427" t="str">
            <v>21012A03-</v>
          </cell>
          <cell r="B427" t="str">
            <v>RANSFORT</v>
          </cell>
          <cell r="C427" t="str">
            <v>Molenbeek Saint-Jean</v>
          </cell>
          <cell r="D427" t="str">
            <v>Molenbeek Historique</v>
          </cell>
        </row>
        <row r="428">
          <cell r="A428" t="str">
            <v>21012A041</v>
          </cell>
          <cell r="B428" t="str">
            <v>QUATRE VENTS</v>
          </cell>
          <cell r="C428" t="str">
            <v>Molenbeek Saint-Jean</v>
          </cell>
          <cell r="D428" t="str">
            <v>Molenbeek Historique</v>
          </cell>
        </row>
        <row r="429">
          <cell r="A429" t="str">
            <v>21012A05-</v>
          </cell>
          <cell r="B429" t="str">
            <v>SAINT-JOSEPH</v>
          </cell>
          <cell r="C429" t="str">
            <v>Molenbeek Saint-Jean</v>
          </cell>
          <cell r="D429" t="str">
            <v>Molenbeek Historique</v>
          </cell>
        </row>
        <row r="430">
          <cell r="A430" t="str">
            <v>21012A10-</v>
          </cell>
          <cell r="B430" t="str">
            <v>DUCHESSE DE BRABANT</v>
          </cell>
          <cell r="C430" t="str">
            <v>Molenbeek Saint-Jean</v>
          </cell>
          <cell r="D430" t="str">
            <v>Duchesse</v>
          </cell>
        </row>
        <row r="431">
          <cell r="A431" t="str">
            <v>21012A11-</v>
          </cell>
          <cell r="B431" t="str">
            <v>INDUSTRIE</v>
          </cell>
          <cell r="C431" t="str">
            <v>Molenbeek Saint-Jean</v>
          </cell>
          <cell r="D431" t="str">
            <v>Cureghem Rosée</v>
          </cell>
        </row>
        <row r="432">
          <cell r="A432" t="str">
            <v>21012A12-</v>
          </cell>
          <cell r="B432" t="str">
            <v>BIRMINGHAM-SUD</v>
          </cell>
          <cell r="C432" t="str">
            <v>Molenbeek Saint-Jean</v>
          </cell>
          <cell r="D432" t="str">
            <v>Duchesse</v>
          </cell>
        </row>
        <row r="433">
          <cell r="A433" t="str">
            <v>21012A13-</v>
          </cell>
          <cell r="B433" t="str">
            <v>BIRMINGHAM-NORD</v>
          </cell>
          <cell r="C433" t="str">
            <v>Molenbeek Saint-Jean</v>
          </cell>
          <cell r="D433" t="str">
            <v>Duchesse</v>
          </cell>
        </row>
        <row r="434">
          <cell r="A434" t="str">
            <v>21012A141</v>
          </cell>
          <cell r="B434" t="str">
            <v>INDEPENDANCE</v>
          </cell>
          <cell r="C434" t="str">
            <v>Molenbeek Saint-Jean</v>
          </cell>
          <cell r="D434" t="str">
            <v>Gare de l'ouest</v>
          </cell>
        </row>
        <row r="435">
          <cell r="A435" t="str">
            <v>21012A152</v>
          </cell>
          <cell r="B435" t="str">
            <v>ETANGS NOIRS</v>
          </cell>
          <cell r="C435" t="str">
            <v>Molenbeek Saint-Jean</v>
          </cell>
          <cell r="D435" t="str">
            <v>Gare de l'ouest</v>
          </cell>
        </row>
        <row r="436">
          <cell r="A436" t="str">
            <v>21012A172</v>
          </cell>
          <cell r="B436" t="str">
            <v>GARE OUEST</v>
          </cell>
          <cell r="C436" t="str">
            <v>Molenbeek Saint-Jean</v>
          </cell>
          <cell r="D436" t="str">
            <v>Gare de l'ouest</v>
          </cell>
        </row>
        <row r="437">
          <cell r="A437" t="str">
            <v>21012A20-</v>
          </cell>
          <cell r="B437" t="str">
            <v>BAECK</v>
          </cell>
          <cell r="C437" t="str">
            <v>Molenbeek Saint-Jean</v>
          </cell>
          <cell r="D437" t="str">
            <v>Machtens</v>
          </cell>
        </row>
        <row r="438">
          <cell r="A438" t="str">
            <v>21012A21-</v>
          </cell>
          <cell r="B438" t="str">
            <v>MARIE-JOSE BLOCS</v>
          </cell>
          <cell r="C438" t="str">
            <v>Molenbeek Saint-Jean</v>
          </cell>
          <cell r="D438" t="str">
            <v>Karreveld</v>
          </cell>
        </row>
        <row r="439">
          <cell r="A439" t="str">
            <v>21012A22-</v>
          </cell>
          <cell r="B439" t="str">
            <v>BRASILIA</v>
          </cell>
          <cell r="C439" t="str">
            <v>Molenbeek Saint-Jean</v>
          </cell>
          <cell r="D439" t="str">
            <v>Machtens</v>
          </cell>
        </row>
        <row r="440">
          <cell r="A440" t="str">
            <v>21012A23-</v>
          </cell>
          <cell r="B440" t="str">
            <v>MACHTENS-SUD</v>
          </cell>
          <cell r="C440" t="str">
            <v>Molenbeek Saint-Jean</v>
          </cell>
          <cell r="D440" t="str">
            <v>Machtens</v>
          </cell>
        </row>
        <row r="441">
          <cell r="A441" t="str">
            <v>21012A24-</v>
          </cell>
          <cell r="B441" t="str">
            <v>OSSEGHEM</v>
          </cell>
          <cell r="C441" t="str">
            <v>Molenbeek Saint-Jean</v>
          </cell>
          <cell r="D441" t="str">
            <v>Machtens</v>
          </cell>
        </row>
        <row r="442">
          <cell r="A442" t="str">
            <v>21012A25-</v>
          </cell>
          <cell r="B442" t="str">
            <v>BEEKKANT</v>
          </cell>
          <cell r="C442" t="str">
            <v>Molenbeek Saint-Jean</v>
          </cell>
          <cell r="D442" t="str">
            <v>Karreveld</v>
          </cell>
        </row>
        <row r="443">
          <cell r="A443" t="str">
            <v>21012A26-</v>
          </cell>
          <cell r="B443" t="str">
            <v>MACHTENS-NORD</v>
          </cell>
          <cell r="C443" t="str">
            <v>Molenbeek Saint-Jean</v>
          </cell>
          <cell r="D443" t="str">
            <v>Machtens</v>
          </cell>
        </row>
        <row r="444">
          <cell r="A444" t="str">
            <v>21012A29-</v>
          </cell>
          <cell r="B444" t="str">
            <v>MARIE-JOSE (PARC)</v>
          </cell>
          <cell r="C444" t="str">
            <v>Molenbeek Saint-Jean</v>
          </cell>
          <cell r="D444" t="str">
            <v>Parc Marie-José</v>
          </cell>
        </row>
        <row r="445">
          <cell r="A445" t="str">
            <v>21012A2MJ</v>
          </cell>
          <cell r="B445" t="str">
            <v>CHEMIN DE FER</v>
          </cell>
          <cell r="C445" t="str">
            <v>Molenbeek Saint-Jean</v>
          </cell>
          <cell r="D445" t="str">
            <v>Gare de l'ouest</v>
          </cell>
        </row>
        <row r="446">
          <cell r="A446" t="str">
            <v>21012A30-</v>
          </cell>
          <cell r="B446" t="str">
            <v>METTEWIE - IDYLLE</v>
          </cell>
          <cell r="C446" t="str">
            <v>Molenbeek Saint-Jean</v>
          </cell>
          <cell r="D446" t="str">
            <v>Machtens</v>
          </cell>
        </row>
        <row r="447">
          <cell r="A447" t="str">
            <v>21012A39-</v>
          </cell>
          <cell r="B447" t="str">
            <v>DE RAEDT</v>
          </cell>
          <cell r="C447" t="str">
            <v>Molenbeek Saint-Jean</v>
          </cell>
          <cell r="D447" t="str">
            <v>Scheutbos</v>
          </cell>
        </row>
        <row r="448">
          <cell r="A448" t="str">
            <v>21012A41-</v>
          </cell>
          <cell r="B448" t="str">
            <v>MOORTEBEEK</v>
          </cell>
          <cell r="C448" t="str">
            <v>Molenbeek Saint-Jean</v>
          </cell>
          <cell r="D448" t="str">
            <v>Moortebeek - Peterbos</v>
          </cell>
        </row>
        <row r="449">
          <cell r="A449" t="str">
            <v>21012A50-</v>
          </cell>
          <cell r="B449" t="str">
            <v>BENES</v>
          </cell>
          <cell r="C449" t="str">
            <v>Molenbeek Saint-Jean</v>
          </cell>
          <cell r="D449" t="str">
            <v>Hôpital Français</v>
          </cell>
        </row>
        <row r="450">
          <cell r="A450" t="str">
            <v>21012A511</v>
          </cell>
          <cell r="B450" t="str">
            <v>STEYNS</v>
          </cell>
          <cell r="C450" t="str">
            <v>Molenbeek Saint-Jean</v>
          </cell>
          <cell r="D450" t="str">
            <v>Karreveld</v>
          </cell>
        </row>
        <row r="451">
          <cell r="A451" t="str">
            <v>21012A52-</v>
          </cell>
          <cell r="B451" t="str">
            <v>NEEP (QUARTIER DU)</v>
          </cell>
          <cell r="C451" t="str">
            <v>Molenbeek Saint-Jean</v>
          </cell>
          <cell r="D451" t="str">
            <v>Karreveld</v>
          </cell>
        </row>
        <row r="452">
          <cell r="A452" t="str">
            <v>21012A53-</v>
          </cell>
          <cell r="B452" t="str">
            <v>SIPPELBERG</v>
          </cell>
          <cell r="C452" t="str">
            <v>Molenbeek Saint-Jean</v>
          </cell>
          <cell r="D452" t="str">
            <v>Karreveld</v>
          </cell>
        </row>
        <row r="453">
          <cell r="A453" t="str">
            <v>21012A54-</v>
          </cell>
          <cell r="B453" t="str">
            <v>DELHAIZE</v>
          </cell>
          <cell r="C453" t="str">
            <v>Molenbeek Saint-Jean</v>
          </cell>
          <cell r="D453" t="str">
            <v>Karreveld</v>
          </cell>
        </row>
        <row r="454">
          <cell r="A454" t="str">
            <v>21012A552</v>
          </cell>
          <cell r="B454" t="str">
            <v>PFEIFFER</v>
          </cell>
          <cell r="C454" t="str">
            <v>Molenbeek Saint-Jean</v>
          </cell>
          <cell r="D454" t="str">
            <v>Karreveld</v>
          </cell>
        </row>
        <row r="455">
          <cell r="A455" t="str">
            <v>21012A59-</v>
          </cell>
          <cell r="B455" t="str">
            <v>KARREVELD</v>
          </cell>
          <cell r="C455" t="str">
            <v>Molenbeek Saint-Jean</v>
          </cell>
          <cell r="D455" t="str">
            <v>Hôpital Français</v>
          </cell>
        </row>
        <row r="456">
          <cell r="A456" t="str">
            <v>21012A60-</v>
          </cell>
          <cell r="B456" t="str">
            <v>LAEKENVELD</v>
          </cell>
          <cell r="C456" t="str">
            <v>Molenbeek Saint-Jean</v>
          </cell>
          <cell r="D456" t="str">
            <v>Quartier Maritime</v>
          </cell>
        </row>
        <row r="457">
          <cell r="A457" t="str">
            <v>21012A611</v>
          </cell>
          <cell r="B457" t="str">
            <v>MEXICO</v>
          </cell>
          <cell r="C457" t="str">
            <v>Molenbeek Saint-Jean</v>
          </cell>
          <cell r="D457" t="str">
            <v>Quartier Maritime</v>
          </cell>
        </row>
        <row r="458">
          <cell r="A458" t="str">
            <v>21012A62-</v>
          </cell>
          <cell r="B458" t="str">
            <v>LIBERATEURS</v>
          </cell>
          <cell r="C458" t="str">
            <v>Molenbeek Saint-Jean</v>
          </cell>
          <cell r="D458" t="str">
            <v>Quartier Maritime</v>
          </cell>
        </row>
        <row r="459">
          <cell r="A459" t="str">
            <v>21012A63-</v>
          </cell>
          <cell r="B459" t="str">
            <v>DUBRUCQ-NORD</v>
          </cell>
          <cell r="C459" t="str">
            <v>Molenbeek Saint-Jean</v>
          </cell>
          <cell r="D459" t="str">
            <v>Quartier Maritime</v>
          </cell>
        </row>
        <row r="460">
          <cell r="A460" t="str">
            <v>21012A672</v>
          </cell>
          <cell r="B460" t="str">
            <v>ULENS</v>
          </cell>
          <cell r="C460" t="str">
            <v>Molenbeek Saint-Jean</v>
          </cell>
          <cell r="D460" t="str">
            <v>Quartier Maritime</v>
          </cell>
        </row>
        <row r="461">
          <cell r="A461" t="str">
            <v>21012A71-</v>
          </cell>
          <cell r="B461" t="str">
            <v>PIERS</v>
          </cell>
          <cell r="C461" t="str">
            <v>Molenbeek Saint-Jean</v>
          </cell>
          <cell r="D461" t="str">
            <v>Molenbeek Historique</v>
          </cell>
        </row>
        <row r="462">
          <cell r="A462" t="str">
            <v>21012A72-</v>
          </cell>
          <cell r="B462" t="str">
            <v>LAVALLEE</v>
          </cell>
          <cell r="C462" t="str">
            <v>Molenbeek Saint-Jean</v>
          </cell>
          <cell r="D462" t="str">
            <v>Molenbeek Historique</v>
          </cell>
        </row>
        <row r="463">
          <cell r="A463" t="str">
            <v>21012A732</v>
          </cell>
          <cell r="B463" t="str">
            <v>CANAL-NORD</v>
          </cell>
          <cell r="C463" t="str">
            <v>Molenbeek Saint-Jean</v>
          </cell>
          <cell r="D463" t="str">
            <v>Molenbeek Historique</v>
          </cell>
        </row>
        <row r="464">
          <cell r="A464" t="str">
            <v>21012A811</v>
          </cell>
          <cell r="B464" t="str">
            <v>MYRTES-NORD</v>
          </cell>
          <cell r="C464" t="str">
            <v>Molenbeek Saint-Jean</v>
          </cell>
          <cell r="D464" t="str">
            <v>Korenbeek</v>
          </cell>
        </row>
        <row r="465">
          <cell r="A465" t="str">
            <v>21012A822</v>
          </cell>
          <cell r="B465" t="str">
            <v>KORENBEEK</v>
          </cell>
          <cell r="C465" t="str">
            <v>Molenbeek Saint-Jean</v>
          </cell>
          <cell r="D465" t="str">
            <v>Korenbeek</v>
          </cell>
        </row>
        <row r="466">
          <cell r="A466" t="str">
            <v>21012A833</v>
          </cell>
          <cell r="B466" t="str">
            <v>ELBERS</v>
          </cell>
          <cell r="C466" t="str">
            <v>Molenbeek Saint-Jean</v>
          </cell>
          <cell r="D466" t="str">
            <v>Korenbeek</v>
          </cell>
        </row>
        <row r="467">
          <cell r="A467" t="str">
            <v>21012A84-</v>
          </cell>
          <cell r="B467" t="str">
            <v>METTEWIE-BUILDINGS</v>
          </cell>
          <cell r="C467" t="str">
            <v>Molenbeek Saint-Jean</v>
          </cell>
          <cell r="D467" t="str">
            <v>Machtens</v>
          </cell>
        </row>
        <row r="468">
          <cell r="A468" t="str">
            <v>21012A851</v>
          </cell>
          <cell r="B468" t="str">
            <v>CONDOR</v>
          </cell>
          <cell r="C468" t="str">
            <v>Molenbeek Saint-Jean</v>
          </cell>
          <cell r="D468" t="str">
            <v>Machtens</v>
          </cell>
        </row>
        <row r="469">
          <cell r="A469" t="str">
            <v>21012A882</v>
          </cell>
          <cell r="B469" t="str">
            <v>DARING</v>
          </cell>
          <cell r="C469" t="str">
            <v>Molenbeek Saint-Jean</v>
          </cell>
          <cell r="D469" t="str">
            <v>Machtens</v>
          </cell>
        </row>
        <row r="470">
          <cell r="A470" t="str">
            <v>21013A00-</v>
          </cell>
          <cell r="B470" t="str">
            <v>HOTEL DE VILLE</v>
          </cell>
          <cell r="C470" t="str">
            <v>Saint-Gilles</v>
          </cell>
          <cell r="D470" t="str">
            <v>Haut Saint-Gilles</v>
          </cell>
        </row>
        <row r="471">
          <cell r="A471" t="str">
            <v>21013A01-</v>
          </cell>
          <cell r="B471" t="str">
            <v>ESPAGNE (RUE D')</v>
          </cell>
          <cell r="C471" t="str">
            <v>Saint-Gilles</v>
          </cell>
          <cell r="D471" t="str">
            <v>Haut Saint-Gilles</v>
          </cell>
        </row>
        <row r="472">
          <cell r="A472" t="str">
            <v>21013A02-</v>
          </cell>
          <cell r="B472" t="str">
            <v>CAPOUILLET (RUE)</v>
          </cell>
          <cell r="C472" t="str">
            <v>Saint-Gilles</v>
          </cell>
          <cell r="D472" t="str">
            <v>Berckmans - Hôtel des Monnaies</v>
          </cell>
        </row>
        <row r="473">
          <cell r="A473" t="str">
            <v>21013A031</v>
          </cell>
          <cell r="B473" t="str">
            <v>AMAZONE (RUE DE)</v>
          </cell>
          <cell r="C473" t="str">
            <v>Saint-Gilles</v>
          </cell>
          <cell r="D473" t="str">
            <v>Châtelain</v>
          </cell>
        </row>
        <row r="474">
          <cell r="A474" t="str">
            <v>21013A04-</v>
          </cell>
          <cell r="B474" t="str">
            <v>PRISON</v>
          </cell>
          <cell r="C474" t="str">
            <v>Saint-Gilles</v>
          </cell>
          <cell r="D474" t="str">
            <v>Haut Saint-Gilles</v>
          </cell>
        </row>
        <row r="475">
          <cell r="A475" t="str">
            <v>21013A052</v>
          </cell>
          <cell r="B475" t="str">
            <v>FAIDER (RUE)</v>
          </cell>
          <cell r="C475" t="str">
            <v>Saint-Gilles</v>
          </cell>
          <cell r="D475" t="str">
            <v>Châtelain</v>
          </cell>
        </row>
        <row r="476">
          <cell r="A476" t="str">
            <v>21013A101</v>
          </cell>
          <cell r="B476" t="str">
            <v>PARVIS</v>
          </cell>
          <cell r="C476" t="str">
            <v>Saint-Gilles</v>
          </cell>
          <cell r="D476" t="str">
            <v>Porte de Hal</v>
          </cell>
        </row>
        <row r="477">
          <cell r="A477" t="str">
            <v>21013A102</v>
          </cell>
          <cell r="B477" t="str">
            <v>PARVIS</v>
          </cell>
          <cell r="C477" t="str">
            <v>Saint-Gilles</v>
          </cell>
          <cell r="D477" t="str">
            <v>Porte de Hal</v>
          </cell>
        </row>
        <row r="478">
          <cell r="A478" t="str">
            <v>21013A11-</v>
          </cell>
          <cell r="B478" t="str">
            <v>PARME (RUE DE)</v>
          </cell>
          <cell r="C478" t="str">
            <v>Saint-Gilles</v>
          </cell>
          <cell r="D478" t="str">
            <v>Haut Saint-Gilles</v>
          </cell>
        </row>
        <row r="479">
          <cell r="A479" t="str">
            <v>21013A121</v>
          </cell>
          <cell r="B479" t="str">
            <v>GUILLAUME TELL-SUD</v>
          </cell>
          <cell r="C479" t="str">
            <v>Saint-Gilles</v>
          </cell>
          <cell r="D479" t="str">
            <v>Bosnie</v>
          </cell>
        </row>
        <row r="480">
          <cell r="A480" t="str">
            <v>21013A13-</v>
          </cell>
          <cell r="B480" t="str">
            <v>DETHY (RUE)</v>
          </cell>
          <cell r="C480" t="str">
            <v>Saint-Gilles</v>
          </cell>
          <cell r="D480" t="str">
            <v>Porte de Hal</v>
          </cell>
        </row>
        <row r="481">
          <cell r="A481" t="str">
            <v>21013A151</v>
          </cell>
          <cell r="B481" t="str">
            <v>METAL (RUE DU)</v>
          </cell>
          <cell r="C481" t="str">
            <v>Saint-Gilles</v>
          </cell>
          <cell r="D481" t="str">
            <v>Berckmans - Hôtel des Monnaies</v>
          </cell>
        </row>
        <row r="482">
          <cell r="A482" t="str">
            <v>21013A201</v>
          </cell>
          <cell r="B482" t="str">
            <v>ANGLETERRE (RUE D')</v>
          </cell>
          <cell r="C482" t="str">
            <v>Saint-Gilles</v>
          </cell>
          <cell r="D482" t="str">
            <v>Porte de Hal</v>
          </cell>
        </row>
        <row r="483">
          <cell r="A483" t="str">
            <v>21013A211</v>
          </cell>
          <cell r="B483" t="str">
            <v>FONTAINAS</v>
          </cell>
          <cell r="C483" t="str">
            <v>Saint-Gilles</v>
          </cell>
          <cell r="D483" t="str">
            <v>Porte de Hal</v>
          </cell>
        </row>
        <row r="484">
          <cell r="A484" t="str">
            <v>21013A22-</v>
          </cell>
          <cell r="B484" t="str">
            <v>REGIES</v>
          </cell>
          <cell r="C484" t="str">
            <v>Saint-Gilles</v>
          </cell>
          <cell r="D484" t="str">
            <v>Bosnie</v>
          </cell>
        </row>
        <row r="485">
          <cell r="A485" t="str">
            <v>21013A23-</v>
          </cell>
          <cell r="B485" t="str">
            <v>ROI (AVENUE DU)</v>
          </cell>
          <cell r="C485" t="str">
            <v>Saint-Gilles</v>
          </cell>
          <cell r="D485" t="str">
            <v>Bas Forest</v>
          </cell>
        </row>
        <row r="486">
          <cell r="A486" t="str">
            <v>21013A242</v>
          </cell>
          <cell r="B486" t="str">
            <v>BETHLEEM (PLACE DE)</v>
          </cell>
          <cell r="C486" t="str">
            <v>Saint-Gilles</v>
          </cell>
          <cell r="D486" t="str">
            <v>Porte de Hal</v>
          </cell>
        </row>
        <row r="487">
          <cell r="A487" t="str">
            <v>21013A252</v>
          </cell>
          <cell r="B487" t="str">
            <v>DANEMARK (RUE DE)</v>
          </cell>
          <cell r="C487" t="str">
            <v>Saint-Gilles</v>
          </cell>
          <cell r="D487" t="str">
            <v>Porte de Hal</v>
          </cell>
        </row>
        <row r="488">
          <cell r="A488" t="str">
            <v>21013A2MJ</v>
          </cell>
          <cell r="B488" t="str">
            <v>GARE DU MIDI</v>
          </cell>
          <cell r="C488" t="str">
            <v>Saint-Gilles</v>
          </cell>
          <cell r="D488" t="str">
            <v>Gare du Midi</v>
          </cell>
        </row>
        <row r="489">
          <cell r="A489" t="str">
            <v>21013A40-</v>
          </cell>
          <cell r="B489" t="str">
            <v>BARRIERE</v>
          </cell>
          <cell r="C489" t="str">
            <v>Saint-Gilles</v>
          </cell>
          <cell r="D489" t="str">
            <v>Haut Saint-Gilles</v>
          </cell>
        </row>
        <row r="490">
          <cell r="A490" t="str">
            <v>21013A41-</v>
          </cell>
          <cell r="B490" t="str">
            <v>VILLAS (AVENUE DES)</v>
          </cell>
          <cell r="C490" t="str">
            <v>Saint-Gilles</v>
          </cell>
          <cell r="D490" t="str">
            <v>Haut Saint-Gilles</v>
          </cell>
        </row>
        <row r="491">
          <cell r="A491" t="str">
            <v>21013A422</v>
          </cell>
          <cell r="B491" t="str">
            <v>CRICKX (RUE)</v>
          </cell>
          <cell r="C491" t="str">
            <v>Saint-Gilles</v>
          </cell>
          <cell r="D491" t="str">
            <v>Bosnie</v>
          </cell>
        </row>
        <row r="492">
          <cell r="A492" t="str">
            <v>21013A51-</v>
          </cell>
          <cell r="B492" t="str">
            <v>TOISON D'OR (AVENUE)</v>
          </cell>
          <cell r="C492" t="str">
            <v>Saint-Gilles</v>
          </cell>
          <cell r="D492" t="str">
            <v>Berckmans - Hôtel des Monnaies</v>
          </cell>
        </row>
        <row r="493">
          <cell r="A493" t="str">
            <v>21013A522</v>
          </cell>
          <cell r="B493" t="str">
            <v>RUE D'ECOSSE</v>
          </cell>
          <cell r="C493" t="str">
            <v>Saint-Gilles</v>
          </cell>
          <cell r="D493" t="str">
            <v>Berckmans - Hôtel des Monnaies</v>
          </cell>
        </row>
        <row r="494">
          <cell r="A494" t="str">
            <v>21013A612</v>
          </cell>
          <cell r="B494" t="str">
            <v>JAMAR</v>
          </cell>
          <cell r="C494" t="str">
            <v>Saint-Gilles</v>
          </cell>
          <cell r="D494" t="str">
            <v>Cureghem Bara</v>
          </cell>
        </row>
        <row r="495">
          <cell r="A495" t="str">
            <v>21013A623</v>
          </cell>
          <cell r="B495" t="str">
            <v>FRANCE (RUE DE)</v>
          </cell>
          <cell r="C495" t="str">
            <v>Saint-Gilles</v>
          </cell>
          <cell r="D495" t="str">
            <v>Cureghem Bara</v>
          </cell>
        </row>
        <row r="496">
          <cell r="A496" t="str">
            <v>21014A00-</v>
          </cell>
          <cell r="B496" t="str">
            <v>PLACE SAINT-JOSSE</v>
          </cell>
          <cell r="C496" t="str">
            <v>Saint-Josse-ten-Noode</v>
          </cell>
          <cell r="D496" t="str">
            <v>Saint-Josse Centre</v>
          </cell>
        </row>
        <row r="497">
          <cell r="A497" t="str">
            <v>21014A01-</v>
          </cell>
          <cell r="B497" t="str">
            <v>STEURS</v>
          </cell>
          <cell r="C497" t="str">
            <v>Saint-Josse-ten-Noode</v>
          </cell>
          <cell r="D497" t="str">
            <v>Saint-Josse Centre</v>
          </cell>
        </row>
        <row r="498">
          <cell r="A498" t="str">
            <v>21014A02-</v>
          </cell>
          <cell r="B498" t="str">
            <v>CHARITE</v>
          </cell>
          <cell r="C498" t="str">
            <v>Saint-Josse-ten-Noode</v>
          </cell>
          <cell r="D498" t="str">
            <v>Saint-Josse Centre</v>
          </cell>
        </row>
        <row r="499">
          <cell r="A499" t="str">
            <v>21014A03-</v>
          </cell>
          <cell r="B499" t="str">
            <v>MADOU</v>
          </cell>
          <cell r="C499" t="str">
            <v>Saint-Josse-ten-Noode</v>
          </cell>
          <cell r="D499" t="str">
            <v>Saint-Josse Centre</v>
          </cell>
        </row>
        <row r="500">
          <cell r="A500" t="str">
            <v>21014A04-</v>
          </cell>
          <cell r="B500" t="str">
            <v>HAECHT (CHAUSSEE DE)</v>
          </cell>
          <cell r="C500" t="str">
            <v>Saint-Josse-ten-Noode</v>
          </cell>
          <cell r="D500" t="str">
            <v>Chaussée de Haecht</v>
          </cell>
        </row>
        <row r="501">
          <cell r="A501" t="str">
            <v>21014A05-</v>
          </cell>
          <cell r="B501" t="str">
            <v>HOUWAERT</v>
          </cell>
          <cell r="C501" t="str">
            <v>Saint-Josse-ten-Noode</v>
          </cell>
          <cell r="D501" t="str">
            <v>Saint-Josse Centre</v>
          </cell>
        </row>
        <row r="502">
          <cell r="A502" t="str">
            <v>21014A10-</v>
          </cell>
          <cell r="B502" t="str">
            <v>SAINT-FRANCOIS</v>
          </cell>
          <cell r="C502" t="str">
            <v>Saint-Josse-ten-Noode</v>
          </cell>
          <cell r="D502" t="str">
            <v>Quartier Brabant</v>
          </cell>
        </row>
        <row r="503">
          <cell r="A503" t="str">
            <v>21014A12-</v>
          </cell>
          <cell r="B503" t="str">
            <v>SAINT-LAZARE</v>
          </cell>
          <cell r="C503" t="str">
            <v>Saint-Josse-ten-Noode</v>
          </cell>
          <cell r="D503" t="str">
            <v>Quartier Brabant</v>
          </cell>
        </row>
        <row r="504">
          <cell r="A504" t="str">
            <v>21014A13-</v>
          </cell>
          <cell r="B504" t="str">
            <v>ROGIER</v>
          </cell>
          <cell r="C504" t="str">
            <v>Saint-Josse-ten-Noode</v>
          </cell>
          <cell r="D504" t="str">
            <v>Quartier Nord</v>
          </cell>
        </row>
        <row r="505">
          <cell r="A505" t="str">
            <v>21014A14-</v>
          </cell>
          <cell r="B505" t="str">
            <v>PRAIRIE</v>
          </cell>
          <cell r="C505" t="str">
            <v>Saint-Josse-ten-Noode</v>
          </cell>
          <cell r="D505" t="str">
            <v>Quartier Brabant</v>
          </cell>
        </row>
        <row r="506">
          <cell r="A506" t="str">
            <v>21014A18-</v>
          </cell>
          <cell r="B506" t="str">
            <v>JARDIN BOTANIQUE</v>
          </cell>
          <cell r="C506" t="str">
            <v>Saint-Josse-ten-Noode</v>
          </cell>
          <cell r="D506" t="str">
            <v>Botanique</v>
          </cell>
        </row>
        <row r="507">
          <cell r="A507" t="str">
            <v>21014A2MJ</v>
          </cell>
          <cell r="B507" t="str">
            <v>NORD</v>
          </cell>
          <cell r="C507" t="str">
            <v>Saint-Josse-ten-Noode</v>
          </cell>
          <cell r="D507" t="str">
            <v>Quartier Nord</v>
          </cell>
        </row>
        <row r="508">
          <cell r="A508" t="str">
            <v>21014A3MJ</v>
          </cell>
          <cell r="B508" t="str">
            <v>MANHATTAN</v>
          </cell>
          <cell r="C508" t="str">
            <v>Saint-Josse-ten-Noode</v>
          </cell>
          <cell r="D508" t="str">
            <v>Quartier Nord</v>
          </cell>
        </row>
        <row r="509">
          <cell r="A509" t="str">
            <v>21014A41-</v>
          </cell>
          <cell r="B509" t="str">
            <v>BOSSUET</v>
          </cell>
          <cell r="C509" t="str">
            <v>Saint-Josse-ten-Noode</v>
          </cell>
          <cell r="D509" t="str">
            <v>Saint-Josse Centre</v>
          </cell>
        </row>
        <row r="510">
          <cell r="A510" t="str">
            <v>21015A00-</v>
          </cell>
          <cell r="B510" t="str">
            <v>COLIGNON (PLACE)</v>
          </cell>
          <cell r="C510" t="str">
            <v>Schaerbeek</v>
          </cell>
          <cell r="D510" t="str">
            <v>Colignon</v>
          </cell>
        </row>
        <row r="511">
          <cell r="A511" t="str">
            <v>21015A01-</v>
          </cell>
          <cell r="B511" t="str">
            <v>VAN YSENDYCK (RUE)</v>
          </cell>
          <cell r="C511" t="str">
            <v>Schaerbeek</v>
          </cell>
          <cell r="D511" t="str">
            <v>Colignon</v>
          </cell>
        </row>
        <row r="512">
          <cell r="A512" t="str">
            <v>21015A021</v>
          </cell>
          <cell r="B512" t="str">
            <v>HOUFFALIZE (PLACE)</v>
          </cell>
          <cell r="C512" t="str">
            <v>Schaerbeek</v>
          </cell>
          <cell r="D512" t="str">
            <v>Colignon</v>
          </cell>
        </row>
        <row r="513">
          <cell r="A513" t="str">
            <v>21015A03-</v>
          </cell>
          <cell r="B513" t="str">
            <v>JOSAPHAT (RUE)</v>
          </cell>
          <cell r="C513" t="str">
            <v>Schaerbeek</v>
          </cell>
          <cell r="D513" t="str">
            <v>Chaussée de Haecht</v>
          </cell>
        </row>
        <row r="514">
          <cell r="A514" t="str">
            <v>21015A04-</v>
          </cell>
          <cell r="B514" t="str">
            <v>L'OLIVIER (RUE)</v>
          </cell>
          <cell r="C514" t="str">
            <v>Schaerbeek</v>
          </cell>
          <cell r="D514" t="str">
            <v>Chaussée de Haecht</v>
          </cell>
        </row>
        <row r="515">
          <cell r="A515" t="str">
            <v>21015A05-</v>
          </cell>
          <cell r="B515" t="str">
            <v>ROYALE SAINTE-MARIE (RUE)</v>
          </cell>
          <cell r="C515" t="str">
            <v>Schaerbeek</v>
          </cell>
          <cell r="D515" t="str">
            <v>Chaussée de Haecht</v>
          </cell>
        </row>
        <row r="516">
          <cell r="A516" t="str">
            <v>21015A101</v>
          </cell>
          <cell r="B516" t="str">
            <v>GARE</v>
          </cell>
          <cell r="C516" t="str">
            <v>Schaerbeek</v>
          </cell>
          <cell r="D516" t="str">
            <v>Gare de Schaerbeek</v>
          </cell>
        </row>
        <row r="517">
          <cell r="A517" t="str">
            <v>21015A111</v>
          </cell>
          <cell r="B517" t="str">
            <v>MAETERLINCK</v>
          </cell>
          <cell r="C517" t="str">
            <v>Schaerbeek</v>
          </cell>
          <cell r="D517" t="str">
            <v>Helmet</v>
          </cell>
        </row>
        <row r="518">
          <cell r="A518" t="str">
            <v>21015A12-</v>
          </cell>
          <cell r="B518" t="str">
            <v>HUART HAMOIR (AVENUE)</v>
          </cell>
          <cell r="C518" t="str">
            <v>Schaerbeek</v>
          </cell>
          <cell r="D518" t="str">
            <v>Gare de Schaerbeek</v>
          </cell>
        </row>
        <row r="519">
          <cell r="A519" t="str">
            <v>21015A13-</v>
          </cell>
          <cell r="B519" t="str">
            <v>PORTAELS (RUE)</v>
          </cell>
          <cell r="C519" t="str">
            <v>Schaerbeek</v>
          </cell>
          <cell r="D519" t="str">
            <v>Colignon</v>
          </cell>
        </row>
        <row r="520">
          <cell r="A520" t="str">
            <v>21015A142</v>
          </cell>
          <cell r="B520" t="str">
            <v>SAINTE-FAMILLE</v>
          </cell>
          <cell r="C520" t="str">
            <v>Schaerbeek</v>
          </cell>
          <cell r="D520" t="str">
            <v>Helmet</v>
          </cell>
        </row>
        <row r="521">
          <cell r="A521" t="str">
            <v>21015A152</v>
          </cell>
          <cell r="B521" t="str">
            <v>PR. ELISABETH-NORD</v>
          </cell>
          <cell r="C521" t="str">
            <v>Schaerbeek</v>
          </cell>
          <cell r="D521" t="str">
            <v>Gare de Schaerbeek</v>
          </cell>
        </row>
        <row r="522">
          <cell r="A522" t="str">
            <v>21015A20-</v>
          </cell>
          <cell r="B522" t="str">
            <v>HELMET</v>
          </cell>
          <cell r="C522" t="str">
            <v>Schaerbeek</v>
          </cell>
          <cell r="D522" t="str">
            <v>Helmet</v>
          </cell>
        </row>
        <row r="523">
          <cell r="A523" t="str">
            <v>21015A21-</v>
          </cell>
          <cell r="B523" t="str">
            <v>GUIDO GEZELLE (RUE)</v>
          </cell>
          <cell r="C523" t="str">
            <v>Schaerbeek</v>
          </cell>
          <cell r="D523" t="str">
            <v>Helmet</v>
          </cell>
        </row>
        <row r="524">
          <cell r="A524" t="str">
            <v>21015A22-</v>
          </cell>
          <cell r="B524" t="str">
            <v>MARBOTIN A. (RUE)</v>
          </cell>
          <cell r="C524" t="str">
            <v>Schaerbeek</v>
          </cell>
          <cell r="D524" t="str">
            <v>Terdelt</v>
          </cell>
        </row>
        <row r="525">
          <cell r="A525" t="str">
            <v>21015A231</v>
          </cell>
          <cell r="B525" t="str">
            <v>J. BLOCKX (RUE)</v>
          </cell>
          <cell r="C525" t="str">
            <v>Schaerbeek</v>
          </cell>
          <cell r="D525" t="str">
            <v>Helmet</v>
          </cell>
        </row>
        <row r="526">
          <cell r="A526" t="str">
            <v>21015A24-</v>
          </cell>
          <cell r="B526" t="str">
            <v>WAELHEM (RUE)</v>
          </cell>
          <cell r="C526" t="str">
            <v>Schaerbeek</v>
          </cell>
          <cell r="D526" t="str">
            <v>Colignon</v>
          </cell>
        </row>
        <row r="527">
          <cell r="A527" t="str">
            <v>21015A272</v>
          </cell>
          <cell r="B527" t="str">
            <v>HOPITAL P. BRIEN</v>
          </cell>
          <cell r="C527" t="str">
            <v>Schaerbeek</v>
          </cell>
          <cell r="D527" t="str">
            <v>Helmet</v>
          </cell>
        </row>
        <row r="528">
          <cell r="A528" t="str">
            <v>21015A30-</v>
          </cell>
          <cell r="B528" t="str">
            <v>GRANDE RUE AU BOIS</v>
          </cell>
          <cell r="C528" t="str">
            <v>Schaerbeek</v>
          </cell>
          <cell r="D528" t="str">
            <v>Dailly</v>
          </cell>
        </row>
        <row r="529">
          <cell r="A529" t="str">
            <v>21015A31-</v>
          </cell>
          <cell r="B529" t="str">
            <v>PATRIE</v>
          </cell>
          <cell r="C529" t="str">
            <v>Schaerbeek</v>
          </cell>
          <cell r="D529" t="str">
            <v>Dailly</v>
          </cell>
        </row>
        <row r="530">
          <cell r="A530" t="str">
            <v>21015A32-</v>
          </cell>
          <cell r="B530" t="str">
            <v>CONSOLATION (RUE DE LA)</v>
          </cell>
          <cell r="C530" t="str">
            <v>Schaerbeek</v>
          </cell>
          <cell r="D530" t="str">
            <v>Dailly</v>
          </cell>
        </row>
        <row r="531">
          <cell r="A531" t="str">
            <v>21015A33-</v>
          </cell>
          <cell r="B531" t="str">
            <v>BIENFAITEURS (PLACE DE)</v>
          </cell>
          <cell r="C531" t="str">
            <v>Schaerbeek</v>
          </cell>
          <cell r="D531" t="str">
            <v>Dailly</v>
          </cell>
        </row>
        <row r="532">
          <cell r="A532" t="str">
            <v>21015A34-</v>
          </cell>
          <cell r="B532" t="str">
            <v>PAQUERETTES (RUE)</v>
          </cell>
          <cell r="C532" t="str">
            <v>Schaerbeek</v>
          </cell>
          <cell r="D532" t="str">
            <v>Josaphat</v>
          </cell>
        </row>
        <row r="533">
          <cell r="A533" t="str">
            <v>21015A35-</v>
          </cell>
          <cell r="B533" t="str">
            <v>JEAN STOBBAERTS (AVENUE)</v>
          </cell>
          <cell r="C533" t="str">
            <v>Schaerbeek</v>
          </cell>
          <cell r="D533" t="str">
            <v>Josaphat</v>
          </cell>
        </row>
        <row r="534">
          <cell r="A534" t="str">
            <v>21015A36-</v>
          </cell>
          <cell r="B534" t="str">
            <v>CAMBIER (AVENUE E.)</v>
          </cell>
          <cell r="C534" t="str">
            <v>Schaerbeek</v>
          </cell>
          <cell r="D534" t="str">
            <v>Josaphat</v>
          </cell>
        </row>
        <row r="535">
          <cell r="A535" t="str">
            <v>21015A39-</v>
          </cell>
          <cell r="B535" t="str">
            <v>JOSAPHAT (PARC)</v>
          </cell>
          <cell r="C535" t="str">
            <v>Schaerbeek</v>
          </cell>
          <cell r="D535" t="str">
            <v>Parc Josaphat</v>
          </cell>
        </row>
        <row r="536">
          <cell r="A536" t="str">
            <v>21015A40-</v>
          </cell>
          <cell r="B536" t="str">
            <v>BRABANT (RUE DE)</v>
          </cell>
          <cell r="C536" t="str">
            <v>Schaerbeek</v>
          </cell>
          <cell r="D536" t="str">
            <v>Quartier Brabant</v>
          </cell>
        </row>
        <row r="537">
          <cell r="A537" t="str">
            <v>21015A41-</v>
          </cell>
          <cell r="B537" t="str">
            <v>VANDERLINDEN (RUE)</v>
          </cell>
          <cell r="C537" t="str">
            <v>Schaerbeek</v>
          </cell>
          <cell r="D537" t="str">
            <v>Quartier Brabant</v>
          </cell>
        </row>
        <row r="538">
          <cell r="A538" t="str">
            <v>21015A421</v>
          </cell>
          <cell r="B538" t="str">
            <v>PALAIS (RUE DE)</v>
          </cell>
          <cell r="C538" t="str">
            <v>Schaerbeek</v>
          </cell>
          <cell r="D538" t="str">
            <v>Quartier Brabant</v>
          </cell>
        </row>
        <row r="539">
          <cell r="A539" t="str">
            <v>21015A43-</v>
          </cell>
          <cell r="B539" t="str">
            <v>GARE DU NORD</v>
          </cell>
          <cell r="C539" t="str">
            <v>Schaerbeek</v>
          </cell>
          <cell r="D539" t="str">
            <v>Quartier Nord</v>
          </cell>
        </row>
        <row r="540">
          <cell r="A540" t="str">
            <v>21015A44-</v>
          </cell>
          <cell r="B540" t="str">
            <v>REINE (AVENUE)</v>
          </cell>
          <cell r="C540" t="str">
            <v>Schaerbeek</v>
          </cell>
          <cell r="D540" t="str">
            <v>Quartier Nord</v>
          </cell>
        </row>
        <row r="541">
          <cell r="A541" t="str">
            <v>21015A45-</v>
          </cell>
          <cell r="B541" t="str">
            <v>STEPHENSON (PLACE)</v>
          </cell>
          <cell r="C541" t="str">
            <v>Schaerbeek</v>
          </cell>
          <cell r="D541" t="str">
            <v>Quartier Brabant</v>
          </cell>
        </row>
        <row r="542">
          <cell r="A542" t="str">
            <v>21015A50-</v>
          </cell>
          <cell r="B542" t="str">
            <v>OPALE</v>
          </cell>
          <cell r="C542" t="str">
            <v>Schaerbeek</v>
          </cell>
          <cell r="D542" t="str">
            <v>Plasky</v>
          </cell>
        </row>
        <row r="543">
          <cell r="A543" t="str">
            <v>21015A51-</v>
          </cell>
          <cell r="B543" t="str">
            <v>CERISIERS (AVENUE DES)</v>
          </cell>
          <cell r="C543" t="str">
            <v>Schaerbeek</v>
          </cell>
          <cell r="D543" t="str">
            <v>Georges Henri</v>
          </cell>
        </row>
        <row r="544">
          <cell r="A544" t="str">
            <v>21015A52-</v>
          </cell>
          <cell r="B544" t="str">
            <v>LINTHOUT (RUE)</v>
          </cell>
          <cell r="C544" t="str">
            <v>Schaerbeek</v>
          </cell>
          <cell r="D544" t="str">
            <v>Porte Tervueren</v>
          </cell>
        </row>
        <row r="545">
          <cell r="A545" t="str">
            <v>21015A53-</v>
          </cell>
          <cell r="B545" t="str">
            <v>DAILLY (PLACE)</v>
          </cell>
          <cell r="C545" t="str">
            <v>Schaerbeek</v>
          </cell>
          <cell r="D545" t="str">
            <v>Dailly</v>
          </cell>
        </row>
        <row r="546">
          <cell r="A546" t="str">
            <v>21015A54-</v>
          </cell>
          <cell r="B546" t="str">
            <v>EMERAUDE (AVENUE)</v>
          </cell>
          <cell r="C546" t="str">
            <v>Schaerbeek</v>
          </cell>
          <cell r="D546" t="str">
            <v>Plasky</v>
          </cell>
        </row>
        <row r="547">
          <cell r="A547" t="str">
            <v>21015A612</v>
          </cell>
          <cell r="B547" t="str">
            <v>BRICHAUT (RUE DE)</v>
          </cell>
          <cell r="C547" t="str">
            <v>Schaerbeek</v>
          </cell>
          <cell r="D547" t="str">
            <v>Quartier Brabant</v>
          </cell>
        </row>
        <row r="548">
          <cell r="A548" t="str">
            <v>21015A622</v>
          </cell>
          <cell r="B548" t="str">
            <v>BRUSILIA</v>
          </cell>
          <cell r="C548" t="str">
            <v>Schaerbeek</v>
          </cell>
          <cell r="D548" t="str">
            <v>Colignon</v>
          </cell>
        </row>
        <row r="549">
          <cell r="A549" t="str">
            <v>21015A63-</v>
          </cell>
          <cell r="B549" t="str">
            <v>DESCHANEL P. (AVENUE)</v>
          </cell>
          <cell r="C549" t="str">
            <v>Schaerbeek</v>
          </cell>
          <cell r="D549" t="str">
            <v>Josaphat</v>
          </cell>
        </row>
        <row r="550">
          <cell r="A550" t="str">
            <v>21015A64-</v>
          </cell>
          <cell r="B550" t="str">
            <v>DUPLOYE SQUARE</v>
          </cell>
          <cell r="C550" t="str">
            <v>Schaerbeek</v>
          </cell>
          <cell r="D550" t="str">
            <v>Dailly</v>
          </cell>
        </row>
        <row r="551">
          <cell r="A551" t="str">
            <v>21015A70-</v>
          </cell>
          <cell r="B551" t="str">
            <v>P. HYMANS (RUE)</v>
          </cell>
          <cell r="C551" t="str">
            <v>Schaerbeek</v>
          </cell>
          <cell r="D551" t="str">
            <v>Gare Josaphat</v>
          </cell>
        </row>
        <row r="552">
          <cell r="A552" t="str">
            <v>21015A71-</v>
          </cell>
          <cell r="B552" t="str">
            <v>JARDINS</v>
          </cell>
          <cell r="C552" t="str">
            <v>Schaerbeek</v>
          </cell>
          <cell r="D552" t="str">
            <v>Gare Josaphat</v>
          </cell>
        </row>
        <row r="553">
          <cell r="A553" t="str">
            <v>21015A721</v>
          </cell>
          <cell r="B553" t="str">
            <v>F. COURTENS (AVENUE)</v>
          </cell>
          <cell r="C553" t="str">
            <v>Schaerbeek</v>
          </cell>
          <cell r="D553" t="str">
            <v>Gare Josaphat</v>
          </cell>
        </row>
        <row r="554">
          <cell r="A554" t="str">
            <v>21015A73-</v>
          </cell>
          <cell r="B554" t="str">
            <v>H. EVENEPOEL (RUE)</v>
          </cell>
          <cell r="C554" t="str">
            <v>Schaerbeek</v>
          </cell>
          <cell r="D554" t="str">
            <v>Reyers</v>
          </cell>
        </row>
        <row r="555">
          <cell r="A555" t="str">
            <v>21015A77-</v>
          </cell>
          <cell r="B555" t="str">
            <v>R.T.B.</v>
          </cell>
          <cell r="C555" t="str">
            <v>Schaerbeek</v>
          </cell>
          <cell r="D555" t="str">
            <v>Reyers</v>
          </cell>
        </row>
        <row r="556">
          <cell r="A556" t="str">
            <v>21015A782</v>
          </cell>
          <cell r="B556" t="str">
            <v>CIMETIERE DE SAINT-JOSSE</v>
          </cell>
          <cell r="C556" t="str">
            <v>Schaerbeek</v>
          </cell>
          <cell r="D556" t="str">
            <v>Gare Josaphat</v>
          </cell>
        </row>
        <row r="557">
          <cell r="A557" t="str">
            <v>21015A7MJ</v>
          </cell>
          <cell r="B557" t="str">
            <v>JOSAPHAT GARE</v>
          </cell>
          <cell r="C557" t="str">
            <v>Schaerbeek</v>
          </cell>
          <cell r="D557" t="str">
            <v>Gare Josaphat</v>
          </cell>
        </row>
        <row r="558">
          <cell r="A558" t="str">
            <v>21015A811</v>
          </cell>
          <cell r="B558" t="str">
            <v>TERDELT</v>
          </cell>
          <cell r="C558" t="str">
            <v>Schaerbeek</v>
          </cell>
          <cell r="D558" t="str">
            <v>Terdelt</v>
          </cell>
        </row>
        <row r="559">
          <cell r="A559" t="str">
            <v>21015A822</v>
          </cell>
          <cell r="B559" t="str">
            <v>CH. GILISQUET - SUD (AVENUE)</v>
          </cell>
          <cell r="C559" t="str">
            <v>Schaerbeek</v>
          </cell>
          <cell r="D559" t="str">
            <v>Terdelt</v>
          </cell>
        </row>
        <row r="560">
          <cell r="A560" t="str">
            <v>21015A831</v>
          </cell>
          <cell r="B560" t="str">
            <v>LATINIS (AVENUE G.)</v>
          </cell>
          <cell r="C560" t="str">
            <v>Schaerbeek</v>
          </cell>
          <cell r="D560" t="str">
            <v>Terdelt</v>
          </cell>
        </row>
        <row r="561">
          <cell r="A561" t="str">
            <v>21015A883</v>
          </cell>
          <cell r="B561" t="str">
            <v>THEUNIS PIERRE (RUE)</v>
          </cell>
          <cell r="C561" t="str">
            <v>Schaerbeek</v>
          </cell>
          <cell r="D561" t="str">
            <v>Terdelt</v>
          </cell>
        </row>
        <row r="562">
          <cell r="A562" t="str">
            <v>21016A00-</v>
          </cell>
          <cell r="B562" t="str">
            <v>GLOBE-EST</v>
          </cell>
          <cell r="C562" t="str">
            <v>Uccle</v>
          </cell>
          <cell r="D562" t="str">
            <v>Globe</v>
          </cell>
        </row>
        <row r="563">
          <cell r="A563" t="str">
            <v>21016A01-</v>
          </cell>
          <cell r="B563" t="str">
            <v>DIEWEG</v>
          </cell>
          <cell r="C563" t="str">
            <v>Uccle</v>
          </cell>
          <cell r="D563" t="str">
            <v>Dieweg</v>
          </cell>
        </row>
        <row r="564">
          <cell r="A564" t="str">
            <v>21016A02-</v>
          </cell>
          <cell r="B564" t="str">
            <v>ALSEMBERG-NORD</v>
          </cell>
          <cell r="C564" t="str">
            <v>Uccle</v>
          </cell>
          <cell r="D564" t="str">
            <v>Globe</v>
          </cell>
        </row>
        <row r="565">
          <cell r="A565" t="str">
            <v>21016A03-</v>
          </cell>
          <cell r="B565" t="str">
            <v>COGHEN</v>
          </cell>
          <cell r="C565" t="str">
            <v>Uccle</v>
          </cell>
          <cell r="D565" t="str">
            <v>Globe</v>
          </cell>
        </row>
        <row r="566">
          <cell r="A566" t="str">
            <v>21016A042</v>
          </cell>
          <cell r="B566" t="str">
            <v>ECHEVINAGE</v>
          </cell>
          <cell r="C566" t="str">
            <v>Uccle</v>
          </cell>
          <cell r="D566" t="str">
            <v>Montjoie - Langeveld</v>
          </cell>
        </row>
        <row r="567">
          <cell r="A567" t="str">
            <v>21016A05-</v>
          </cell>
          <cell r="B567" t="str">
            <v>LE CHAT</v>
          </cell>
          <cell r="C567" t="str">
            <v>Uccle</v>
          </cell>
          <cell r="D567" t="str">
            <v>Molière - Longchamp</v>
          </cell>
        </row>
        <row r="568">
          <cell r="A568" t="str">
            <v>21016A102</v>
          </cell>
          <cell r="B568" t="str">
            <v>GROESELENBERG</v>
          </cell>
          <cell r="C568" t="str">
            <v>Uccle</v>
          </cell>
          <cell r="D568" t="str">
            <v>Observatoire</v>
          </cell>
        </row>
        <row r="569">
          <cell r="A569" t="str">
            <v>21016A111</v>
          </cell>
          <cell r="B569" t="str">
            <v>VERT CHASSEUR</v>
          </cell>
          <cell r="C569" t="str">
            <v>Uccle</v>
          </cell>
          <cell r="D569" t="str">
            <v>Observatoire</v>
          </cell>
        </row>
        <row r="570">
          <cell r="A570" t="str">
            <v>21016A12-</v>
          </cell>
          <cell r="B570" t="str">
            <v>HAMOIR</v>
          </cell>
          <cell r="C570" t="str">
            <v>Uccle</v>
          </cell>
          <cell r="D570" t="str">
            <v>Observatoire</v>
          </cell>
        </row>
        <row r="571">
          <cell r="A571" t="str">
            <v>21016A13-</v>
          </cell>
          <cell r="B571" t="str">
            <v>OBSERVATOIRE</v>
          </cell>
          <cell r="C571" t="str">
            <v>Uccle</v>
          </cell>
          <cell r="D571" t="str">
            <v>Observatoire</v>
          </cell>
        </row>
        <row r="572">
          <cell r="A572" t="str">
            <v>21016A193</v>
          </cell>
          <cell r="B572" t="str">
            <v>WOLVENDAEL</v>
          </cell>
          <cell r="C572" t="str">
            <v>Uccle</v>
          </cell>
          <cell r="D572" t="str">
            <v>Parc Wolvendael</v>
          </cell>
        </row>
        <row r="573">
          <cell r="A573" t="str">
            <v>21016A214</v>
          </cell>
          <cell r="B573" t="str">
            <v>ASTRONOMES</v>
          </cell>
          <cell r="C573" t="str">
            <v>Uccle</v>
          </cell>
          <cell r="D573" t="str">
            <v>Observatoire</v>
          </cell>
        </row>
        <row r="574">
          <cell r="A574" t="str">
            <v>21016A225</v>
          </cell>
          <cell r="B574" t="str">
            <v>PTOLEMEE</v>
          </cell>
          <cell r="C574" t="str">
            <v>Uccle</v>
          </cell>
          <cell r="D574" t="str">
            <v>Observatoire</v>
          </cell>
        </row>
        <row r="575">
          <cell r="A575" t="str">
            <v>21016A232</v>
          </cell>
          <cell r="B575" t="str">
            <v>BEAU SEJOUR</v>
          </cell>
          <cell r="C575" t="str">
            <v>Uccle</v>
          </cell>
          <cell r="D575" t="str">
            <v>Montjoie - Langeveld</v>
          </cell>
        </row>
        <row r="576">
          <cell r="A576" t="str">
            <v>21016A311</v>
          </cell>
          <cell r="B576" t="str">
            <v>FORT JACO</v>
          </cell>
          <cell r="C576" t="str">
            <v>Uccle</v>
          </cell>
          <cell r="D576" t="str">
            <v>Fort Jaco</v>
          </cell>
        </row>
        <row r="577">
          <cell r="A577" t="str">
            <v>21016A322</v>
          </cell>
          <cell r="B577" t="str">
            <v>CHAUSSEE DE WATERLOO-EST</v>
          </cell>
          <cell r="C577" t="str">
            <v>Uccle</v>
          </cell>
          <cell r="D577" t="str">
            <v>Fort Jaco</v>
          </cell>
        </row>
        <row r="578">
          <cell r="A578" t="str">
            <v>21016A331</v>
          </cell>
          <cell r="B578" t="str">
            <v>CHAUSSEE DE WATERLOO-OUEST</v>
          </cell>
          <cell r="C578" t="str">
            <v>Uccle</v>
          </cell>
          <cell r="D578" t="str">
            <v>Fort Jaco</v>
          </cell>
        </row>
        <row r="579">
          <cell r="A579" t="str">
            <v>21016A342</v>
          </cell>
          <cell r="B579" t="str">
            <v>FOND</v>
          </cell>
          <cell r="C579" t="str">
            <v>Uccle</v>
          </cell>
          <cell r="D579" t="str">
            <v>Vivier d'Oie</v>
          </cell>
        </row>
        <row r="580">
          <cell r="A580" t="str">
            <v>21016A383</v>
          </cell>
          <cell r="B580" t="str">
            <v>FORET DE SOIGNES LORRAINE-W.</v>
          </cell>
          <cell r="C580" t="str">
            <v>Uccle</v>
          </cell>
          <cell r="D580" t="str">
            <v>Forêt de Soignes</v>
          </cell>
        </row>
        <row r="581">
          <cell r="A581" t="str">
            <v>21016A39-</v>
          </cell>
          <cell r="B581" t="str">
            <v>FORET DE SOIGNES LORRAINE-EST</v>
          </cell>
          <cell r="C581" t="str">
            <v>Uccle</v>
          </cell>
          <cell r="D581" t="str">
            <v>Forêt de Soignes</v>
          </cell>
        </row>
        <row r="582">
          <cell r="A582" t="str">
            <v>21016A400</v>
          </cell>
          <cell r="B582" t="str">
            <v>SAINT-JOB</v>
          </cell>
          <cell r="C582" t="str">
            <v>Uccle</v>
          </cell>
          <cell r="D582" t="str">
            <v>Saint-Job Kauwberg</v>
          </cell>
        </row>
        <row r="583">
          <cell r="A583" t="str">
            <v>21016A410</v>
          </cell>
          <cell r="B583" t="str">
            <v>ALPHONSE XIII</v>
          </cell>
          <cell r="C583" t="str">
            <v>Uccle</v>
          </cell>
          <cell r="D583" t="str">
            <v>Saint-Job Kauwberg</v>
          </cell>
        </row>
        <row r="584">
          <cell r="A584" t="str">
            <v>21016A429</v>
          </cell>
          <cell r="B584" t="str">
            <v>CARLOO</v>
          </cell>
          <cell r="C584" t="str">
            <v>Uccle</v>
          </cell>
          <cell r="D584" t="str">
            <v>Saint-Job Kauwberg</v>
          </cell>
        </row>
        <row r="585">
          <cell r="A585" t="str">
            <v>21016A44-</v>
          </cell>
          <cell r="B585" t="str">
            <v>PECHERIE</v>
          </cell>
          <cell r="C585" t="str">
            <v>Uccle</v>
          </cell>
          <cell r="D585" t="str">
            <v>Dieweg</v>
          </cell>
        </row>
        <row r="586">
          <cell r="A586" t="str">
            <v>21016A490</v>
          </cell>
          <cell r="B586" t="str">
            <v>KAUWBERG</v>
          </cell>
          <cell r="C586" t="str">
            <v>Uccle</v>
          </cell>
          <cell r="D586" t="str">
            <v>Saint-Job Kauwberg</v>
          </cell>
        </row>
        <row r="587">
          <cell r="A587" t="str">
            <v>21016A521</v>
          </cell>
          <cell r="B587" t="str">
            <v>VERREWINKEL</v>
          </cell>
          <cell r="C587" t="str">
            <v>Uccle</v>
          </cell>
          <cell r="D587" t="str">
            <v>Kriekenput - Homborch - Verrewinkel</v>
          </cell>
        </row>
        <row r="588">
          <cell r="A588" t="str">
            <v>21016A533</v>
          </cell>
          <cell r="B588" t="str">
            <v>MOENSBERG</v>
          </cell>
          <cell r="C588" t="str">
            <v>Uccle</v>
          </cell>
          <cell r="D588" t="str">
            <v>Kalevoet - Moensberg</v>
          </cell>
        </row>
        <row r="589">
          <cell r="A589" t="str">
            <v>21016A601</v>
          </cell>
          <cell r="B589" t="str">
            <v>BOURDON</v>
          </cell>
          <cell r="C589" t="str">
            <v>Uccle</v>
          </cell>
          <cell r="D589" t="str">
            <v>Kalevoet - Moensberg</v>
          </cell>
        </row>
        <row r="590">
          <cell r="A590" t="str">
            <v>21016A610</v>
          </cell>
          <cell r="B590" t="str">
            <v>ENGELAND</v>
          </cell>
          <cell r="C590" t="str">
            <v>Uccle</v>
          </cell>
          <cell r="D590" t="str">
            <v>Kriekenput - Homborch - Verrewinkel</v>
          </cell>
        </row>
        <row r="591">
          <cell r="A591" t="str">
            <v>21016A620</v>
          </cell>
          <cell r="B591" t="str">
            <v>KRIEKENPUT</v>
          </cell>
          <cell r="C591" t="str">
            <v>Uccle</v>
          </cell>
          <cell r="D591" t="str">
            <v>Kriekenput - Homborch - Verrewinkel</v>
          </cell>
        </row>
        <row r="592">
          <cell r="A592" t="str">
            <v>21016A639</v>
          </cell>
          <cell r="B592" t="str">
            <v>HOMBORCH</v>
          </cell>
          <cell r="C592" t="str">
            <v>Uccle</v>
          </cell>
          <cell r="D592" t="str">
            <v>Kriekenput - Homborch - Verrewinkel</v>
          </cell>
        </row>
        <row r="593">
          <cell r="A593" t="str">
            <v>21016A64-</v>
          </cell>
          <cell r="B593" t="str">
            <v>MOLENSTEEN</v>
          </cell>
          <cell r="C593" t="str">
            <v>Uccle</v>
          </cell>
          <cell r="D593" t="str">
            <v>Kalevoet - Moensberg</v>
          </cell>
        </row>
        <row r="594">
          <cell r="A594" t="str">
            <v>21016A65-</v>
          </cell>
          <cell r="B594" t="str">
            <v>ALSEMBERG-SUD</v>
          </cell>
          <cell r="C594" t="str">
            <v>Uccle</v>
          </cell>
          <cell r="D594" t="str">
            <v>Kalevoet - Moensberg</v>
          </cell>
        </row>
        <row r="595">
          <cell r="A595" t="str">
            <v>21016A692</v>
          </cell>
          <cell r="B595" t="str">
            <v>CIMETIERE - ST.-GILLES</v>
          </cell>
          <cell r="C595" t="str">
            <v>Uccle</v>
          </cell>
          <cell r="D595" t="str">
            <v>Cimetière de Saint-Gilles</v>
          </cell>
        </row>
        <row r="596">
          <cell r="A596" t="str">
            <v>21016A701</v>
          </cell>
          <cell r="B596" t="str">
            <v>MERLO</v>
          </cell>
          <cell r="C596" t="str">
            <v>Uccle</v>
          </cell>
          <cell r="D596" t="str">
            <v>Kalevoet - Moensberg</v>
          </cell>
        </row>
        <row r="597">
          <cell r="A597" t="str">
            <v>21016A71-</v>
          </cell>
          <cell r="B597" t="str">
            <v>KEIENBEMPT</v>
          </cell>
          <cell r="C597" t="str">
            <v>Uccle</v>
          </cell>
          <cell r="D597" t="str">
            <v>Kalevoet - Moensberg</v>
          </cell>
        </row>
        <row r="598">
          <cell r="A598" t="str">
            <v>21016A72-</v>
          </cell>
          <cell r="B598" t="str">
            <v>MELKRIEK</v>
          </cell>
          <cell r="C598" t="str">
            <v>Uccle</v>
          </cell>
          <cell r="D598" t="str">
            <v>Kalevoet - Moensberg</v>
          </cell>
        </row>
        <row r="599">
          <cell r="A599" t="str">
            <v>21016A731</v>
          </cell>
          <cell r="B599" t="str">
            <v>ROETAERT</v>
          </cell>
          <cell r="C599" t="str">
            <v>Uccle</v>
          </cell>
          <cell r="D599" t="str">
            <v>Kalevoet - Moensberg</v>
          </cell>
        </row>
        <row r="600">
          <cell r="A600" t="str">
            <v>21016A772</v>
          </cell>
          <cell r="B600" t="str">
            <v>ZWARTEBEEK</v>
          </cell>
          <cell r="C600" t="str">
            <v>Uccle</v>
          </cell>
          <cell r="D600" t="str">
            <v>Kalevoet - Moensberg</v>
          </cell>
        </row>
        <row r="601">
          <cell r="A601" t="str">
            <v>21016A80-</v>
          </cell>
          <cell r="B601" t="str">
            <v>VANDERKINDERE</v>
          </cell>
          <cell r="C601" t="str">
            <v>Uccle</v>
          </cell>
          <cell r="D601" t="str">
            <v>Churchill</v>
          </cell>
        </row>
        <row r="602">
          <cell r="A602" t="str">
            <v>21016A81-</v>
          </cell>
          <cell r="B602" t="str">
            <v>BASCULE</v>
          </cell>
          <cell r="C602" t="str">
            <v>Uccle</v>
          </cell>
          <cell r="D602" t="str">
            <v>Churchill</v>
          </cell>
        </row>
        <row r="603">
          <cell r="A603" t="str">
            <v>21016A82-</v>
          </cell>
          <cell r="B603" t="str">
            <v>CHURCHILL</v>
          </cell>
          <cell r="C603" t="str">
            <v>Uccle</v>
          </cell>
          <cell r="D603" t="str">
            <v>Churchill</v>
          </cell>
        </row>
        <row r="604">
          <cell r="A604" t="str">
            <v>21016A831</v>
          </cell>
          <cell r="B604" t="str">
            <v>LONGCHAMP</v>
          </cell>
          <cell r="C604" t="str">
            <v>Uccle</v>
          </cell>
          <cell r="D604" t="str">
            <v>Montjoie - Langeveld</v>
          </cell>
        </row>
        <row r="605">
          <cell r="A605" t="str">
            <v>21016A841</v>
          </cell>
          <cell r="B605" t="str">
            <v>ZEECRABBE</v>
          </cell>
          <cell r="C605" t="str">
            <v>Uccle</v>
          </cell>
          <cell r="D605" t="str">
            <v>Montjoie - Langeveld</v>
          </cell>
        </row>
        <row r="606">
          <cell r="A606" t="str">
            <v>21016A85-</v>
          </cell>
          <cell r="B606" t="str">
            <v>BRUGMANN</v>
          </cell>
          <cell r="C606" t="str">
            <v>Uccle</v>
          </cell>
          <cell r="D606" t="str">
            <v>Churchill</v>
          </cell>
        </row>
        <row r="607">
          <cell r="A607" t="str">
            <v>21016A901</v>
          </cell>
          <cell r="B607" t="str">
            <v>CENTRE-OUEST</v>
          </cell>
          <cell r="C607" t="str">
            <v>Uccle</v>
          </cell>
          <cell r="D607" t="str">
            <v>Globe</v>
          </cell>
        </row>
        <row r="608">
          <cell r="A608" t="str">
            <v>21016A912</v>
          </cell>
          <cell r="B608" t="str">
            <v>GLOBE-OUEST</v>
          </cell>
          <cell r="C608" t="str">
            <v>Uccle</v>
          </cell>
          <cell r="D608" t="str">
            <v>Globe</v>
          </cell>
        </row>
        <row r="609">
          <cell r="A609" t="str">
            <v>21016A922</v>
          </cell>
          <cell r="B609" t="str">
            <v>WOLVENBERG</v>
          </cell>
          <cell r="C609" t="str">
            <v>Uccle</v>
          </cell>
          <cell r="D609" t="str">
            <v>Globe</v>
          </cell>
        </row>
        <row r="610">
          <cell r="A610" t="str">
            <v>21016A933</v>
          </cell>
          <cell r="B610" t="str">
            <v>VOSSEGAT-OUEST</v>
          </cell>
          <cell r="C610" t="str">
            <v>Uccle</v>
          </cell>
          <cell r="D610" t="str">
            <v>Vossegat - Roosendaal</v>
          </cell>
        </row>
        <row r="611">
          <cell r="A611" t="str">
            <v>21016A943</v>
          </cell>
          <cell r="B611" t="str">
            <v>SEPT-BONNIERS</v>
          </cell>
          <cell r="C611" t="str">
            <v>Uccle</v>
          </cell>
          <cell r="D611" t="str">
            <v>Altitude 100</v>
          </cell>
        </row>
        <row r="612">
          <cell r="A612" t="str">
            <v>21016A954</v>
          </cell>
          <cell r="B612" t="str">
            <v>VOSSEGAT-EST</v>
          </cell>
          <cell r="C612" t="str">
            <v>Uccle</v>
          </cell>
          <cell r="D612" t="str">
            <v>Globe</v>
          </cell>
        </row>
        <row r="613">
          <cell r="A613" t="str">
            <v>21017A000</v>
          </cell>
          <cell r="B613" t="str">
            <v>CENTRE DE BOITSFORT</v>
          </cell>
          <cell r="C613" t="str">
            <v>Watermael-Boitsfort</v>
          </cell>
          <cell r="D613" t="str">
            <v>Boitsfort Centre</v>
          </cell>
        </row>
        <row r="614">
          <cell r="A614" t="str">
            <v>21017A01-</v>
          </cell>
          <cell r="B614" t="str">
            <v>COIN DU BALAI</v>
          </cell>
          <cell r="C614" t="str">
            <v>Watermael-Boitsfort</v>
          </cell>
          <cell r="D614" t="str">
            <v>Boitsfort Centre</v>
          </cell>
        </row>
        <row r="615">
          <cell r="A615" t="str">
            <v>21017A021</v>
          </cell>
          <cell r="B615" t="str">
            <v>DREVE DES EQUIPAGES</v>
          </cell>
          <cell r="C615" t="str">
            <v>Watermael-Boitsfort</v>
          </cell>
          <cell r="D615" t="str">
            <v>Boitsfort Centre</v>
          </cell>
        </row>
        <row r="616">
          <cell r="A616" t="str">
            <v>21017A031</v>
          </cell>
          <cell r="B616" t="str">
            <v>AVENUE DELLEUR</v>
          </cell>
          <cell r="C616" t="str">
            <v>Watermael-Boitsfort</v>
          </cell>
          <cell r="D616" t="str">
            <v>Boitsfort Centre</v>
          </cell>
        </row>
        <row r="617">
          <cell r="A617" t="str">
            <v>21017A041</v>
          </cell>
          <cell r="B617" t="str">
            <v>DREVE DU DUC</v>
          </cell>
          <cell r="C617" t="str">
            <v>Watermael-Boitsfort</v>
          </cell>
          <cell r="D617" t="str">
            <v>Boitsfort Centre</v>
          </cell>
        </row>
        <row r="618">
          <cell r="A618" t="str">
            <v>21017A08-</v>
          </cell>
          <cell r="B618" t="str">
            <v>SOUVERAIN-EST</v>
          </cell>
          <cell r="C618" t="str">
            <v>Watermael-Boitsfort</v>
          </cell>
          <cell r="D618" t="str">
            <v>Boitsfort Centre</v>
          </cell>
        </row>
        <row r="619">
          <cell r="A619" t="str">
            <v>21017A09-</v>
          </cell>
          <cell r="B619" t="str">
            <v>FORET DE SOIGNES</v>
          </cell>
          <cell r="C619" t="str">
            <v>Watermael-Boitsfort</v>
          </cell>
          <cell r="D619" t="str">
            <v>Forêt de Soignes</v>
          </cell>
        </row>
        <row r="620">
          <cell r="A620" t="str">
            <v>21017A11-</v>
          </cell>
          <cell r="B620" t="str">
            <v>FLOREAL</v>
          </cell>
          <cell r="C620" t="str">
            <v>Watermael-Boitsfort</v>
          </cell>
          <cell r="D620" t="str">
            <v>Trois Tilleuls</v>
          </cell>
        </row>
        <row r="621">
          <cell r="A621" t="str">
            <v>21017A12-</v>
          </cell>
          <cell r="B621" t="str">
            <v>LE LOGIS-NORD</v>
          </cell>
          <cell r="C621" t="str">
            <v>Watermael-Boitsfort</v>
          </cell>
          <cell r="D621" t="str">
            <v>Trois Tilleuls</v>
          </cell>
        </row>
        <row r="622">
          <cell r="A622" t="str">
            <v>21017A13-</v>
          </cell>
          <cell r="B622" t="str">
            <v>BOULEAUX</v>
          </cell>
          <cell r="C622" t="str">
            <v>Watermael-Boitsfort</v>
          </cell>
          <cell r="D622" t="str">
            <v>Watermael Centre</v>
          </cell>
        </row>
        <row r="623">
          <cell r="A623" t="str">
            <v>21017A192</v>
          </cell>
          <cell r="B623" t="str">
            <v>STADE DES TROIS TILLEULS</v>
          </cell>
          <cell r="C623" t="str">
            <v>Watermael-Boitsfort</v>
          </cell>
          <cell r="D623" t="str">
            <v>Watermael Centre</v>
          </cell>
        </row>
        <row r="624">
          <cell r="A624" t="str">
            <v>21017A212</v>
          </cell>
          <cell r="B624" t="str">
            <v>AVENUE DE LA TENDERIE</v>
          </cell>
          <cell r="C624" t="str">
            <v>Watermael-Boitsfort</v>
          </cell>
          <cell r="D624" t="str">
            <v>Watermael Centre</v>
          </cell>
        </row>
        <row r="625">
          <cell r="A625" t="str">
            <v>21017A220</v>
          </cell>
          <cell r="B625" t="str">
            <v>LE LOGIS-SUD</v>
          </cell>
          <cell r="C625" t="str">
            <v>Watermael-Boitsfort</v>
          </cell>
          <cell r="D625" t="str">
            <v>Trois Tilleuls</v>
          </cell>
        </row>
        <row r="626">
          <cell r="A626" t="str">
            <v>21017A230</v>
          </cell>
          <cell r="B626" t="str">
            <v>BEGUINETTES</v>
          </cell>
          <cell r="C626" t="str">
            <v>Watermael-Boitsfort</v>
          </cell>
          <cell r="D626" t="str">
            <v>Boitsfort Centre</v>
          </cell>
        </row>
        <row r="627">
          <cell r="A627" t="str">
            <v>21017A240</v>
          </cell>
          <cell r="B627" t="str">
            <v>SOUVERAIN-OUEST</v>
          </cell>
          <cell r="C627" t="str">
            <v>Watermael-Boitsfort</v>
          </cell>
          <cell r="D627" t="str">
            <v>Boitsfort Centre</v>
          </cell>
        </row>
        <row r="628">
          <cell r="A628" t="str">
            <v>21017A312</v>
          </cell>
          <cell r="B628" t="str">
            <v>CLOS DES CHENES</v>
          </cell>
          <cell r="C628" t="str">
            <v>Watermael-Boitsfort</v>
          </cell>
          <cell r="D628" t="str">
            <v>Dries</v>
          </cell>
        </row>
        <row r="629">
          <cell r="A629" t="str">
            <v>21017A323</v>
          </cell>
          <cell r="B629" t="str">
            <v>DREVE DES TUMULI</v>
          </cell>
          <cell r="C629" t="str">
            <v>Watermael-Boitsfort</v>
          </cell>
          <cell r="D629" t="str">
            <v>Dries</v>
          </cell>
        </row>
        <row r="630">
          <cell r="A630" t="str">
            <v>21017A374</v>
          </cell>
          <cell r="B630" t="str">
            <v>ZONING DE BUREAUX-SUD</v>
          </cell>
          <cell r="C630" t="str">
            <v>Watermael-Boitsfort</v>
          </cell>
          <cell r="D630" t="str">
            <v>Dries</v>
          </cell>
        </row>
        <row r="631">
          <cell r="A631" t="str">
            <v>21017A382</v>
          </cell>
          <cell r="B631" t="str">
            <v>FORESTERIE</v>
          </cell>
          <cell r="C631" t="str">
            <v>Watermael-Boitsfort</v>
          </cell>
          <cell r="D631" t="str">
            <v>Forêt de Soignes</v>
          </cell>
        </row>
        <row r="632">
          <cell r="A632" t="str">
            <v>21017A393</v>
          </cell>
          <cell r="B632" t="str">
            <v>ETANGS DE BOITSFORT</v>
          </cell>
          <cell r="C632" t="str">
            <v>Watermael-Boitsfort</v>
          </cell>
          <cell r="D632" t="str">
            <v>Forêt de Soignes</v>
          </cell>
        </row>
        <row r="633">
          <cell r="A633" t="str">
            <v>21017A41-</v>
          </cell>
          <cell r="B633" t="str">
            <v>AVENUE DE VISE</v>
          </cell>
          <cell r="C633" t="str">
            <v>Watermael-Boitsfort</v>
          </cell>
          <cell r="D633" t="str">
            <v>Boondael</v>
          </cell>
        </row>
        <row r="634">
          <cell r="A634" t="str">
            <v>21017A421</v>
          </cell>
          <cell r="B634" t="str">
            <v>WATERMAEL - STATION</v>
          </cell>
          <cell r="C634" t="str">
            <v>Watermael-Boitsfort</v>
          </cell>
          <cell r="D634" t="str">
            <v>Dries</v>
          </cell>
        </row>
        <row r="635">
          <cell r="A635" t="str">
            <v>21017A432</v>
          </cell>
          <cell r="B635" t="str">
            <v>DRIES</v>
          </cell>
          <cell r="C635" t="str">
            <v>Watermael-Boitsfort</v>
          </cell>
          <cell r="D635" t="str">
            <v>Dries</v>
          </cell>
        </row>
        <row r="636">
          <cell r="A636" t="str">
            <v>21017A443</v>
          </cell>
          <cell r="B636" t="str">
            <v>VILLE-ET-FORET - ELAN</v>
          </cell>
          <cell r="C636" t="str">
            <v>Watermael-Boitsfort</v>
          </cell>
          <cell r="D636" t="str">
            <v>Dries</v>
          </cell>
        </row>
        <row r="637">
          <cell r="A637" t="str">
            <v>21017A451</v>
          </cell>
          <cell r="B637" t="str">
            <v>FUTAIE</v>
          </cell>
          <cell r="C637" t="str">
            <v>Watermael-Boitsfort</v>
          </cell>
          <cell r="D637" t="str">
            <v>Dries</v>
          </cell>
        </row>
        <row r="638">
          <cell r="A638" t="str">
            <v>21017A472</v>
          </cell>
          <cell r="B638" t="str">
            <v>ZONING DE BUREAUX-NORD</v>
          </cell>
          <cell r="C638" t="str">
            <v>Watermael-Boitsfort</v>
          </cell>
          <cell r="D638" t="str">
            <v>Dries</v>
          </cell>
        </row>
        <row r="639">
          <cell r="A639" t="str">
            <v>21017A501</v>
          </cell>
          <cell r="B639" t="str">
            <v>CENTRE DE WATERMAEL</v>
          </cell>
          <cell r="C639" t="str">
            <v>Watermael-Boitsfort</v>
          </cell>
          <cell r="D639" t="str">
            <v>Watermael Centre</v>
          </cell>
        </row>
        <row r="640">
          <cell r="A640" t="str">
            <v>21017A512</v>
          </cell>
          <cell r="B640" t="str">
            <v>VANDER ELST - BIEN FAIRE</v>
          </cell>
          <cell r="C640" t="str">
            <v>Watermael-Boitsfort</v>
          </cell>
          <cell r="D640" t="str">
            <v>Watermael Centre</v>
          </cell>
        </row>
        <row r="641">
          <cell r="A641" t="str">
            <v>21017A523</v>
          </cell>
          <cell r="B641" t="str">
            <v>MARTIN-PECHEUR</v>
          </cell>
          <cell r="C641" t="str">
            <v>Watermael-Boitsfort</v>
          </cell>
          <cell r="D641" t="str">
            <v>Watermael Centre</v>
          </cell>
        </row>
        <row r="642">
          <cell r="A642" t="str">
            <v>21017A534</v>
          </cell>
          <cell r="B642" t="str">
            <v>RUE DES BEGONIAS</v>
          </cell>
          <cell r="C642" t="str">
            <v>Watermael-Boitsfort</v>
          </cell>
          <cell r="D642" t="str">
            <v>Watermael Centre</v>
          </cell>
        </row>
        <row r="643">
          <cell r="A643" t="str">
            <v>21017A541</v>
          </cell>
          <cell r="B643" t="str">
            <v>LOUTRIER - WIENER</v>
          </cell>
          <cell r="C643" t="str">
            <v>Watermael-Boitsfort</v>
          </cell>
          <cell r="D643" t="str">
            <v>Watermael Centre</v>
          </cell>
        </row>
        <row r="644">
          <cell r="A644" t="str">
            <v>21017A613</v>
          </cell>
          <cell r="B644" t="str">
            <v>AVENUE DE TERCOIGNE</v>
          </cell>
          <cell r="C644" t="str">
            <v>Watermael-Boitsfort</v>
          </cell>
          <cell r="D644" t="str">
            <v>Watermael Centre</v>
          </cell>
        </row>
        <row r="645">
          <cell r="A645" t="str">
            <v>21017A624</v>
          </cell>
          <cell r="B645" t="str">
            <v>PECHERIES</v>
          </cell>
          <cell r="C645" t="str">
            <v>Watermael-Boitsfort</v>
          </cell>
          <cell r="D645" t="str">
            <v>Watermael Centre</v>
          </cell>
        </row>
        <row r="646">
          <cell r="A646" t="str">
            <v>21017A635</v>
          </cell>
          <cell r="B646" t="str">
            <v>PRINCES BRABANCONS</v>
          </cell>
          <cell r="C646" t="str">
            <v>Watermael-Boitsfort</v>
          </cell>
          <cell r="D646" t="str">
            <v>Trois Tilleuls</v>
          </cell>
        </row>
        <row r="647">
          <cell r="A647" t="str">
            <v>21017A696</v>
          </cell>
          <cell r="B647" t="str">
            <v>HERONNIERE</v>
          </cell>
          <cell r="C647" t="str">
            <v>Watermael-Boitsfort</v>
          </cell>
          <cell r="D647" t="str">
            <v>Watermael Centre</v>
          </cell>
        </row>
        <row r="648">
          <cell r="A648" t="str">
            <v>21018A00-</v>
          </cell>
          <cell r="B648" t="str">
            <v>TOMBERG</v>
          </cell>
          <cell r="C648" t="str">
            <v>Woluwe Saint-Lambert</v>
          </cell>
          <cell r="D648" t="str">
            <v>Roodebeek - Constellations</v>
          </cell>
        </row>
        <row r="649">
          <cell r="A649" t="str">
            <v>21018A01-</v>
          </cell>
          <cell r="B649" t="str">
            <v>SAINT-LAMBERT</v>
          </cell>
          <cell r="C649" t="str">
            <v>Woluwe Saint-Lambert</v>
          </cell>
          <cell r="D649" t="str">
            <v>Boulevard de la Woluwe</v>
          </cell>
        </row>
        <row r="650">
          <cell r="A650" t="str">
            <v>21018A02-</v>
          </cell>
          <cell r="B650" t="str">
            <v>SLEGERS (AVENUE)</v>
          </cell>
          <cell r="C650" t="str">
            <v>Woluwe Saint-Lambert</v>
          </cell>
          <cell r="D650" t="str">
            <v>Gribaumont</v>
          </cell>
        </row>
        <row r="651">
          <cell r="A651" t="str">
            <v>21018A031</v>
          </cell>
          <cell r="B651" t="str">
            <v>ABELOOS</v>
          </cell>
          <cell r="C651" t="str">
            <v>Woluwe Saint-Lambert</v>
          </cell>
          <cell r="D651" t="str">
            <v>Gribaumont</v>
          </cell>
        </row>
        <row r="652">
          <cell r="A652" t="str">
            <v>21018A04-</v>
          </cell>
          <cell r="B652" t="str">
            <v>BEETEPUT</v>
          </cell>
          <cell r="C652" t="str">
            <v>Woluwe Saint-Lambert</v>
          </cell>
          <cell r="D652" t="str">
            <v>Roodebeek - Constellations</v>
          </cell>
        </row>
        <row r="653">
          <cell r="A653" t="str">
            <v>21018A05-</v>
          </cell>
          <cell r="B653" t="str">
            <v>DRIES</v>
          </cell>
          <cell r="C653" t="str">
            <v>Woluwe Saint-Lambert</v>
          </cell>
          <cell r="D653" t="str">
            <v>Roodebeek - Constellations</v>
          </cell>
        </row>
        <row r="654">
          <cell r="A654" t="str">
            <v>21018A09-</v>
          </cell>
          <cell r="B654" t="str">
            <v>RASANTE</v>
          </cell>
          <cell r="C654" t="str">
            <v>Woluwe Saint-Lambert</v>
          </cell>
          <cell r="D654" t="str">
            <v>Gribaumont</v>
          </cell>
        </row>
        <row r="655">
          <cell r="A655" t="str">
            <v>21018A12-</v>
          </cell>
          <cell r="B655" t="str">
            <v>STOCKEL (CHAUSSEE DE)</v>
          </cell>
          <cell r="C655" t="str">
            <v>Woluwe Saint-Lambert</v>
          </cell>
          <cell r="D655" t="str">
            <v>Stockel</v>
          </cell>
        </row>
        <row r="656">
          <cell r="A656" t="str">
            <v>21018A13-</v>
          </cell>
          <cell r="B656" t="str">
            <v>GROOTVELD</v>
          </cell>
          <cell r="C656" t="str">
            <v>Woluwe Saint-Lambert</v>
          </cell>
          <cell r="D656" t="str">
            <v>Boulevard de la Woluwe</v>
          </cell>
        </row>
        <row r="657">
          <cell r="A657" t="str">
            <v>21018A14-</v>
          </cell>
          <cell r="B657" t="str">
            <v>CHANCELLERIE</v>
          </cell>
          <cell r="C657" t="str">
            <v>Woluwe Saint-Lambert</v>
          </cell>
          <cell r="D657" t="str">
            <v>Boulevard de la Woluwe</v>
          </cell>
        </row>
        <row r="658">
          <cell r="A658" t="str">
            <v>21018A15-</v>
          </cell>
          <cell r="B658" t="str">
            <v>LES SOURCES</v>
          </cell>
          <cell r="C658" t="str">
            <v>Woluwe Saint-Lambert</v>
          </cell>
          <cell r="D658" t="str">
            <v>Boulevard de la Woluwe</v>
          </cell>
        </row>
        <row r="659">
          <cell r="A659" t="str">
            <v>21018A19-</v>
          </cell>
          <cell r="B659" t="str">
            <v>STRUYCKBEKEN</v>
          </cell>
          <cell r="C659" t="str">
            <v>Woluwe Saint-Lambert</v>
          </cell>
          <cell r="D659" t="str">
            <v>Kapelleveld</v>
          </cell>
        </row>
        <row r="660">
          <cell r="A660" t="str">
            <v>21018A20-</v>
          </cell>
          <cell r="B660" t="str">
            <v>GEORGES HENRI (AVENUE)</v>
          </cell>
          <cell r="C660" t="str">
            <v>Woluwe Saint-Lambert</v>
          </cell>
          <cell r="D660" t="str">
            <v>Georges Henri</v>
          </cell>
        </row>
        <row r="661">
          <cell r="A661" t="str">
            <v>21018A21-</v>
          </cell>
          <cell r="B661" t="str">
            <v>DE BROQUEVILLE (AVENUE)-NORD</v>
          </cell>
          <cell r="C661" t="str">
            <v>Woluwe Saint-Lambert</v>
          </cell>
          <cell r="D661" t="str">
            <v>Georges Henri</v>
          </cell>
        </row>
        <row r="662">
          <cell r="A662" t="str">
            <v>21018A22-</v>
          </cell>
          <cell r="B662" t="str">
            <v>DE BROQUEVILLE (AVENUE)-SUD</v>
          </cell>
          <cell r="C662" t="str">
            <v>Woluwe Saint-Lambert</v>
          </cell>
          <cell r="D662" t="str">
            <v>Gribaumont</v>
          </cell>
        </row>
        <row r="663">
          <cell r="A663" t="str">
            <v>21018A24-</v>
          </cell>
          <cell r="B663" t="str">
            <v>LAMBEAU (AVENUE)</v>
          </cell>
          <cell r="C663" t="str">
            <v>Woluwe Saint-Lambert</v>
          </cell>
          <cell r="D663" t="str">
            <v>Georges Henri</v>
          </cell>
        </row>
        <row r="664">
          <cell r="A664" t="str">
            <v>21018A30-</v>
          </cell>
          <cell r="B664" t="str">
            <v>SAINTE-FAMILLE</v>
          </cell>
          <cell r="C664" t="str">
            <v>Woluwe Saint-Lambert</v>
          </cell>
          <cell r="D664" t="str">
            <v>Roodebeek - Constellations</v>
          </cell>
        </row>
        <row r="665">
          <cell r="A665" t="str">
            <v>21018A311</v>
          </cell>
          <cell r="B665" t="str">
            <v>PARC SCHUMAN</v>
          </cell>
          <cell r="C665" t="str">
            <v>Woluwe Saint-Lambert</v>
          </cell>
          <cell r="D665" t="str">
            <v>Val d'Or</v>
          </cell>
        </row>
        <row r="666">
          <cell r="A666" t="str">
            <v>21018A32-</v>
          </cell>
          <cell r="B666" t="str">
            <v>CLOS DES PEUPLIERS</v>
          </cell>
          <cell r="C666" t="str">
            <v>Woluwe Saint-Lambert</v>
          </cell>
          <cell r="D666" t="str">
            <v>Val d'Or</v>
          </cell>
        </row>
        <row r="667">
          <cell r="A667" t="str">
            <v>21018A33-</v>
          </cell>
          <cell r="B667" t="str">
            <v>NEERVELD</v>
          </cell>
          <cell r="C667" t="str">
            <v>Woluwe Saint-Lambert</v>
          </cell>
          <cell r="D667" t="str">
            <v>Val d'Or</v>
          </cell>
        </row>
        <row r="668">
          <cell r="A668" t="str">
            <v>21018A34-</v>
          </cell>
          <cell r="B668" t="str">
            <v>HOF TEN BERG-SUD</v>
          </cell>
          <cell r="C668" t="str">
            <v>Woluwe Saint-Lambert</v>
          </cell>
          <cell r="D668" t="str">
            <v>Val d'Or</v>
          </cell>
        </row>
        <row r="669">
          <cell r="A669" t="str">
            <v>21018A35-</v>
          </cell>
          <cell r="B669" t="str">
            <v>HOF TEN BERG-NORD</v>
          </cell>
          <cell r="C669" t="str">
            <v>Woluwe Saint-Lambert</v>
          </cell>
          <cell r="D669" t="str">
            <v>Val d'Or</v>
          </cell>
        </row>
        <row r="670">
          <cell r="A670" t="str">
            <v>21018A37-</v>
          </cell>
          <cell r="B670" t="str">
            <v>COMMUNAUTES</v>
          </cell>
          <cell r="C670" t="str">
            <v>Woluwe Saint-Lambert</v>
          </cell>
          <cell r="D670" t="str">
            <v>Val d'Or</v>
          </cell>
        </row>
        <row r="671">
          <cell r="A671" t="str">
            <v>21018A3MJ</v>
          </cell>
          <cell r="B671" t="str">
            <v>GULLEDELLE</v>
          </cell>
          <cell r="C671" t="str">
            <v>Woluwe Saint-Lambert</v>
          </cell>
          <cell r="D671" t="str">
            <v>Val d'Or</v>
          </cell>
        </row>
        <row r="672">
          <cell r="A672" t="str">
            <v>21018A41-</v>
          </cell>
          <cell r="B672" t="str">
            <v>EUROPE</v>
          </cell>
          <cell r="C672" t="str">
            <v>Woluwe Saint-Lambert</v>
          </cell>
          <cell r="D672" t="str">
            <v>Roodebeek - Constellations</v>
          </cell>
        </row>
        <row r="673">
          <cell r="A673" t="str">
            <v>21018A42-</v>
          </cell>
          <cell r="B673" t="str">
            <v>VERVLOESEM</v>
          </cell>
          <cell r="C673" t="str">
            <v>Woluwe Saint-Lambert</v>
          </cell>
          <cell r="D673" t="str">
            <v>Roodebeek - Constellations</v>
          </cell>
        </row>
        <row r="674">
          <cell r="A674" t="str">
            <v>21018A43-</v>
          </cell>
          <cell r="B674" t="str">
            <v>ROODEBEEK</v>
          </cell>
          <cell r="C674" t="str">
            <v>Woluwe Saint-Lambert</v>
          </cell>
          <cell r="D674" t="str">
            <v>Roodebeek - Constellations</v>
          </cell>
        </row>
        <row r="675">
          <cell r="A675" t="str">
            <v>21018A512</v>
          </cell>
          <cell r="B675" t="str">
            <v>QUARTIER DES PEINTRES</v>
          </cell>
          <cell r="C675" t="str">
            <v>Woluwe Saint-Lambert</v>
          </cell>
          <cell r="D675" t="str">
            <v>Gribaumont</v>
          </cell>
        </row>
        <row r="676">
          <cell r="A676" t="str">
            <v>21018A60-</v>
          </cell>
          <cell r="B676" t="str">
            <v>ROODEBEEK PARC</v>
          </cell>
          <cell r="C676" t="str">
            <v>Woluwe Saint-Lambert</v>
          </cell>
          <cell r="D676" t="str">
            <v>Roodebeek - Constellations</v>
          </cell>
        </row>
        <row r="677">
          <cell r="A677" t="str">
            <v>21018A61-</v>
          </cell>
          <cell r="B677" t="str">
            <v>HEYDENBERG-EST</v>
          </cell>
          <cell r="C677" t="str">
            <v>Woluwe Saint-Lambert</v>
          </cell>
          <cell r="D677" t="str">
            <v>Georges Henri</v>
          </cell>
        </row>
        <row r="678">
          <cell r="A678" t="str">
            <v>21018A62-</v>
          </cell>
          <cell r="B678" t="str">
            <v>HEYDENBERG-OUEST</v>
          </cell>
          <cell r="C678" t="str">
            <v>Woluwe Saint-Lambert</v>
          </cell>
          <cell r="D678" t="str">
            <v>Georges Henri</v>
          </cell>
        </row>
        <row r="679">
          <cell r="A679" t="str">
            <v>21018A63-</v>
          </cell>
          <cell r="B679" t="str">
            <v>CONSTELLATIONS</v>
          </cell>
          <cell r="C679" t="str">
            <v>Woluwe Saint-Lambert</v>
          </cell>
          <cell r="D679" t="str">
            <v>Roodebeek - Constellations</v>
          </cell>
        </row>
        <row r="680">
          <cell r="A680" t="str">
            <v>21018A643</v>
          </cell>
          <cell r="B680" t="str">
            <v>DEUX MAISONS</v>
          </cell>
          <cell r="C680" t="str">
            <v>Woluwe Saint-Lambert</v>
          </cell>
          <cell r="D680" t="str">
            <v>Roodebeek - Constellations</v>
          </cell>
        </row>
        <row r="681">
          <cell r="A681" t="str">
            <v>21018A72-</v>
          </cell>
          <cell r="B681" t="str">
            <v>ROGATIONS</v>
          </cell>
          <cell r="C681" t="str">
            <v>Woluwe Saint-Lambert</v>
          </cell>
          <cell r="D681" t="str">
            <v>Porte Tervueren</v>
          </cell>
        </row>
        <row r="682">
          <cell r="A682" t="str">
            <v>21018A81-</v>
          </cell>
          <cell r="B682" t="str">
            <v>KAPELLEVELD-SUD</v>
          </cell>
          <cell r="C682" t="str">
            <v>Woluwe Saint-Lambert</v>
          </cell>
          <cell r="D682" t="str">
            <v>Kapelleveld</v>
          </cell>
        </row>
        <row r="683">
          <cell r="A683" t="str">
            <v>21018A82-</v>
          </cell>
          <cell r="B683" t="str">
            <v>MARIE LA MISERABLE</v>
          </cell>
          <cell r="C683" t="str">
            <v>Woluwe Saint-Lambert</v>
          </cell>
          <cell r="D683" t="str">
            <v>Kapelleveld</v>
          </cell>
        </row>
        <row r="684">
          <cell r="A684" t="str">
            <v>21018A83-</v>
          </cell>
          <cell r="B684" t="str">
            <v>KLAKKEDELLE</v>
          </cell>
          <cell r="C684" t="str">
            <v>Woluwe Saint-Lambert</v>
          </cell>
          <cell r="D684" t="str">
            <v>Kapelleveld</v>
          </cell>
        </row>
        <row r="685">
          <cell r="A685" t="str">
            <v>21018A84-</v>
          </cell>
          <cell r="B685" t="str">
            <v>KAPELLEVELD-NORD-EST</v>
          </cell>
          <cell r="C685" t="str">
            <v>Woluwe Saint-Lambert</v>
          </cell>
          <cell r="D685" t="str">
            <v>Kapelleveld</v>
          </cell>
        </row>
        <row r="686">
          <cell r="A686" t="str">
            <v>21018A87-</v>
          </cell>
          <cell r="B686" t="str">
            <v>SAINT-LUC</v>
          </cell>
          <cell r="C686" t="str">
            <v>Woluwe Saint-Lambert</v>
          </cell>
          <cell r="D686" t="str">
            <v>Kapelleveld</v>
          </cell>
        </row>
        <row r="687">
          <cell r="A687" t="str">
            <v>21019A001</v>
          </cell>
          <cell r="B687" t="str">
            <v>CENTRE</v>
          </cell>
          <cell r="C687" t="str">
            <v>Woluwe Saint-Pierre</v>
          </cell>
          <cell r="D687" t="str">
            <v>Boulevard de la Woluwe</v>
          </cell>
        </row>
        <row r="688">
          <cell r="A688" t="str">
            <v>21019A01-</v>
          </cell>
          <cell r="B688" t="str">
            <v>BOULEVARD DE LA WOLUWE</v>
          </cell>
          <cell r="C688" t="str">
            <v>Woluwe Saint-Pierre</v>
          </cell>
          <cell r="D688" t="str">
            <v>Boulevard de la Woluwe</v>
          </cell>
        </row>
        <row r="689">
          <cell r="A689" t="str">
            <v>21019A02-</v>
          </cell>
          <cell r="B689" t="str">
            <v>CLOS DU SOLEIL</v>
          </cell>
          <cell r="C689" t="str">
            <v>Woluwe Saint-Pierre</v>
          </cell>
          <cell r="D689" t="str">
            <v>Gribaumont</v>
          </cell>
        </row>
        <row r="690">
          <cell r="A690" t="str">
            <v>21019A03-</v>
          </cell>
          <cell r="B690" t="str">
            <v>CAPITAINE PIRET (AVENUE)</v>
          </cell>
          <cell r="C690" t="str">
            <v>Woluwe Saint-Pierre</v>
          </cell>
          <cell r="D690" t="str">
            <v>Gribaumont</v>
          </cell>
        </row>
        <row r="691">
          <cell r="A691" t="str">
            <v>21019A04-</v>
          </cell>
          <cell r="B691" t="str">
            <v>EGGERICX (RUE)</v>
          </cell>
          <cell r="C691" t="str">
            <v>Woluwe Saint-Pierre</v>
          </cell>
          <cell r="D691" t="str">
            <v>Gribaumont</v>
          </cell>
        </row>
        <row r="692">
          <cell r="A692" t="str">
            <v>21019A052</v>
          </cell>
          <cell r="B692" t="str">
            <v>DON BOSCO</v>
          </cell>
          <cell r="C692" t="str">
            <v>Woluwe Saint-Pierre</v>
          </cell>
          <cell r="D692" t="str">
            <v>Gribaumont</v>
          </cell>
        </row>
        <row r="693">
          <cell r="A693" t="str">
            <v>21019A09-</v>
          </cell>
          <cell r="B693" t="str">
            <v>WOLUWE (PARC DE)</v>
          </cell>
          <cell r="C693" t="str">
            <v>Woluwe Saint-Pierre</v>
          </cell>
          <cell r="D693" t="str">
            <v>Parc de la Woluwe</v>
          </cell>
        </row>
        <row r="694">
          <cell r="A694" t="str">
            <v>21019A10-</v>
          </cell>
          <cell r="B694" t="str">
            <v>STOCKEL</v>
          </cell>
          <cell r="C694" t="str">
            <v>Woluwe Saint-Pierre</v>
          </cell>
          <cell r="D694" t="str">
            <v>Stockel</v>
          </cell>
        </row>
        <row r="695">
          <cell r="A695" t="str">
            <v>21019A11-</v>
          </cell>
          <cell r="B695" t="str">
            <v>MILLE METRES (AVENUE)</v>
          </cell>
          <cell r="C695" t="str">
            <v>Woluwe Saint-Pierre</v>
          </cell>
          <cell r="D695" t="str">
            <v>Stockel</v>
          </cell>
        </row>
        <row r="696">
          <cell r="A696" t="str">
            <v>21019A12-</v>
          </cell>
          <cell r="B696" t="str">
            <v>ESCRIME (AVENUE DE L')</v>
          </cell>
          <cell r="C696" t="str">
            <v>Woluwe Saint-Pierre</v>
          </cell>
          <cell r="D696" t="str">
            <v>Stockel</v>
          </cell>
        </row>
        <row r="697">
          <cell r="A697" t="str">
            <v>21019A131</v>
          </cell>
          <cell r="B697" t="str">
            <v>KONKEL</v>
          </cell>
          <cell r="C697" t="str">
            <v>Woluwe Saint-Pierre</v>
          </cell>
          <cell r="D697" t="str">
            <v>Stockel</v>
          </cell>
        </row>
        <row r="698">
          <cell r="A698" t="str">
            <v>21019A14-</v>
          </cell>
          <cell r="B698" t="str">
            <v>VAL DE SEIGNEURS</v>
          </cell>
          <cell r="C698" t="str">
            <v>Woluwe Saint-Pierre</v>
          </cell>
          <cell r="D698" t="str">
            <v>Stockel</v>
          </cell>
        </row>
        <row r="699">
          <cell r="A699" t="str">
            <v>21019A15-</v>
          </cell>
          <cell r="B699" t="str">
            <v>KAPELLEVELD</v>
          </cell>
          <cell r="C699" t="str">
            <v>Woluwe Saint-Pierre</v>
          </cell>
          <cell r="D699" t="str">
            <v>Kapelleveld</v>
          </cell>
        </row>
        <row r="700">
          <cell r="A700" t="str">
            <v>21019A20-</v>
          </cell>
          <cell r="B700" t="str">
            <v>SAINT-PAUL</v>
          </cell>
          <cell r="C700" t="str">
            <v>Woluwe Saint-Pierre</v>
          </cell>
          <cell r="D700" t="str">
            <v>Saint-Paul</v>
          </cell>
        </row>
        <row r="701">
          <cell r="A701" t="str">
            <v>21019A21-</v>
          </cell>
          <cell r="B701" t="str">
            <v>MANOIR</v>
          </cell>
          <cell r="C701" t="str">
            <v>Woluwe Saint-Pierre</v>
          </cell>
          <cell r="D701" t="str">
            <v>Saint-Paul</v>
          </cell>
        </row>
        <row r="702">
          <cell r="A702" t="str">
            <v>21019A22-</v>
          </cell>
          <cell r="B702" t="str">
            <v>PUTDAAL</v>
          </cell>
          <cell r="C702" t="str">
            <v>Woluwe Saint-Pierre</v>
          </cell>
          <cell r="D702" t="str">
            <v>Putdael</v>
          </cell>
        </row>
        <row r="703">
          <cell r="A703" t="str">
            <v>21019A231</v>
          </cell>
          <cell r="B703" t="str">
            <v>KELLE</v>
          </cell>
          <cell r="C703" t="str">
            <v>Woluwe Saint-Pierre</v>
          </cell>
          <cell r="D703" t="str">
            <v>Boulevard de la Woluwe</v>
          </cell>
        </row>
        <row r="704">
          <cell r="A704" t="str">
            <v>21019A242</v>
          </cell>
          <cell r="B704" t="str">
            <v>VENELLES</v>
          </cell>
          <cell r="C704" t="str">
            <v>Woluwe Saint-Pierre</v>
          </cell>
          <cell r="D704" t="str">
            <v>Saint-Paul</v>
          </cell>
        </row>
        <row r="705">
          <cell r="A705" t="str">
            <v>21019A252</v>
          </cell>
          <cell r="B705" t="str">
            <v>MONTGOLFIER</v>
          </cell>
          <cell r="C705" t="str">
            <v>Woluwe Saint-Pierre</v>
          </cell>
          <cell r="D705" t="str">
            <v>Saint-Paul</v>
          </cell>
        </row>
        <row r="706">
          <cell r="A706" t="str">
            <v>21019A28-</v>
          </cell>
          <cell r="B706" t="str">
            <v>ETANGS MELLAERTS</v>
          </cell>
          <cell r="C706" t="str">
            <v>Woluwe Saint-Pierre</v>
          </cell>
          <cell r="D706" t="str">
            <v>Parc de la Woluwe</v>
          </cell>
        </row>
        <row r="707">
          <cell r="A707" t="str">
            <v>21019A30-</v>
          </cell>
          <cell r="B707" t="str">
            <v>EGLANTINES (AVENUE)</v>
          </cell>
          <cell r="C707" t="str">
            <v>Woluwe Saint-Pierre</v>
          </cell>
          <cell r="D707" t="str">
            <v>Chant d'Oiseau</v>
          </cell>
        </row>
        <row r="708">
          <cell r="A708" t="str">
            <v>21019A31-</v>
          </cell>
          <cell r="B708" t="str">
            <v>BEMEL</v>
          </cell>
          <cell r="C708" t="str">
            <v>Woluwe Saint-Pierre</v>
          </cell>
          <cell r="D708" t="str">
            <v>Chant d'Oiseau</v>
          </cell>
        </row>
        <row r="709">
          <cell r="A709" t="str">
            <v>21019A32-</v>
          </cell>
          <cell r="B709" t="str">
            <v>CHANT D'OISEAU</v>
          </cell>
          <cell r="C709" t="str">
            <v>Woluwe Saint-Pierre</v>
          </cell>
          <cell r="D709" t="str">
            <v>Chant d'Oiseau</v>
          </cell>
        </row>
        <row r="710">
          <cell r="A710" t="str">
            <v>21019A33-</v>
          </cell>
          <cell r="B710" t="str">
            <v>MIMOSAS (AVENUE)</v>
          </cell>
          <cell r="C710" t="str">
            <v>Woluwe Saint-Pierre</v>
          </cell>
          <cell r="D710" t="str">
            <v>Chant d'Oiseau</v>
          </cell>
        </row>
        <row r="711">
          <cell r="A711" t="str">
            <v>21019A34-</v>
          </cell>
          <cell r="B711" t="str">
            <v>EUROPE (QUARTIER DE L')</v>
          </cell>
          <cell r="C711" t="str">
            <v>Woluwe Saint-Pierre</v>
          </cell>
          <cell r="D711" t="str">
            <v>Chant d'Oiseau</v>
          </cell>
        </row>
        <row r="712">
          <cell r="A712" t="str">
            <v>21019A35-</v>
          </cell>
          <cell r="B712" t="str">
            <v>HORIZON (AVENUE)</v>
          </cell>
          <cell r="C712" t="str">
            <v>Woluwe Saint-Pierre</v>
          </cell>
          <cell r="D712" t="str">
            <v>Chant d'Oiseau</v>
          </cell>
        </row>
        <row r="713">
          <cell r="A713" t="str">
            <v>21019A40-</v>
          </cell>
          <cell r="B713" t="str">
            <v>SAINTE-ALIX</v>
          </cell>
          <cell r="C713" t="str">
            <v>Woluwe Saint-Pierre</v>
          </cell>
          <cell r="D713" t="str">
            <v>Sainte-Alix - Joli Bois</v>
          </cell>
        </row>
        <row r="714">
          <cell r="A714" t="str">
            <v>21019A41-</v>
          </cell>
          <cell r="B714" t="str">
            <v>CITE JOLI-BOIS</v>
          </cell>
          <cell r="C714" t="str">
            <v>Woluwe Saint-Pierre</v>
          </cell>
          <cell r="D714" t="str">
            <v>Sainte-Alix - Joli Bois</v>
          </cell>
        </row>
        <row r="715">
          <cell r="A715" t="str">
            <v>21019A42-</v>
          </cell>
          <cell r="B715" t="str">
            <v>SALOME AVENUE</v>
          </cell>
          <cell r="C715" t="str">
            <v>Woluwe Saint-Pierre</v>
          </cell>
          <cell r="D715" t="str">
            <v>Saint-Paul</v>
          </cell>
        </row>
        <row r="716">
          <cell r="A716" t="str">
            <v>21019A43-</v>
          </cell>
          <cell r="B716" t="str">
            <v>CORNICHE VERTE</v>
          </cell>
          <cell r="C716" t="str">
            <v>Woluwe Saint-Pierre</v>
          </cell>
          <cell r="D716" t="str">
            <v>Sainte-Alix - Joli Bois</v>
          </cell>
        </row>
        <row r="717">
          <cell r="A717" t="str">
            <v>21019A441</v>
          </cell>
          <cell r="B717" t="str">
            <v>FAISANDERIE</v>
          </cell>
          <cell r="C717" t="str">
            <v>Woluwe Saint-Pierre</v>
          </cell>
          <cell r="D717" t="str">
            <v>Saint-Paul</v>
          </cell>
        </row>
        <row r="718">
          <cell r="A718" t="str">
            <v>21019A45-</v>
          </cell>
          <cell r="B718" t="str">
            <v>HELICE (AVENUE DE L')</v>
          </cell>
          <cell r="C718" t="str">
            <v>Woluwe Saint-Pierre</v>
          </cell>
          <cell r="D718" t="str">
            <v>Saint-Paul</v>
          </cell>
        </row>
        <row r="719">
          <cell r="A719" t="str">
            <v>21019A492</v>
          </cell>
          <cell r="B719" t="str">
            <v>BOIS</v>
          </cell>
          <cell r="C719" t="str">
            <v>Woluwe Saint-Pierre</v>
          </cell>
          <cell r="D719" t="str">
            <v>Forêt de Soignes</v>
          </cell>
        </row>
        <row r="720">
          <cell r="A720" t="str">
            <v>21019A51-</v>
          </cell>
          <cell r="B720" t="str">
            <v>COLLEGE SAINT-MICHEL</v>
          </cell>
          <cell r="C720" t="str">
            <v>Woluwe Saint-Pierre</v>
          </cell>
          <cell r="D720" t="str">
            <v>Saint-Michel</v>
          </cell>
        </row>
        <row r="721">
          <cell r="A721" t="str">
            <v>21019A52-</v>
          </cell>
          <cell r="B721" t="str">
            <v>DUC (RUE)</v>
          </cell>
          <cell r="C721" t="str">
            <v>Woluwe Saint-Pierre</v>
          </cell>
          <cell r="D721" t="str">
            <v>Gribaumont</v>
          </cell>
        </row>
        <row r="722">
          <cell r="A722" t="str">
            <v>21001C6PB</v>
          </cell>
          <cell r="B722" t="str">
            <v>ZONE RURALE</v>
          </cell>
          <cell r="C722" t="str">
            <v>Anderlecht</v>
          </cell>
          <cell r="D722" t="str">
            <v>Neerpede</v>
          </cell>
        </row>
        <row r="723">
          <cell r="A723" t="str">
            <v>21001C70-</v>
          </cell>
          <cell r="B723" t="str">
            <v>BON AIR - CENTRE</v>
          </cell>
          <cell r="C723" t="str">
            <v>Anderlecht</v>
          </cell>
          <cell r="D723" t="str">
            <v>Bon Air</v>
          </cell>
        </row>
        <row r="724">
          <cell r="A724" t="str">
            <v>21001C71-</v>
          </cell>
          <cell r="B724" t="str">
            <v>BON AIR - CITE JARDIN</v>
          </cell>
          <cell r="C724" t="str">
            <v>Anderlecht</v>
          </cell>
          <cell r="D724" t="str">
            <v>Bon Air</v>
          </cell>
        </row>
        <row r="725">
          <cell r="A725" t="str">
            <v>21001C79-</v>
          </cell>
          <cell r="B725" t="str">
            <v>BON AIR - HABITATIONS DISP.</v>
          </cell>
          <cell r="C725" t="str">
            <v>Anderlecht</v>
          </cell>
          <cell r="D725" t="str">
            <v>Neerpede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  <row r="733">
          <cell r="A733" t="str">
            <v>Source</v>
          </cell>
          <cell r="B733" t="str">
            <v>https://www.ccc-ggc.brussels/sites/default/files/documents/graphics/bruxelles-en-cartes/secteurs_statistiques_fr.pdf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Garcons sec</v>
          </cell>
          <cell r="C1" t="str">
            <v>Filles sec</v>
          </cell>
          <cell r="D1" t="str">
            <v>Tot</v>
          </cell>
        </row>
        <row r="2">
          <cell r="A2" t="str">
            <v>Anderlecht</v>
          </cell>
          <cell r="B2">
            <v>5924</v>
          </cell>
          <cell r="C2">
            <v>5948</v>
          </cell>
          <cell r="D2">
            <v>11872</v>
          </cell>
        </row>
        <row r="3">
          <cell r="A3" t="str">
            <v>Auderghem</v>
          </cell>
          <cell r="B3">
            <v>1761</v>
          </cell>
          <cell r="C3">
            <v>1373</v>
          </cell>
          <cell r="D3">
            <v>3134</v>
          </cell>
        </row>
        <row r="4">
          <cell r="A4" t="str">
            <v>Berchem Sainte-Agathe</v>
          </cell>
          <cell r="B4">
            <v>517</v>
          </cell>
          <cell r="C4">
            <v>155</v>
          </cell>
          <cell r="D4">
            <v>672</v>
          </cell>
        </row>
        <row r="5">
          <cell r="A5" t="str">
            <v>Bruxelles</v>
          </cell>
          <cell r="B5">
            <v>10140</v>
          </cell>
          <cell r="C5">
            <v>11130</v>
          </cell>
          <cell r="D5">
            <v>21270</v>
          </cell>
        </row>
        <row r="6">
          <cell r="A6" t="str">
            <v>Etterbeek</v>
          </cell>
          <cell r="B6">
            <v>4062</v>
          </cell>
          <cell r="C6">
            <v>3606</v>
          </cell>
          <cell r="D6">
            <v>7668</v>
          </cell>
        </row>
        <row r="7">
          <cell r="A7" t="str">
            <v>Evere</v>
          </cell>
          <cell r="B7">
            <v>689</v>
          </cell>
          <cell r="C7">
            <v>429</v>
          </cell>
          <cell r="D7">
            <v>1118</v>
          </cell>
        </row>
        <row r="8">
          <cell r="A8" t="str">
            <v>Forest</v>
          </cell>
          <cell r="B8">
            <v>1366</v>
          </cell>
          <cell r="C8">
            <v>932</v>
          </cell>
          <cell r="D8">
            <v>2298</v>
          </cell>
        </row>
        <row r="9">
          <cell r="A9" t="str">
            <v>Ganshoren</v>
          </cell>
          <cell r="B9">
            <v>1269</v>
          </cell>
          <cell r="C9">
            <v>1338</v>
          </cell>
          <cell r="D9">
            <v>2607</v>
          </cell>
        </row>
        <row r="10">
          <cell r="A10" t="str">
            <v>Ixelles</v>
          </cell>
          <cell r="B10">
            <v>3996</v>
          </cell>
          <cell r="C10">
            <v>3977</v>
          </cell>
          <cell r="D10">
            <v>7973</v>
          </cell>
        </row>
        <row r="11">
          <cell r="A11" t="str">
            <v>Jette</v>
          </cell>
          <cell r="B11">
            <v>1912</v>
          </cell>
          <cell r="C11">
            <v>2562</v>
          </cell>
          <cell r="D11">
            <v>4474</v>
          </cell>
        </row>
        <row r="12">
          <cell r="A12" t="str">
            <v>Koekelberg</v>
          </cell>
          <cell r="B12">
            <v>1185</v>
          </cell>
          <cell r="C12">
            <v>1300</v>
          </cell>
          <cell r="D12">
            <v>2485</v>
          </cell>
        </row>
        <row r="13">
          <cell r="A13" t="str">
            <v>Molenbeek Saint-Jean</v>
          </cell>
          <cell r="B13">
            <v>1368</v>
          </cell>
          <cell r="C13">
            <v>1463</v>
          </cell>
          <cell r="D13">
            <v>2831</v>
          </cell>
        </row>
        <row r="14">
          <cell r="A14" t="str">
            <v>Saint-Gilles</v>
          </cell>
          <cell r="B14">
            <v>1682</v>
          </cell>
          <cell r="C14">
            <v>1652</v>
          </cell>
          <cell r="D14">
            <v>3334</v>
          </cell>
        </row>
        <row r="15">
          <cell r="A15" t="str">
            <v>Saint-Josse-ten-Noode</v>
          </cell>
          <cell r="B15">
            <v>413</v>
          </cell>
          <cell r="C15">
            <v>630</v>
          </cell>
          <cell r="D15">
            <v>1043</v>
          </cell>
        </row>
        <row r="16">
          <cell r="A16" t="str">
            <v>Schaerbeek</v>
          </cell>
          <cell r="B16">
            <v>4911</v>
          </cell>
          <cell r="C16">
            <v>4579</v>
          </cell>
          <cell r="D16">
            <v>9490</v>
          </cell>
        </row>
        <row r="17">
          <cell r="A17" t="str">
            <v>Uccle</v>
          </cell>
          <cell r="B17">
            <v>3848</v>
          </cell>
          <cell r="C17">
            <v>3851</v>
          </cell>
          <cell r="D17">
            <v>7699</v>
          </cell>
        </row>
        <row r="18">
          <cell r="A18" t="str">
            <v>Watermael-Boitsfort</v>
          </cell>
          <cell r="B18">
            <v>850</v>
          </cell>
          <cell r="C18">
            <v>778</v>
          </cell>
          <cell r="D18">
            <v>1628</v>
          </cell>
        </row>
        <row r="19">
          <cell r="A19" t="str">
            <v>Woluwe Saint-Lambert</v>
          </cell>
          <cell r="B19">
            <v>2043</v>
          </cell>
          <cell r="C19">
            <v>2152</v>
          </cell>
          <cell r="D19">
            <v>4195</v>
          </cell>
        </row>
        <row r="20">
          <cell r="A20" t="str">
            <v>Woluwe Saint-Pierre</v>
          </cell>
          <cell r="B20">
            <v>3349</v>
          </cell>
          <cell r="C20">
            <v>2255</v>
          </cell>
          <cell r="D20">
            <v>5604</v>
          </cell>
        </row>
      </sheetData>
      <sheetData sheetId="19"/>
      <sheetData sheetId="20"/>
      <sheetData sheetId="21"/>
      <sheetData sheetId="22"/>
      <sheetData sheetId="23">
        <row r="2">
          <cell r="A2" t="str">
            <v>21001A43-</v>
          </cell>
        </row>
        <row r="3">
          <cell r="A3" t="str">
            <v>21001A90-</v>
          </cell>
        </row>
        <row r="4">
          <cell r="A4" t="str">
            <v>21001B23-</v>
          </cell>
        </row>
        <row r="5">
          <cell r="A5" t="str">
            <v>21001A02-</v>
          </cell>
        </row>
        <row r="6">
          <cell r="A6" t="str">
            <v>21001A92-</v>
          </cell>
        </row>
        <row r="7">
          <cell r="A7" t="str">
            <v>21002A10-</v>
          </cell>
        </row>
        <row r="8">
          <cell r="A8" t="str">
            <v>21002A30-</v>
          </cell>
        </row>
        <row r="9">
          <cell r="A9" t="str">
            <v>21002A030</v>
          </cell>
        </row>
        <row r="10">
          <cell r="A10" t="str">
            <v>21003A05-</v>
          </cell>
        </row>
        <row r="11">
          <cell r="A11" t="str">
            <v>21004E72-</v>
          </cell>
        </row>
        <row r="12">
          <cell r="A12" t="str">
            <v>21004F531</v>
          </cell>
        </row>
        <row r="13">
          <cell r="A13" t="str">
            <v>21004D62-</v>
          </cell>
        </row>
        <row r="14">
          <cell r="A14" t="str">
            <v>21004E800</v>
          </cell>
        </row>
        <row r="15">
          <cell r="A15" t="str">
            <v>21004A70-</v>
          </cell>
        </row>
        <row r="16">
          <cell r="A16" t="str">
            <v>21004D610</v>
          </cell>
        </row>
        <row r="17">
          <cell r="A17" t="str">
            <v>21004E101</v>
          </cell>
        </row>
        <row r="18">
          <cell r="A18" t="str">
            <v>21004E74-</v>
          </cell>
        </row>
        <row r="19">
          <cell r="A19" t="str">
            <v>21004G30-</v>
          </cell>
        </row>
        <row r="20">
          <cell r="A20" t="str">
            <v>21005A22-</v>
          </cell>
        </row>
        <row r="21">
          <cell r="A21" t="str">
            <v>21005A10-</v>
          </cell>
        </row>
        <row r="22">
          <cell r="A22" t="str">
            <v>21006A201</v>
          </cell>
        </row>
        <row r="23">
          <cell r="A23" t="str">
            <v>21006A323</v>
          </cell>
        </row>
        <row r="24">
          <cell r="A24" t="str">
            <v>21006A22-</v>
          </cell>
        </row>
        <row r="25">
          <cell r="A25" t="str">
            <v>21007A53-</v>
          </cell>
        </row>
        <row r="26">
          <cell r="A26" t="str">
            <v>21007A51-</v>
          </cell>
        </row>
        <row r="27">
          <cell r="A27" t="str">
            <v>21009A34-</v>
          </cell>
        </row>
        <row r="28">
          <cell r="A28" t="str">
            <v>21009A73-</v>
          </cell>
        </row>
        <row r="29">
          <cell r="A29" t="str">
            <v>21009A53-</v>
          </cell>
        </row>
        <row r="30">
          <cell r="A30" t="str">
            <v>21009A612</v>
          </cell>
        </row>
        <row r="31">
          <cell r="A31" t="str">
            <v>21009A22-</v>
          </cell>
        </row>
        <row r="32">
          <cell r="A32" t="str">
            <v>21010A121</v>
          </cell>
        </row>
        <row r="33">
          <cell r="A33" t="str">
            <v>21010A03-</v>
          </cell>
        </row>
        <row r="34">
          <cell r="A34" t="str">
            <v>21010A05-</v>
          </cell>
        </row>
        <row r="35">
          <cell r="A35" t="str">
            <v>21011A30-</v>
          </cell>
        </row>
        <row r="36">
          <cell r="A36" t="str">
            <v>21012A72-</v>
          </cell>
        </row>
        <row r="37">
          <cell r="A37" t="str">
            <v>21012A11-</v>
          </cell>
        </row>
        <row r="38">
          <cell r="A38" t="str">
            <v>21012A53-</v>
          </cell>
        </row>
        <row r="39">
          <cell r="A39" t="str">
            <v>21012A13-</v>
          </cell>
        </row>
        <row r="40">
          <cell r="A40" t="str">
            <v>21012A24-</v>
          </cell>
        </row>
        <row r="41">
          <cell r="A41" t="str">
            <v>21013A22-</v>
          </cell>
        </row>
        <row r="42">
          <cell r="A42" t="str">
            <v>21013A121</v>
          </cell>
        </row>
        <row r="43">
          <cell r="A43" t="str">
            <v>21014A04-</v>
          </cell>
        </row>
        <row r="44">
          <cell r="A44" t="str">
            <v>21015A421</v>
          </cell>
        </row>
        <row r="45">
          <cell r="A45" t="str">
            <v>21015A03-</v>
          </cell>
        </row>
        <row r="46">
          <cell r="A46" t="str">
            <v>21015A021</v>
          </cell>
        </row>
        <row r="47">
          <cell r="A47" t="str">
            <v>21015A40-</v>
          </cell>
        </row>
        <row r="48">
          <cell r="A48" t="str">
            <v>21015A152</v>
          </cell>
        </row>
        <row r="49">
          <cell r="A49" t="str">
            <v>21015A32-</v>
          </cell>
        </row>
        <row r="50">
          <cell r="A50" t="str">
            <v>21015A24-</v>
          </cell>
        </row>
        <row r="51">
          <cell r="A51" t="str">
            <v>21016A410</v>
          </cell>
        </row>
        <row r="52">
          <cell r="A52" t="str">
            <v>21016A82-</v>
          </cell>
        </row>
        <row r="53">
          <cell r="A53" t="str">
            <v>21016A81-</v>
          </cell>
        </row>
        <row r="54">
          <cell r="A54" t="str">
            <v>21016A831</v>
          </cell>
        </row>
        <row r="55">
          <cell r="A55" t="str">
            <v>21016A311</v>
          </cell>
        </row>
        <row r="56">
          <cell r="A56" t="str">
            <v>21017A512</v>
          </cell>
        </row>
        <row r="57">
          <cell r="A57" t="str">
            <v>21017A443</v>
          </cell>
        </row>
        <row r="58">
          <cell r="A58" t="str">
            <v>21017A212</v>
          </cell>
        </row>
        <row r="59">
          <cell r="A59" t="str">
            <v>21018A13-</v>
          </cell>
        </row>
        <row r="60">
          <cell r="A60" t="str">
            <v>21018A24-</v>
          </cell>
        </row>
        <row r="61">
          <cell r="A61" t="str">
            <v>21019A02-</v>
          </cell>
        </row>
        <row r="62">
          <cell r="A62" t="str">
            <v>21019A45-</v>
          </cell>
        </row>
        <row r="63">
          <cell r="A63" t="str">
            <v>21019A131</v>
          </cell>
        </row>
        <row r="64">
          <cell r="A64" t="str">
            <v>21001A332</v>
          </cell>
        </row>
        <row r="65">
          <cell r="A65" t="str">
            <v>21001A10-</v>
          </cell>
        </row>
        <row r="66">
          <cell r="A66" t="str">
            <v>21001A451</v>
          </cell>
        </row>
        <row r="67">
          <cell r="A67" t="str">
            <v>21001A72-</v>
          </cell>
        </row>
        <row r="68">
          <cell r="A68" t="str">
            <v>21001A32-</v>
          </cell>
        </row>
        <row r="69">
          <cell r="A69" t="str">
            <v>21002A441</v>
          </cell>
        </row>
        <row r="70">
          <cell r="A70" t="str">
            <v>21002A43-</v>
          </cell>
        </row>
        <row r="71">
          <cell r="A71" t="str">
            <v>21002A23-</v>
          </cell>
        </row>
        <row r="72">
          <cell r="A72" t="str">
            <v>21003A312</v>
          </cell>
        </row>
        <row r="73">
          <cell r="A73" t="str">
            <v>21003A212</v>
          </cell>
        </row>
        <row r="74">
          <cell r="A74" t="str">
            <v>21004A04-</v>
          </cell>
        </row>
        <row r="75">
          <cell r="A75" t="str">
            <v>21004F922</v>
          </cell>
        </row>
        <row r="76">
          <cell r="A76" t="str">
            <v>21004E14-</v>
          </cell>
        </row>
        <row r="77">
          <cell r="A77" t="str">
            <v>21004E12-</v>
          </cell>
        </row>
        <row r="78">
          <cell r="A78" t="str">
            <v>21004A811</v>
          </cell>
        </row>
        <row r="79">
          <cell r="A79" t="str">
            <v>21004A03-</v>
          </cell>
        </row>
        <row r="80">
          <cell r="A80" t="str">
            <v>21004B43-</v>
          </cell>
        </row>
        <row r="81">
          <cell r="A81" t="str">
            <v>21004E201</v>
          </cell>
        </row>
        <row r="82">
          <cell r="A82" t="str">
            <v>21005A00-</v>
          </cell>
        </row>
        <row r="83">
          <cell r="A83" t="str">
            <v>21005A12-</v>
          </cell>
        </row>
        <row r="84">
          <cell r="A84" t="str">
            <v>21005A042</v>
          </cell>
        </row>
        <row r="85">
          <cell r="A85" t="str">
            <v>21006A515</v>
          </cell>
        </row>
        <row r="86">
          <cell r="A86" t="str">
            <v>21006A474</v>
          </cell>
        </row>
        <row r="87">
          <cell r="A87" t="str">
            <v>21007A201</v>
          </cell>
        </row>
        <row r="88">
          <cell r="A88" t="str">
            <v>21007A242</v>
          </cell>
        </row>
        <row r="89">
          <cell r="A89" t="str">
            <v>21009A03-</v>
          </cell>
        </row>
        <row r="90">
          <cell r="A90" t="str">
            <v>21009A01-</v>
          </cell>
        </row>
        <row r="91">
          <cell r="A91" t="str">
            <v>21009A21-</v>
          </cell>
        </row>
        <row r="92">
          <cell r="A92" t="str">
            <v>21010A00-</v>
          </cell>
        </row>
        <row r="93">
          <cell r="A93" t="str">
            <v>21010A1AJ</v>
          </cell>
        </row>
        <row r="94">
          <cell r="A94" t="str">
            <v>21010A02-</v>
          </cell>
        </row>
        <row r="95">
          <cell r="A95" t="str">
            <v>21010A04-</v>
          </cell>
        </row>
        <row r="96">
          <cell r="A96" t="str">
            <v>21011A12-</v>
          </cell>
        </row>
        <row r="97">
          <cell r="A97" t="str">
            <v>21012A41-</v>
          </cell>
        </row>
        <row r="98">
          <cell r="A98" t="str">
            <v>21012A60-</v>
          </cell>
        </row>
        <row r="99">
          <cell r="A99" t="str">
            <v>21012A10-</v>
          </cell>
        </row>
        <row r="100">
          <cell r="A100" t="str">
            <v>21012A152</v>
          </cell>
        </row>
        <row r="101">
          <cell r="A101" t="str">
            <v>21012A71-</v>
          </cell>
        </row>
        <row r="102">
          <cell r="A102" t="str">
            <v>21013A201</v>
          </cell>
        </row>
        <row r="103">
          <cell r="A103" t="str">
            <v>21013A422</v>
          </cell>
        </row>
        <row r="104">
          <cell r="A104" t="str">
            <v>21014A00-</v>
          </cell>
        </row>
        <row r="105">
          <cell r="A105" t="str">
            <v>21015A12-</v>
          </cell>
        </row>
        <row r="106">
          <cell r="A106" t="str">
            <v>21015A22-</v>
          </cell>
        </row>
        <row r="107">
          <cell r="A107" t="str">
            <v>21015A41-</v>
          </cell>
        </row>
        <row r="108">
          <cell r="A108" t="str">
            <v>21015A50-</v>
          </cell>
        </row>
        <row r="109">
          <cell r="A109" t="str">
            <v>21015A622</v>
          </cell>
        </row>
        <row r="110">
          <cell r="A110" t="str">
            <v>21015A20-</v>
          </cell>
        </row>
        <row r="111">
          <cell r="A111" t="str">
            <v>21016A701</v>
          </cell>
        </row>
        <row r="112">
          <cell r="A112" t="str">
            <v>21016A05-</v>
          </cell>
        </row>
        <row r="113">
          <cell r="A113" t="str">
            <v>21016A102</v>
          </cell>
        </row>
        <row r="114">
          <cell r="A114" t="str">
            <v>21016A521</v>
          </cell>
        </row>
        <row r="115">
          <cell r="A115" t="str">
            <v>21016A933</v>
          </cell>
        </row>
        <row r="116">
          <cell r="A116" t="str">
            <v>21017A000</v>
          </cell>
        </row>
        <row r="117">
          <cell r="A117" t="str">
            <v>21017A01-</v>
          </cell>
        </row>
        <row r="118">
          <cell r="A118" t="str">
            <v>21017A635</v>
          </cell>
        </row>
        <row r="119">
          <cell r="A119" t="str">
            <v>21018A15-</v>
          </cell>
        </row>
        <row r="120">
          <cell r="A120" t="str">
            <v>21018A83-</v>
          </cell>
        </row>
        <row r="121">
          <cell r="A121" t="str">
            <v>21018A20-</v>
          </cell>
        </row>
        <row r="122">
          <cell r="A122" t="str">
            <v>21018A21-</v>
          </cell>
        </row>
        <row r="123">
          <cell r="A123" t="str">
            <v>21018A031</v>
          </cell>
        </row>
        <row r="124">
          <cell r="A124" t="str">
            <v>21019A43-</v>
          </cell>
        </row>
        <row r="125">
          <cell r="A125" t="str">
            <v>21019A34-</v>
          </cell>
        </row>
        <row r="126">
          <cell r="A126" t="str">
            <v>21019A10-</v>
          </cell>
        </row>
        <row r="127">
          <cell r="A127" t="str">
            <v>21019A35-</v>
          </cell>
        </row>
        <row r="128">
          <cell r="A128" t="str">
            <v>21001A041</v>
          </cell>
        </row>
        <row r="129">
          <cell r="A129" t="str">
            <v>21001A472</v>
          </cell>
        </row>
        <row r="130">
          <cell r="A130" t="str">
            <v>21001A83-</v>
          </cell>
        </row>
        <row r="131">
          <cell r="A131" t="str">
            <v>21001A503</v>
          </cell>
        </row>
        <row r="132">
          <cell r="A132" t="str">
            <v>21001A401</v>
          </cell>
        </row>
        <row r="133">
          <cell r="A133" t="str">
            <v>21001A53-</v>
          </cell>
        </row>
        <row r="134">
          <cell r="A134" t="str">
            <v>21001A41-</v>
          </cell>
        </row>
        <row r="135">
          <cell r="A135" t="str">
            <v>21001A85-</v>
          </cell>
        </row>
        <row r="136">
          <cell r="A136" t="str">
            <v>21001A51-</v>
          </cell>
        </row>
        <row r="137">
          <cell r="A137" t="str">
            <v>21001A42-</v>
          </cell>
        </row>
        <row r="138">
          <cell r="A138" t="str">
            <v>21001A52-</v>
          </cell>
        </row>
        <row r="139">
          <cell r="A139" t="str">
            <v>21001C70-</v>
          </cell>
        </row>
        <row r="140">
          <cell r="A140" t="str">
            <v>21001A552</v>
          </cell>
        </row>
        <row r="141">
          <cell r="A141" t="str">
            <v>21001A84-</v>
          </cell>
        </row>
        <row r="142">
          <cell r="A142" t="str">
            <v>21001A34-</v>
          </cell>
        </row>
        <row r="143">
          <cell r="A143" t="str">
            <v>21001A350</v>
          </cell>
        </row>
        <row r="144">
          <cell r="A144" t="str">
            <v>21001A441</v>
          </cell>
        </row>
        <row r="145">
          <cell r="A145" t="str">
            <v>21001C512</v>
          </cell>
        </row>
        <row r="146">
          <cell r="A146" t="str">
            <v>21001C71-</v>
          </cell>
        </row>
        <row r="147">
          <cell r="A147" t="str">
            <v>21001A82-</v>
          </cell>
        </row>
        <row r="148">
          <cell r="A148" t="str">
            <v>21001C611</v>
          </cell>
        </row>
        <row r="149">
          <cell r="A149" t="str">
            <v>21001A30-</v>
          </cell>
        </row>
        <row r="150">
          <cell r="A150" t="str">
            <v>21001A80-</v>
          </cell>
        </row>
        <row r="151">
          <cell r="A151" t="str">
            <v>21001A81-</v>
          </cell>
        </row>
        <row r="152">
          <cell r="A152" t="str">
            <v>21001A31-</v>
          </cell>
        </row>
        <row r="153">
          <cell r="A153" t="str">
            <v>21001A031</v>
          </cell>
        </row>
        <row r="154">
          <cell r="A154" t="str">
            <v>21001B22-</v>
          </cell>
        </row>
        <row r="155">
          <cell r="A155" t="str">
            <v>21001B321</v>
          </cell>
        </row>
        <row r="156">
          <cell r="A156" t="str">
            <v>21001B20-</v>
          </cell>
        </row>
        <row r="157">
          <cell r="A157" t="str">
            <v>21001A142</v>
          </cell>
        </row>
        <row r="158">
          <cell r="A158" t="str">
            <v>21001A051</v>
          </cell>
        </row>
        <row r="159">
          <cell r="A159" t="str">
            <v>21001A941</v>
          </cell>
        </row>
        <row r="160">
          <cell r="A160" t="str">
            <v>21001A732</v>
          </cell>
        </row>
        <row r="161">
          <cell r="A161" t="str">
            <v>21001A132</v>
          </cell>
        </row>
        <row r="162">
          <cell r="A162" t="str">
            <v>21001B31-</v>
          </cell>
        </row>
        <row r="163">
          <cell r="A163" t="str">
            <v>21001B25-</v>
          </cell>
        </row>
        <row r="164">
          <cell r="A164" t="str">
            <v>21001B11-</v>
          </cell>
        </row>
        <row r="165">
          <cell r="A165" t="str">
            <v>21001A011</v>
          </cell>
        </row>
        <row r="166">
          <cell r="A166" t="str">
            <v>21001B17-</v>
          </cell>
        </row>
        <row r="167">
          <cell r="A167" t="str">
            <v>21001A712</v>
          </cell>
        </row>
        <row r="168">
          <cell r="A168" t="str">
            <v>21001A07-</v>
          </cell>
        </row>
        <row r="169">
          <cell r="A169" t="str">
            <v>21001B21-</v>
          </cell>
        </row>
        <row r="170">
          <cell r="A170" t="str">
            <v>21001A911</v>
          </cell>
        </row>
        <row r="171">
          <cell r="A171" t="str">
            <v>21001A931</v>
          </cell>
        </row>
        <row r="172">
          <cell r="A172" t="str">
            <v>21001A74-</v>
          </cell>
        </row>
        <row r="173">
          <cell r="A173" t="str">
            <v>21001A00-</v>
          </cell>
        </row>
        <row r="174">
          <cell r="A174" t="str">
            <v>21001A95-</v>
          </cell>
        </row>
        <row r="175">
          <cell r="A175" t="str">
            <v>21001B10-</v>
          </cell>
        </row>
        <row r="176">
          <cell r="A176" t="str">
            <v>21001B332</v>
          </cell>
        </row>
        <row r="177">
          <cell r="A177" t="str">
            <v>21001B241</v>
          </cell>
        </row>
        <row r="178">
          <cell r="A178" t="str">
            <v>21001A120</v>
          </cell>
        </row>
        <row r="179">
          <cell r="A179" t="str">
            <v>21001A152</v>
          </cell>
        </row>
        <row r="180">
          <cell r="A180" t="str">
            <v>21001A112</v>
          </cell>
        </row>
        <row r="181">
          <cell r="A181" t="str">
            <v>21002A20-</v>
          </cell>
        </row>
        <row r="182">
          <cell r="A182" t="str">
            <v>21002A53-</v>
          </cell>
        </row>
        <row r="183">
          <cell r="A183" t="str">
            <v>21002A511</v>
          </cell>
        </row>
        <row r="184">
          <cell r="A184" t="str">
            <v>21002A22-</v>
          </cell>
        </row>
        <row r="185">
          <cell r="A185" t="str">
            <v>21002A24-</v>
          </cell>
        </row>
        <row r="186">
          <cell r="A186" t="str">
            <v>21002A25-</v>
          </cell>
        </row>
        <row r="187">
          <cell r="A187" t="str">
            <v>21002A45-</v>
          </cell>
        </row>
        <row r="188">
          <cell r="A188" t="str">
            <v>21002A130</v>
          </cell>
        </row>
        <row r="189">
          <cell r="A189" t="str">
            <v>21002A311</v>
          </cell>
        </row>
        <row r="190">
          <cell r="A190" t="str">
            <v>21002A372</v>
          </cell>
        </row>
        <row r="191">
          <cell r="A191" t="str">
            <v>21002A21-</v>
          </cell>
        </row>
        <row r="192">
          <cell r="A192" t="str">
            <v>21002A411</v>
          </cell>
        </row>
        <row r="193">
          <cell r="A193" t="str">
            <v>21002A00-</v>
          </cell>
        </row>
        <row r="194">
          <cell r="A194" t="str">
            <v>21002A02-</v>
          </cell>
        </row>
        <row r="195">
          <cell r="A195" t="str">
            <v>21002A11-</v>
          </cell>
        </row>
        <row r="196">
          <cell r="A196" t="str">
            <v>21002A14-</v>
          </cell>
        </row>
        <row r="197">
          <cell r="A197" t="str">
            <v>21002A12-</v>
          </cell>
        </row>
        <row r="198">
          <cell r="A198" t="str">
            <v>21002A041</v>
          </cell>
        </row>
        <row r="199">
          <cell r="A199" t="str">
            <v>21002A01-</v>
          </cell>
        </row>
        <row r="200">
          <cell r="A200" t="str">
            <v>21002A52-</v>
          </cell>
        </row>
        <row r="201">
          <cell r="A201" t="str">
            <v>21003A323</v>
          </cell>
        </row>
        <row r="202">
          <cell r="A202" t="str">
            <v>21003A342</v>
          </cell>
        </row>
        <row r="203">
          <cell r="A203" t="str">
            <v>21003A331</v>
          </cell>
        </row>
        <row r="204">
          <cell r="A204" t="str">
            <v>21003A04-</v>
          </cell>
        </row>
        <row r="205">
          <cell r="A205" t="str">
            <v>21003A0AJ</v>
          </cell>
        </row>
        <row r="206">
          <cell r="A206" t="str">
            <v>21003A02-</v>
          </cell>
        </row>
        <row r="207">
          <cell r="A207" t="str">
            <v>21003A03-</v>
          </cell>
        </row>
        <row r="208">
          <cell r="A208" t="str">
            <v>21003A011</v>
          </cell>
        </row>
        <row r="209">
          <cell r="A209" t="str">
            <v>21003A00-</v>
          </cell>
        </row>
        <row r="210">
          <cell r="A210" t="str">
            <v>21003A283</v>
          </cell>
        </row>
        <row r="211">
          <cell r="A211" t="str">
            <v>21003A11-</v>
          </cell>
        </row>
        <row r="212">
          <cell r="A212" t="str">
            <v>21003A41-</v>
          </cell>
        </row>
        <row r="213">
          <cell r="A213" t="str">
            <v>21003A2MJ</v>
          </cell>
        </row>
        <row r="214">
          <cell r="A214" t="str">
            <v>21003A10-</v>
          </cell>
        </row>
        <row r="215">
          <cell r="A215" t="str">
            <v>21004B421</v>
          </cell>
        </row>
        <row r="216">
          <cell r="A216" t="str">
            <v>21004B411</v>
          </cell>
        </row>
        <row r="217">
          <cell r="A217" t="str">
            <v>21004F511</v>
          </cell>
        </row>
        <row r="218">
          <cell r="A218" t="str">
            <v>21004C62-</v>
          </cell>
        </row>
        <row r="219">
          <cell r="A219" t="str">
            <v>21004C65-</v>
          </cell>
        </row>
        <row r="220">
          <cell r="A220" t="str">
            <v>21004G310</v>
          </cell>
        </row>
        <row r="221">
          <cell r="A221" t="str">
            <v>21004F94-</v>
          </cell>
        </row>
        <row r="222">
          <cell r="A222" t="str">
            <v>21004F901</v>
          </cell>
        </row>
        <row r="223">
          <cell r="A223" t="str">
            <v>21004F930</v>
          </cell>
        </row>
        <row r="224">
          <cell r="A224" t="str">
            <v>21004G321</v>
          </cell>
        </row>
        <row r="225">
          <cell r="A225" t="str">
            <v>21004B2WJ</v>
          </cell>
        </row>
        <row r="226">
          <cell r="A226" t="str">
            <v>21004B45-</v>
          </cell>
        </row>
        <row r="227">
          <cell r="A227" t="str">
            <v>21004A25-</v>
          </cell>
        </row>
        <row r="228">
          <cell r="A228" t="str">
            <v>21004B2MJ</v>
          </cell>
        </row>
        <row r="229">
          <cell r="A229" t="str">
            <v>21004B44-</v>
          </cell>
        </row>
        <row r="230">
          <cell r="A230" t="str">
            <v>21004A24-</v>
          </cell>
        </row>
        <row r="231">
          <cell r="A231" t="str">
            <v>21004A35-</v>
          </cell>
        </row>
        <row r="232">
          <cell r="A232" t="str">
            <v>21004A83-</v>
          </cell>
        </row>
        <row r="233">
          <cell r="A233" t="str">
            <v>21004G3MJ</v>
          </cell>
        </row>
        <row r="234">
          <cell r="A234" t="str">
            <v>21004F91-</v>
          </cell>
        </row>
        <row r="235">
          <cell r="A235" t="str">
            <v>21004G3NJ</v>
          </cell>
        </row>
        <row r="236">
          <cell r="A236" t="str">
            <v>21004C642</v>
          </cell>
        </row>
        <row r="237">
          <cell r="A237" t="str">
            <v>21004C61-</v>
          </cell>
        </row>
        <row r="238">
          <cell r="A238" t="str">
            <v>21004C54-</v>
          </cell>
        </row>
        <row r="239">
          <cell r="A239" t="str">
            <v>21004C63-</v>
          </cell>
        </row>
        <row r="240">
          <cell r="A240" t="str">
            <v>21004B13-</v>
          </cell>
        </row>
        <row r="241">
          <cell r="A241" t="str">
            <v>21004F953</v>
          </cell>
        </row>
        <row r="242">
          <cell r="A242" t="str">
            <v>21004F9MJ</v>
          </cell>
        </row>
        <row r="243">
          <cell r="A243" t="str">
            <v>21004A02-</v>
          </cell>
        </row>
        <row r="244">
          <cell r="A244" t="str">
            <v>21004A23-</v>
          </cell>
        </row>
        <row r="245">
          <cell r="A245" t="str">
            <v>21004A01-</v>
          </cell>
        </row>
        <row r="246">
          <cell r="A246" t="str">
            <v>21004A22-</v>
          </cell>
        </row>
        <row r="247">
          <cell r="A247" t="str">
            <v>21004B10-</v>
          </cell>
        </row>
        <row r="248">
          <cell r="A248" t="str">
            <v>21004A72-</v>
          </cell>
        </row>
        <row r="249">
          <cell r="A249" t="str">
            <v>21004A71-</v>
          </cell>
        </row>
        <row r="250">
          <cell r="A250" t="str">
            <v>21004A002</v>
          </cell>
        </row>
        <row r="251">
          <cell r="A251" t="str">
            <v>21004A34-</v>
          </cell>
        </row>
        <row r="252">
          <cell r="A252" t="str">
            <v>21004A15-</v>
          </cell>
        </row>
        <row r="253">
          <cell r="A253" t="str">
            <v>21004A16-</v>
          </cell>
        </row>
        <row r="254">
          <cell r="A254" t="str">
            <v>21004A20-</v>
          </cell>
        </row>
        <row r="255">
          <cell r="A255" t="str">
            <v>21004A14-</v>
          </cell>
        </row>
        <row r="256">
          <cell r="A256" t="str">
            <v>21004A001</v>
          </cell>
        </row>
        <row r="257">
          <cell r="A257" t="str">
            <v>21004A32-</v>
          </cell>
        </row>
        <row r="258">
          <cell r="A258" t="str">
            <v>21004C52-</v>
          </cell>
        </row>
        <row r="259">
          <cell r="A259" t="str">
            <v>21004C552</v>
          </cell>
        </row>
        <row r="260">
          <cell r="A260" t="str">
            <v>21004C51-</v>
          </cell>
        </row>
        <row r="261">
          <cell r="A261" t="str">
            <v>21004A33-</v>
          </cell>
        </row>
        <row r="262">
          <cell r="A262" t="str">
            <v>21004C53-</v>
          </cell>
        </row>
        <row r="263">
          <cell r="A263" t="str">
            <v>21004C501</v>
          </cell>
        </row>
        <row r="264">
          <cell r="A264" t="str">
            <v>21004A21-</v>
          </cell>
        </row>
        <row r="265">
          <cell r="A265" t="str">
            <v>21004A13-</v>
          </cell>
        </row>
        <row r="266">
          <cell r="A266" t="str">
            <v>21004E70-</v>
          </cell>
        </row>
        <row r="267">
          <cell r="A267" t="str">
            <v>21004E83-</v>
          </cell>
        </row>
        <row r="268">
          <cell r="A268" t="str">
            <v>21004E130</v>
          </cell>
        </row>
        <row r="269">
          <cell r="A269" t="str">
            <v>21004E73-</v>
          </cell>
        </row>
        <row r="270">
          <cell r="A270" t="str">
            <v>21004D64-</v>
          </cell>
        </row>
        <row r="271">
          <cell r="A271" t="str">
            <v>21004E112</v>
          </cell>
        </row>
        <row r="272">
          <cell r="A272" t="str">
            <v>21004E211</v>
          </cell>
        </row>
        <row r="273">
          <cell r="A273" t="str">
            <v>21004D631</v>
          </cell>
        </row>
        <row r="274">
          <cell r="A274" t="str">
            <v>21004D6NJ</v>
          </cell>
        </row>
        <row r="275">
          <cell r="A275" t="str">
            <v>21004A822</v>
          </cell>
        </row>
        <row r="276">
          <cell r="A276" t="str">
            <v>21004E233</v>
          </cell>
        </row>
        <row r="277">
          <cell r="A277" t="str">
            <v>21004D672</v>
          </cell>
        </row>
        <row r="278">
          <cell r="A278" t="str">
            <v>21004F522</v>
          </cell>
        </row>
        <row r="279">
          <cell r="A279" t="str">
            <v>21004E82-</v>
          </cell>
        </row>
        <row r="280">
          <cell r="A280" t="str">
            <v>21004E222</v>
          </cell>
        </row>
        <row r="281">
          <cell r="A281" t="str">
            <v>21004E81-</v>
          </cell>
        </row>
        <row r="282">
          <cell r="A282" t="str">
            <v>21004D600</v>
          </cell>
        </row>
        <row r="283">
          <cell r="A283" t="str">
            <v>21005A02-</v>
          </cell>
        </row>
        <row r="284">
          <cell r="A284" t="str">
            <v>21005A33-</v>
          </cell>
        </row>
        <row r="285">
          <cell r="A285" t="str">
            <v>21005A14-</v>
          </cell>
        </row>
        <row r="286">
          <cell r="A286" t="str">
            <v>21005A13-</v>
          </cell>
        </row>
        <row r="287">
          <cell r="A287" t="str">
            <v>21005A082</v>
          </cell>
        </row>
        <row r="288">
          <cell r="A288" t="str">
            <v>21005A01-</v>
          </cell>
        </row>
        <row r="289">
          <cell r="A289" t="str">
            <v>21005A322</v>
          </cell>
        </row>
        <row r="290">
          <cell r="A290" t="str">
            <v>21005A311</v>
          </cell>
        </row>
        <row r="291">
          <cell r="A291" t="str">
            <v>21005A20-</v>
          </cell>
        </row>
        <row r="292">
          <cell r="A292" t="str">
            <v>21005A15-</v>
          </cell>
        </row>
        <row r="293">
          <cell r="A293" t="str">
            <v>21005A031</v>
          </cell>
        </row>
        <row r="294">
          <cell r="A294" t="str">
            <v>21005A051</v>
          </cell>
        </row>
        <row r="295">
          <cell r="A295" t="str">
            <v>21005A11-</v>
          </cell>
        </row>
        <row r="296">
          <cell r="A296" t="str">
            <v>21005A21-</v>
          </cell>
        </row>
        <row r="297">
          <cell r="A297" t="str">
            <v>21006A12-</v>
          </cell>
        </row>
        <row r="298">
          <cell r="A298" t="str">
            <v>21006A11-</v>
          </cell>
        </row>
        <row r="299">
          <cell r="A299" t="str">
            <v>21006A153</v>
          </cell>
        </row>
        <row r="300">
          <cell r="A300" t="str">
            <v>21006A13-</v>
          </cell>
        </row>
        <row r="301">
          <cell r="A301" t="str">
            <v>21006A02-</v>
          </cell>
        </row>
        <row r="302">
          <cell r="A302" t="str">
            <v>21006A03-</v>
          </cell>
        </row>
        <row r="303">
          <cell r="A303" t="str">
            <v>21006A094</v>
          </cell>
        </row>
        <row r="304">
          <cell r="A304" t="str">
            <v>21006A24-</v>
          </cell>
        </row>
        <row r="305">
          <cell r="A305" t="str">
            <v>21006A403</v>
          </cell>
        </row>
        <row r="306">
          <cell r="A306" t="str">
            <v>21006A21-</v>
          </cell>
        </row>
        <row r="307">
          <cell r="A307" t="str">
            <v>21006A23-</v>
          </cell>
        </row>
        <row r="308">
          <cell r="A308" t="str">
            <v>21006A312</v>
          </cell>
        </row>
        <row r="309">
          <cell r="A309" t="str">
            <v>21006A101</v>
          </cell>
        </row>
        <row r="310">
          <cell r="A310" t="str">
            <v>21006A001</v>
          </cell>
        </row>
        <row r="311">
          <cell r="A311" t="str">
            <v>21006A414</v>
          </cell>
        </row>
        <row r="312">
          <cell r="A312" t="str">
            <v>21006A171</v>
          </cell>
        </row>
        <row r="313">
          <cell r="A313" t="str">
            <v>21006A25-</v>
          </cell>
        </row>
        <row r="314">
          <cell r="A314" t="str">
            <v>21006A011</v>
          </cell>
        </row>
        <row r="315">
          <cell r="A315" t="str">
            <v>21006A142</v>
          </cell>
        </row>
        <row r="316">
          <cell r="A316" t="str">
            <v>21006A042</v>
          </cell>
        </row>
        <row r="317">
          <cell r="A317" t="str">
            <v>21006A052</v>
          </cell>
        </row>
        <row r="318">
          <cell r="A318" t="str">
            <v>21007A03-</v>
          </cell>
        </row>
        <row r="319">
          <cell r="A319" t="str">
            <v>21007A252</v>
          </cell>
        </row>
        <row r="320">
          <cell r="A320" t="str">
            <v>21007A21-</v>
          </cell>
        </row>
        <row r="321">
          <cell r="A321" t="str">
            <v>21007A75-</v>
          </cell>
        </row>
        <row r="322">
          <cell r="A322" t="str">
            <v>21007A111</v>
          </cell>
        </row>
        <row r="323">
          <cell r="A323" t="str">
            <v>21007A41-</v>
          </cell>
        </row>
        <row r="324">
          <cell r="A324" t="str">
            <v>21007A142</v>
          </cell>
        </row>
        <row r="325">
          <cell r="A325" t="str">
            <v>21007A50-</v>
          </cell>
        </row>
        <row r="326">
          <cell r="A326" t="str">
            <v>21007A552</v>
          </cell>
        </row>
        <row r="327">
          <cell r="A327" t="str">
            <v>21007A541</v>
          </cell>
        </row>
        <row r="328">
          <cell r="A328" t="str">
            <v>21007A61-</v>
          </cell>
        </row>
        <row r="329">
          <cell r="A329" t="str">
            <v>21007A06-</v>
          </cell>
        </row>
        <row r="330">
          <cell r="A330" t="str">
            <v>21007A04-</v>
          </cell>
        </row>
        <row r="331">
          <cell r="A331" t="str">
            <v>21007A00-</v>
          </cell>
        </row>
        <row r="332">
          <cell r="A332" t="str">
            <v>21007A101</v>
          </cell>
        </row>
        <row r="333">
          <cell r="A333" t="str">
            <v>21007A783</v>
          </cell>
        </row>
        <row r="334">
          <cell r="A334" t="str">
            <v>21007A071</v>
          </cell>
        </row>
        <row r="335">
          <cell r="A335" t="str">
            <v>21007A70-</v>
          </cell>
        </row>
        <row r="336">
          <cell r="A336" t="str">
            <v>21007A239</v>
          </cell>
        </row>
        <row r="337">
          <cell r="A337" t="str">
            <v>21009A101</v>
          </cell>
        </row>
        <row r="338">
          <cell r="A338" t="str">
            <v>21009A13-</v>
          </cell>
        </row>
        <row r="339">
          <cell r="A339" t="str">
            <v>21009A121</v>
          </cell>
        </row>
        <row r="340">
          <cell r="A340" t="str">
            <v>21009A63-</v>
          </cell>
        </row>
        <row r="341">
          <cell r="A341" t="str">
            <v>21009A42-</v>
          </cell>
        </row>
        <row r="342">
          <cell r="A342" t="str">
            <v>21009A40-</v>
          </cell>
        </row>
        <row r="343">
          <cell r="A343" t="str">
            <v>21009A301</v>
          </cell>
        </row>
        <row r="344">
          <cell r="A344" t="str">
            <v>21009A812</v>
          </cell>
        </row>
        <row r="345">
          <cell r="A345" t="str">
            <v>21009A33-</v>
          </cell>
        </row>
        <row r="346">
          <cell r="A346" t="str">
            <v>21009A43-</v>
          </cell>
        </row>
        <row r="347">
          <cell r="A347" t="str">
            <v>21009A41-</v>
          </cell>
        </row>
        <row r="348">
          <cell r="A348" t="str">
            <v>21009A83-</v>
          </cell>
        </row>
        <row r="349">
          <cell r="A349" t="str">
            <v>21009A52-</v>
          </cell>
        </row>
        <row r="350">
          <cell r="A350" t="str">
            <v>21009A44-</v>
          </cell>
        </row>
        <row r="351">
          <cell r="A351" t="str">
            <v>21009A712</v>
          </cell>
        </row>
        <row r="352">
          <cell r="A352" t="str">
            <v>21009A72-</v>
          </cell>
        </row>
        <row r="353">
          <cell r="A353" t="str">
            <v>21009A911</v>
          </cell>
        </row>
        <row r="354">
          <cell r="A354" t="str">
            <v>21009A311</v>
          </cell>
        </row>
        <row r="355">
          <cell r="A355" t="str">
            <v>21009A802</v>
          </cell>
        </row>
        <row r="356">
          <cell r="A356" t="str">
            <v>21009A82-</v>
          </cell>
        </row>
        <row r="357">
          <cell r="A357" t="str">
            <v>21009A111</v>
          </cell>
        </row>
        <row r="358">
          <cell r="A358" t="str">
            <v>21009A151</v>
          </cell>
        </row>
        <row r="359">
          <cell r="A359" t="str">
            <v>21009A451</v>
          </cell>
        </row>
        <row r="360">
          <cell r="A360" t="str">
            <v>21010A10-</v>
          </cell>
        </row>
        <row r="361">
          <cell r="A361" t="str">
            <v>21010A111</v>
          </cell>
        </row>
        <row r="362">
          <cell r="A362" t="str">
            <v>21010A312</v>
          </cell>
        </row>
        <row r="363">
          <cell r="A363" t="str">
            <v>21010A13-</v>
          </cell>
        </row>
        <row r="364">
          <cell r="A364" t="str">
            <v>21010A141</v>
          </cell>
        </row>
        <row r="365">
          <cell r="A365" t="str">
            <v>21010A01-</v>
          </cell>
        </row>
        <row r="366">
          <cell r="A366" t="str">
            <v>21010A21-</v>
          </cell>
        </row>
        <row r="367">
          <cell r="A367" t="str">
            <v>21011A11-</v>
          </cell>
        </row>
        <row r="368">
          <cell r="A368" t="str">
            <v>21011A20-</v>
          </cell>
        </row>
        <row r="369">
          <cell r="A369" t="str">
            <v>21011A10-</v>
          </cell>
        </row>
        <row r="370">
          <cell r="A370" t="str">
            <v>21011A01-</v>
          </cell>
        </row>
        <row r="371">
          <cell r="A371" t="str">
            <v>21011A02-</v>
          </cell>
        </row>
        <row r="372">
          <cell r="A372" t="str">
            <v>21011A00-</v>
          </cell>
        </row>
        <row r="373">
          <cell r="A373" t="str">
            <v>21012A552</v>
          </cell>
        </row>
        <row r="374">
          <cell r="A374" t="str">
            <v>21012A833</v>
          </cell>
        </row>
        <row r="375">
          <cell r="A375" t="str">
            <v>21012A84-</v>
          </cell>
        </row>
        <row r="376">
          <cell r="A376" t="str">
            <v>21012A26-</v>
          </cell>
        </row>
        <row r="377">
          <cell r="A377" t="str">
            <v>21012A25-</v>
          </cell>
        </row>
        <row r="378">
          <cell r="A378" t="str">
            <v>21012A172</v>
          </cell>
        </row>
        <row r="379">
          <cell r="A379" t="str">
            <v>21012A041</v>
          </cell>
        </row>
        <row r="380">
          <cell r="A380" t="str">
            <v>21012A00-</v>
          </cell>
        </row>
        <row r="381">
          <cell r="A381" t="str">
            <v>21012A05-</v>
          </cell>
        </row>
        <row r="382">
          <cell r="A382" t="str">
            <v>21012A851</v>
          </cell>
        </row>
        <row r="383">
          <cell r="A383" t="str">
            <v>21012A882</v>
          </cell>
        </row>
        <row r="384">
          <cell r="A384" t="str">
            <v>21012A22-</v>
          </cell>
        </row>
        <row r="385">
          <cell r="A385" t="str">
            <v>21012A12-</v>
          </cell>
        </row>
        <row r="386">
          <cell r="A386" t="str">
            <v>21012A672</v>
          </cell>
        </row>
        <row r="387">
          <cell r="A387" t="str">
            <v>21012A63-</v>
          </cell>
        </row>
        <row r="388">
          <cell r="A388" t="str">
            <v>21012A62-</v>
          </cell>
        </row>
        <row r="389">
          <cell r="A389" t="str">
            <v>21012A511</v>
          </cell>
        </row>
        <row r="390">
          <cell r="A390" t="str">
            <v>21012A20-</v>
          </cell>
        </row>
        <row r="391">
          <cell r="A391" t="str">
            <v>21012A611</v>
          </cell>
        </row>
        <row r="392">
          <cell r="A392" t="str">
            <v>21012A54-</v>
          </cell>
        </row>
        <row r="393">
          <cell r="A393" t="str">
            <v>21012A50-</v>
          </cell>
        </row>
        <row r="394">
          <cell r="A394" t="str">
            <v>21012A21-</v>
          </cell>
        </row>
        <row r="395">
          <cell r="A395" t="str">
            <v>21012A52-</v>
          </cell>
        </row>
        <row r="396">
          <cell r="A396" t="str">
            <v>21012A30-</v>
          </cell>
        </row>
        <row r="397">
          <cell r="A397" t="str">
            <v>21012A23-</v>
          </cell>
        </row>
        <row r="398">
          <cell r="A398" t="str">
            <v>21012A822</v>
          </cell>
        </row>
        <row r="399">
          <cell r="A399" t="str">
            <v>21012A811</v>
          </cell>
        </row>
        <row r="400">
          <cell r="A400" t="str">
            <v>21012A141</v>
          </cell>
        </row>
        <row r="401">
          <cell r="A401" t="str">
            <v>21012A03-</v>
          </cell>
        </row>
        <row r="402">
          <cell r="A402" t="str">
            <v>21012A02-</v>
          </cell>
        </row>
        <row r="403">
          <cell r="A403" t="str">
            <v>21012A011</v>
          </cell>
        </row>
        <row r="404">
          <cell r="A404" t="str">
            <v>21012A732</v>
          </cell>
        </row>
        <row r="405">
          <cell r="A405" t="str">
            <v>21013A242</v>
          </cell>
        </row>
        <row r="406">
          <cell r="A406" t="str">
            <v>21013A102</v>
          </cell>
        </row>
        <row r="407">
          <cell r="A407" t="str">
            <v>21013A101</v>
          </cell>
        </row>
        <row r="408">
          <cell r="A408" t="str">
            <v>21013A13-</v>
          </cell>
        </row>
        <row r="409">
          <cell r="A409" t="str">
            <v>21013A11-</v>
          </cell>
        </row>
        <row r="410">
          <cell r="A410" t="str">
            <v>21013A01-</v>
          </cell>
        </row>
        <row r="411">
          <cell r="A411" t="str">
            <v>21013A04-</v>
          </cell>
        </row>
        <row r="412">
          <cell r="A412" t="str">
            <v>21013A252</v>
          </cell>
        </row>
        <row r="413">
          <cell r="A413" t="str">
            <v>21013A23-</v>
          </cell>
        </row>
        <row r="414">
          <cell r="A414" t="str">
            <v>21013A02-</v>
          </cell>
        </row>
        <row r="415">
          <cell r="A415" t="str">
            <v>21013A612</v>
          </cell>
        </row>
        <row r="416">
          <cell r="A416" t="str">
            <v>21013A211</v>
          </cell>
        </row>
        <row r="417">
          <cell r="A417" t="str">
            <v>21013A052</v>
          </cell>
        </row>
        <row r="418">
          <cell r="A418" t="str">
            <v>21013A151</v>
          </cell>
        </row>
        <row r="419">
          <cell r="A419" t="str">
            <v>21013A522</v>
          </cell>
        </row>
        <row r="420">
          <cell r="A420" t="str">
            <v>21013A40-</v>
          </cell>
        </row>
        <row r="421">
          <cell r="A421" t="str">
            <v>21013A41-</v>
          </cell>
        </row>
        <row r="422">
          <cell r="A422" t="str">
            <v>21013A031</v>
          </cell>
        </row>
        <row r="423">
          <cell r="A423" t="str">
            <v>21013A00-</v>
          </cell>
        </row>
        <row r="424">
          <cell r="A424" t="str">
            <v>21013A51-</v>
          </cell>
        </row>
        <row r="425">
          <cell r="A425" t="str">
            <v>21014A02-</v>
          </cell>
        </row>
        <row r="426">
          <cell r="A426" t="str">
            <v>21014A14-</v>
          </cell>
        </row>
        <row r="427">
          <cell r="A427" t="str">
            <v>21014A41-</v>
          </cell>
        </row>
        <row r="428">
          <cell r="A428" t="str">
            <v>21014A10-</v>
          </cell>
        </row>
        <row r="429">
          <cell r="A429" t="str">
            <v>21014A03-</v>
          </cell>
        </row>
        <row r="430">
          <cell r="A430" t="str">
            <v>21014A12-</v>
          </cell>
        </row>
        <row r="431">
          <cell r="A431" t="str">
            <v>21014A01-</v>
          </cell>
        </row>
        <row r="432">
          <cell r="A432" t="str">
            <v>21014A05-</v>
          </cell>
        </row>
        <row r="433">
          <cell r="A433" t="str">
            <v>21014A3MJ</v>
          </cell>
        </row>
        <row r="434">
          <cell r="A434" t="str">
            <v>21015A77-</v>
          </cell>
        </row>
        <row r="435">
          <cell r="A435" t="str">
            <v>21015A73-</v>
          </cell>
        </row>
        <row r="436">
          <cell r="A436" t="str">
            <v>21015A782</v>
          </cell>
        </row>
        <row r="437">
          <cell r="A437" t="str">
            <v>21015A31-</v>
          </cell>
        </row>
        <row r="438">
          <cell r="A438" t="str">
            <v>21015A36-</v>
          </cell>
        </row>
        <row r="439">
          <cell r="A439" t="str">
            <v>21015A70-</v>
          </cell>
        </row>
        <row r="440">
          <cell r="A440" t="str">
            <v>21015A721</v>
          </cell>
        </row>
        <row r="441">
          <cell r="A441" t="str">
            <v>21015A822</v>
          </cell>
        </row>
        <row r="442">
          <cell r="A442" t="str">
            <v>21015A34-</v>
          </cell>
        </row>
        <row r="443">
          <cell r="A443" t="str">
            <v>21015A63-</v>
          </cell>
        </row>
        <row r="444">
          <cell r="A444" t="str">
            <v>21015A883</v>
          </cell>
        </row>
        <row r="445">
          <cell r="A445" t="str">
            <v>21015A811</v>
          </cell>
        </row>
        <row r="446">
          <cell r="A446" t="str">
            <v>21015A831</v>
          </cell>
        </row>
        <row r="447">
          <cell r="A447" t="str">
            <v>21015A30-</v>
          </cell>
        </row>
        <row r="448">
          <cell r="A448" t="str">
            <v>21015A64-</v>
          </cell>
        </row>
        <row r="449">
          <cell r="A449" t="str">
            <v>21015A33-</v>
          </cell>
        </row>
        <row r="450">
          <cell r="A450" t="str">
            <v>21015A35-</v>
          </cell>
        </row>
        <row r="451">
          <cell r="A451" t="str">
            <v>21015A53-</v>
          </cell>
        </row>
        <row r="452">
          <cell r="A452" t="str">
            <v>21015A54-</v>
          </cell>
        </row>
        <row r="453">
          <cell r="A453" t="str">
            <v>21015A52-</v>
          </cell>
        </row>
        <row r="454">
          <cell r="A454" t="str">
            <v>21015A51-</v>
          </cell>
        </row>
        <row r="455">
          <cell r="A455" t="str">
            <v>21015A05-</v>
          </cell>
        </row>
        <row r="456">
          <cell r="A456" t="str">
            <v>21015A101</v>
          </cell>
        </row>
        <row r="457">
          <cell r="A457" t="str">
            <v>21015A111</v>
          </cell>
        </row>
        <row r="458">
          <cell r="A458" t="str">
            <v>21015A142</v>
          </cell>
        </row>
        <row r="459">
          <cell r="A459" t="str">
            <v>21015A71-</v>
          </cell>
        </row>
        <row r="460">
          <cell r="A460" t="str">
            <v>21015A04-</v>
          </cell>
        </row>
        <row r="461">
          <cell r="A461" t="str">
            <v>21015A43-</v>
          </cell>
        </row>
        <row r="462">
          <cell r="A462" t="str">
            <v>21015A44-</v>
          </cell>
        </row>
        <row r="463">
          <cell r="A463" t="str">
            <v>21015A612</v>
          </cell>
        </row>
        <row r="464">
          <cell r="A464" t="str">
            <v>21015A45-</v>
          </cell>
        </row>
        <row r="465">
          <cell r="A465" t="str">
            <v>21015A00-</v>
          </cell>
        </row>
        <row r="466">
          <cell r="A466" t="str">
            <v>21015A01-</v>
          </cell>
        </row>
        <row r="467">
          <cell r="A467" t="str">
            <v>21015A13-</v>
          </cell>
        </row>
        <row r="468">
          <cell r="A468" t="str">
            <v>21015A272</v>
          </cell>
        </row>
        <row r="469">
          <cell r="A469" t="str">
            <v>21015A231</v>
          </cell>
        </row>
        <row r="470">
          <cell r="A470" t="str">
            <v>21015A21-</v>
          </cell>
        </row>
        <row r="471">
          <cell r="A471" t="str">
            <v>21016A901</v>
          </cell>
        </row>
        <row r="472">
          <cell r="A472" t="str">
            <v>21016A232</v>
          </cell>
        </row>
        <row r="473">
          <cell r="A473" t="str">
            <v>21016A111</v>
          </cell>
        </row>
        <row r="474">
          <cell r="A474" t="str">
            <v>21016A841</v>
          </cell>
        </row>
        <row r="475">
          <cell r="A475" t="str">
            <v>21016A85-</v>
          </cell>
        </row>
        <row r="476">
          <cell r="A476" t="str">
            <v>21016A042</v>
          </cell>
        </row>
        <row r="477">
          <cell r="A477" t="str">
            <v>21016A03-</v>
          </cell>
        </row>
        <row r="478">
          <cell r="A478" t="str">
            <v>21016A02-</v>
          </cell>
        </row>
        <row r="479">
          <cell r="A479" t="str">
            <v>21016A922</v>
          </cell>
        </row>
        <row r="480">
          <cell r="A480" t="str">
            <v>21016A912</v>
          </cell>
        </row>
        <row r="481">
          <cell r="A481" t="str">
            <v>21016A731</v>
          </cell>
        </row>
        <row r="482">
          <cell r="A482" t="str">
            <v>21016A772</v>
          </cell>
        </row>
        <row r="483">
          <cell r="A483" t="str">
            <v>21016A72-</v>
          </cell>
        </row>
        <row r="484">
          <cell r="A484" t="str">
            <v>21016A71-</v>
          </cell>
        </row>
        <row r="485">
          <cell r="A485" t="str">
            <v>21016A954</v>
          </cell>
        </row>
        <row r="486">
          <cell r="A486" t="str">
            <v>21016A80-</v>
          </cell>
        </row>
        <row r="487">
          <cell r="A487" t="str">
            <v>21016A225</v>
          </cell>
        </row>
        <row r="488">
          <cell r="A488" t="str">
            <v>21016A64-</v>
          </cell>
        </row>
        <row r="489">
          <cell r="A489" t="str">
            <v>21016A533</v>
          </cell>
        </row>
        <row r="490">
          <cell r="A490" t="str">
            <v>21016A943</v>
          </cell>
        </row>
        <row r="491">
          <cell r="A491" t="str">
            <v>21016A65-</v>
          </cell>
        </row>
        <row r="492">
          <cell r="A492" t="str">
            <v>21016A601</v>
          </cell>
        </row>
        <row r="493">
          <cell r="A493" t="str">
            <v>21016A620</v>
          </cell>
        </row>
        <row r="494">
          <cell r="A494" t="str">
            <v>21016A01-</v>
          </cell>
        </row>
        <row r="495">
          <cell r="A495" t="str">
            <v>21016A00-</v>
          </cell>
        </row>
        <row r="496">
          <cell r="A496" t="str">
            <v>21016A12-</v>
          </cell>
        </row>
        <row r="497">
          <cell r="A497" t="str">
            <v>21016A44-</v>
          </cell>
        </row>
        <row r="498">
          <cell r="A498" t="str">
            <v>21016A214</v>
          </cell>
        </row>
        <row r="499">
          <cell r="A499" t="str">
            <v>21016A322</v>
          </cell>
        </row>
        <row r="500">
          <cell r="A500" t="str">
            <v>21016A400</v>
          </cell>
        </row>
        <row r="501">
          <cell r="A501" t="str">
            <v>21016A429</v>
          </cell>
        </row>
        <row r="502">
          <cell r="A502" t="str">
            <v>21016A490</v>
          </cell>
        </row>
        <row r="503">
          <cell r="A503" t="str">
            <v>21016A639</v>
          </cell>
        </row>
        <row r="504">
          <cell r="A504" t="str">
            <v>21016A610</v>
          </cell>
        </row>
        <row r="505">
          <cell r="A505" t="str">
            <v>21016A342</v>
          </cell>
        </row>
        <row r="506">
          <cell r="A506" t="str">
            <v>21017A541</v>
          </cell>
        </row>
        <row r="507">
          <cell r="A507" t="str">
            <v>21017A11-</v>
          </cell>
        </row>
        <row r="508">
          <cell r="A508" t="str">
            <v>21017A240</v>
          </cell>
        </row>
        <row r="509">
          <cell r="A509" t="str">
            <v>21017A230</v>
          </cell>
        </row>
        <row r="510">
          <cell r="A510" t="str">
            <v>21017A220</v>
          </cell>
        </row>
        <row r="511">
          <cell r="A511" t="str">
            <v>21017A41-</v>
          </cell>
        </row>
        <row r="512">
          <cell r="A512" t="str">
            <v>21017A523</v>
          </cell>
        </row>
        <row r="513">
          <cell r="A513" t="str">
            <v>21017A624</v>
          </cell>
        </row>
        <row r="514">
          <cell r="A514" t="str">
            <v>21017A534</v>
          </cell>
        </row>
        <row r="515">
          <cell r="A515" t="str">
            <v>21017A501</v>
          </cell>
        </row>
        <row r="516">
          <cell r="A516" t="str">
            <v>21017A432</v>
          </cell>
        </row>
        <row r="517">
          <cell r="A517" t="str">
            <v>21017A021</v>
          </cell>
        </row>
        <row r="518">
          <cell r="A518" t="str">
            <v>21017A12-</v>
          </cell>
        </row>
        <row r="519">
          <cell r="A519" t="str">
            <v>21017A13-</v>
          </cell>
        </row>
        <row r="520">
          <cell r="A520" t="str">
            <v>21017A451</v>
          </cell>
        </row>
        <row r="521">
          <cell r="A521" t="str">
            <v>21017A041</v>
          </cell>
        </row>
        <row r="522">
          <cell r="A522" t="str">
            <v>21018A72-</v>
          </cell>
        </row>
        <row r="523">
          <cell r="A523" t="str">
            <v>21018A35-</v>
          </cell>
        </row>
        <row r="524">
          <cell r="A524" t="str">
            <v>21018A34-</v>
          </cell>
        </row>
        <row r="525">
          <cell r="A525" t="str">
            <v>21018A32-</v>
          </cell>
        </row>
        <row r="526">
          <cell r="A526" t="str">
            <v>21018A311</v>
          </cell>
        </row>
        <row r="527">
          <cell r="A527" t="str">
            <v>21018A33-</v>
          </cell>
        </row>
        <row r="528">
          <cell r="A528" t="str">
            <v>21018A22-</v>
          </cell>
        </row>
        <row r="529">
          <cell r="A529" t="str">
            <v>21018A512</v>
          </cell>
        </row>
        <row r="530">
          <cell r="A530" t="str">
            <v>21018A04-</v>
          </cell>
        </row>
        <row r="531">
          <cell r="A531" t="str">
            <v>21018A02-</v>
          </cell>
        </row>
        <row r="532">
          <cell r="A532" t="str">
            <v>21018A37-</v>
          </cell>
        </row>
        <row r="533">
          <cell r="A533" t="str">
            <v>21018A63-</v>
          </cell>
        </row>
        <row r="534">
          <cell r="A534" t="str">
            <v>21018A05-</v>
          </cell>
        </row>
        <row r="535">
          <cell r="A535" t="str">
            <v>21018A61-</v>
          </cell>
        </row>
        <row r="536">
          <cell r="A536" t="str">
            <v>21018A62-</v>
          </cell>
        </row>
        <row r="537">
          <cell r="A537" t="str">
            <v>21018A09-</v>
          </cell>
        </row>
        <row r="538">
          <cell r="A538" t="str">
            <v>21018A30-</v>
          </cell>
        </row>
        <row r="539">
          <cell r="A539" t="str">
            <v>21018A643</v>
          </cell>
        </row>
        <row r="540">
          <cell r="A540" t="str">
            <v>21018A60-</v>
          </cell>
        </row>
        <row r="541">
          <cell r="A541" t="str">
            <v>21018A81-</v>
          </cell>
        </row>
        <row r="542">
          <cell r="A542" t="str">
            <v>21018A84-</v>
          </cell>
        </row>
        <row r="543">
          <cell r="A543" t="str">
            <v>21018A00-</v>
          </cell>
        </row>
        <row r="544">
          <cell r="A544" t="str">
            <v>21018A43-</v>
          </cell>
        </row>
        <row r="545">
          <cell r="A545" t="str">
            <v>21018A41-</v>
          </cell>
        </row>
        <row r="546">
          <cell r="A546" t="str">
            <v>21018A42-</v>
          </cell>
        </row>
        <row r="547">
          <cell r="A547" t="str">
            <v>21018A01-</v>
          </cell>
        </row>
        <row r="548">
          <cell r="A548" t="str">
            <v>21018A14-</v>
          </cell>
        </row>
        <row r="549">
          <cell r="A549" t="str">
            <v>21018A12-</v>
          </cell>
        </row>
        <row r="550">
          <cell r="A550" t="str">
            <v>21018A82-</v>
          </cell>
        </row>
        <row r="551">
          <cell r="A551" t="str">
            <v>21018A87-</v>
          </cell>
        </row>
        <row r="552">
          <cell r="A552" t="str">
            <v>21018A3MJ</v>
          </cell>
        </row>
        <row r="553">
          <cell r="A553" t="str">
            <v>21019A231</v>
          </cell>
        </row>
        <row r="554">
          <cell r="A554" t="str">
            <v>21019A242</v>
          </cell>
        </row>
        <row r="555">
          <cell r="A555" t="str">
            <v>21019A252</v>
          </cell>
        </row>
        <row r="556">
          <cell r="A556" t="str">
            <v>21019A12-</v>
          </cell>
        </row>
        <row r="557">
          <cell r="A557" t="str">
            <v>21019A52-</v>
          </cell>
        </row>
        <row r="558">
          <cell r="A558" t="str">
            <v>21019A51-</v>
          </cell>
        </row>
        <row r="559">
          <cell r="A559" t="str">
            <v>21019A04-</v>
          </cell>
        </row>
        <row r="560">
          <cell r="A560" t="str">
            <v>21019A03-</v>
          </cell>
        </row>
        <row r="561">
          <cell r="A561" t="str">
            <v>21019A052</v>
          </cell>
        </row>
        <row r="562">
          <cell r="A562" t="str">
            <v>21019A001</v>
          </cell>
        </row>
        <row r="563">
          <cell r="A563" t="str">
            <v>21019A30-</v>
          </cell>
        </row>
        <row r="564">
          <cell r="A564" t="str">
            <v>21019A33-</v>
          </cell>
        </row>
        <row r="565">
          <cell r="A565" t="str">
            <v>21019A01-</v>
          </cell>
        </row>
        <row r="566">
          <cell r="A566" t="str">
            <v>21019A11-</v>
          </cell>
        </row>
        <row r="567">
          <cell r="A567" t="str">
            <v>21019A31-</v>
          </cell>
        </row>
        <row r="568">
          <cell r="A568" t="str">
            <v>21019A32-</v>
          </cell>
        </row>
        <row r="569">
          <cell r="A569" t="str">
            <v>21019A20-</v>
          </cell>
        </row>
        <row r="570">
          <cell r="A570" t="str">
            <v>21019A14-</v>
          </cell>
        </row>
        <row r="571">
          <cell r="A571" t="str">
            <v>21019A21-</v>
          </cell>
        </row>
        <row r="572">
          <cell r="A572" t="str">
            <v>21019A40-</v>
          </cell>
        </row>
        <row r="573">
          <cell r="A573" t="str">
            <v>21019A15-</v>
          </cell>
        </row>
        <row r="574">
          <cell r="A574" t="str">
            <v>21019A42-</v>
          </cell>
        </row>
        <row r="575">
          <cell r="A575" t="str">
            <v>21019A22-</v>
          </cell>
        </row>
        <row r="576">
          <cell r="A576" t="str">
            <v>21019A441</v>
          </cell>
        </row>
        <row r="577">
          <cell r="A577" t="str">
            <v>21019A41-</v>
          </cell>
        </row>
        <row r="578">
          <cell r="A578" t="str">
            <v>21001C6PB</v>
          </cell>
        </row>
      </sheetData>
      <sheetData sheetId="24">
        <row r="1">
          <cell r="A1" t="str">
            <v>Column1</v>
          </cell>
          <cell r="B1" t="str">
            <v>SectorStatID</v>
          </cell>
          <cell r="C1" t="str">
            <v>Nb d'enfants inscrits en secondaires habitant la com</v>
          </cell>
        </row>
        <row r="2">
          <cell r="A2">
            <v>0</v>
          </cell>
          <cell r="B2" t="str">
            <v>Anderlecht</v>
          </cell>
          <cell r="C2">
            <v>8615</v>
          </cell>
        </row>
        <row r="3">
          <cell r="A3">
            <v>1</v>
          </cell>
          <cell r="B3" t="str">
            <v>Auderghem</v>
          </cell>
          <cell r="C3">
            <v>2082</v>
          </cell>
        </row>
        <row r="4">
          <cell r="A4">
            <v>2</v>
          </cell>
          <cell r="B4" t="str">
            <v>Berchem Sainte-Agathe</v>
          </cell>
          <cell r="C4">
            <v>1829</v>
          </cell>
        </row>
        <row r="5">
          <cell r="A5">
            <v>3</v>
          </cell>
          <cell r="B5" t="str">
            <v>Bruxelles</v>
          </cell>
          <cell r="C5">
            <v>11697</v>
          </cell>
        </row>
        <row r="6">
          <cell r="A6">
            <v>4</v>
          </cell>
          <cell r="B6" t="str">
            <v>Etterbeek</v>
          </cell>
          <cell r="C6">
            <v>2347</v>
          </cell>
        </row>
        <row r="7">
          <cell r="A7">
            <v>5</v>
          </cell>
          <cell r="B7" t="str">
            <v>Evere</v>
          </cell>
          <cell r="C7">
            <v>2744</v>
          </cell>
        </row>
        <row r="8">
          <cell r="A8">
            <v>6</v>
          </cell>
          <cell r="B8" t="str">
            <v>Forest</v>
          </cell>
          <cell r="C8">
            <v>2254</v>
          </cell>
        </row>
        <row r="9">
          <cell r="A9">
            <v>7</v>
          </cell>
          <cell r="B9" t="str">
            <v>Ganshoren</v>
          </cell>
          <cell r="C9">
            <v>0</v>
          </cell>
        </row>
        <row r="10">
          <cell r="A10">
            <v>8</v>
          </cell>
          <cell r="B10" t="str">
            <v>Ixelles</v>
          </cell>
          <cell r="C10">
            <v>2661</v>
          </cell>
        </row>
        <row r="11">
          <cell r="A11">
            <v>9</v>
          </cell>
          <cell r="B11" t="str">
            <v>Jette</v>
          </cell>
          <cell r="C11">
            <v>3617</v>
          </cell>
        </row>
        <row r="12">
          <cell r="A12">
            <v>10</v>
          </cell>
          <cell r="B12" t="str">
            <v>Koekelberg</v>
          </cell>
          <cell r="C12">
            <v>1573</v>
          </cell>
        </row>
        <row r="13">
          <cell r="A13">
            <v>11</v>
          </cell>
          <cell r="B13" t="str">
            <v>Molenbeek Saint-Jean</v>
          </cell>
          <cell r="C13">
            <v>7714</v>
          </cell>
        </row>
        <row r="14">
          <cell r="A14">
            <v>12</v>
          </cell>
          <cell r="B14" t="str">
            <v>Saint-Gilles</v>
          </cell>
          <cell r="C14">
            <v>2633</v>
          </cell>
        </row>
        <row r="15">
          <cell r="A15">
            <v>13</v>
          </cell>
          <cell r="B15" t="str">
            <v>Saint-Josse-ten-Noode</v>
          </cell>
          <cell r="C15">
            <v>1800</v>
          </cell>
        </row>
        <row r="16">
          <cell r="A16">
            <v>14</v>
          </cell>
          <cell r="B16" t="str">
            <v>Schaerbeek</v>
          </cell>
          <cell r="C16">
            <v>9297</v>
          </cell>
        </row>
        <row r="17">
          <cell r="A17">
            <v>15</v>
          </cell>
          <cell r="B17" t="str">
            <v>Uccle</v>
          </cell>
          <cell r="C17">
            <v>5159</v>
          </cell>
        </row>
        <row r="18">
          <cell r="A18">
            <v>16</v>
          </cell>
          <cell r="B18" t="str">
            <v>Watermael-Boitsfort</v>
          </cell>
          <cell r="C18">
            <v>1582</v>
          </cell>
        </row>
        <row r="19">
          <cell r="A19">
            <v>17</v>
          </cell>
          <cell r="B19" t="str">
            <v>Woluwe Saint-Lambert</v>
          </cell>
          <cell r="C19">
            <v>3166</v>
          </cell>
        </row>
        <row r="20">
          <cell r="A20">
            <v>18</v>
          </cell>
          <cell r="B20" t="str">
            <v>Woluwe Saint-Pierre</v>
          </cell>
          <cell r="C20">
            <v>2551</v>
          </cell>
        </row>
      </sheetData>
      <sheetData sheetId="25">
        <row r="1">
          <cell r="A1" t="str">
            <v>Column1</v>
          </cell>
          <cell r="B1" t="str">
            <v>SectorStatID</v>
          </cell>
          <cell r="C1" t="str">
            <v>Nb d'enfants inscrits en secondaires habitant le ss</v>
          </cell>
        </row>
        <row r="2">
          <cell r="A2">
            <v>0</v>
          </cell>
          <cell r="B2" t="str">
            <v>21001A43-</v>
          </cell>
          <cell r="C2">
            <v>82</v>
          </cell>
        </row>
        <row r="3">
          <cell r="A3">
            <v>1</v>
          </cell>
          <cell r="B3" t="str">
            <v>21001A90-</v>
          </cell>
          <cell r="C3">
            <v>134</v>
          </cell>
        </row>
        <row r="4">
          <cell r="A4">
            <v>2</v>
          </cell>
          <cell r="B4" t="str">
            <v>21001B23-</v>
          </cell>
          <cell r="C4">
            <v>111</v>
          </cell>
        </row>
        <row r="5">
          <cell r="A5">
            <v>3</v>
          </cell>
          <cell r="B5" t="str">
            <v>21001A02-</v>
          </cell>
          <cell r="C5">
            <v>89</v>
          </cell>
        </row>
        <row r="6">
          <cell r="A6">
            <v>4</v>
          </cell>
          <cell r="B6" t="str">
            <v>21001A92-</v>
          </cell>
          <cell r="C6">
            <v>273</v>
          </cell>
        </row>
        <row r="7">
          <cell r="A7">
            <v>5</v>
          </cell>
          <cell r="B7" t="str">
            <v>21002A10-</v>
          </cell>
          <cell r="C7">
            <v>193</v>
          </cell>
        </row>
        <row r="8">
          <cell r="A8">
            <v>6</v>
          </cell>
          <cell r="B8" t="str">
            <v>21002A30-</v>
          </cell>
          <cell r="C8">
            <v>74</v>
          </cell>
        </row>
        <row r="9">
          <cell r="A9">
            <v>7</v>
          </cell>
          <cell r="B9" t="str">
            <v>21002A030</v>
          </cell>
          <cell r="C9">
            <v>146</v>
          </cell>
        </row>
        <row r="10">
          <cell r="A10">
            <v>8</v>
          </cell>
          <cell r="B10" t="str">
            <v>21003A05-</v>
          </cell>
          <cell r="C10">
            <v>128</v>
          </cell>
        </row>
        <row r="11">
          <cell r="A11">
            <v>9</v>
          </cell>
          <cell r="B11" t="str">
            <v>21004E72-</v>
          </cell>
          <cell r="C11">
            <v>494</v>
          </cell>
        </row>
        <row r="12">
          <cell r="A12">
            <v>10</v>
          </cell>
          <cell r="B12" t="str">
            <v>21004F531</v>
          </cell>
          <cell r="C12">
            <v>208</v>
          </cell>
        </row>
        <row r="13">
          <cell r="A13">
            <v>11</v>
          </cell>
          <cell r="B13" t="str">
            <v>21004D62-</v>
          </cell>
          <cell r="C13">
            <v>277</v>
          </cell>
        </row>
        <row r="14">
          <cell r="A14">
            <v>12</v>
          </cell>
          <cell r="B14" t="str">
            <v>21004E800</v>
          </cell>
          <cell r="C14">
            <v>109</v>
          </cell>
        </row>
        <row r="15">
          <cell r="A15">
            <v>13</v>
          </cell>
          <cell r="B15" t="str">
            <v>21004A70-</v>
          </cell>
          <cell r="C15">
            <v>400</v>
          </cell>
        </row>
        <row r="16">
          <cell r="A16">
            <v>14</v>
          </cell>
          <cell r="B16" t="str">
            <v>21004D610</v>
          </cell>
          <cell r="C16">
            <v>252</v>
          </cell>
        </row>
        <row r="17">
          <cell r="A17">
            <v>15</v>
          </cell>
          <cell r="B17" t="str">
            <v>21004E101</v>
          </cell>
          <cell r="C17">
            <v>157</v>
          </cell>
        </row>
        <row r="18">
          <cell r="A18">
            <v>16</v>
          </cell>
          <cell r="B18" t="str">
            <v>21004E74-</v>
          </cell>
          <cell r="C18">
            <v>694</v>
          </cell>
        </row>
        <row r="19">
          <cell r="A19">
            <v>17</v>
          </cell>
          <cell r="B19" t="str">
            <v>21004G30-</v>
          </cell>
          <cell r="C19">
            <v>319</v>
          </cell>
        </row>
        <row r="20">
          <cell r="A20">
            <v>18</v>
          </cell>
          <cell r="B20" t="str">
            <v>21005A22-</v>
          </cell>
          <cell r="C20">
            <v>49</v>
          </cell>
        </row>
        <row r="21">
          <cell r="A21">
            <v>19</v>
          </cell>
          <cell r="B21" t="str">
            <v>21005A10-</v>
          </cell>
          <cell r="C21">
            <v>199</v>
          </cell>
        </row>
        <row r="22">
          <cell r="A22">
            <v>20</v>
          </cell>
          <cell r="B22" t="str">
            <v>21006A201</v>
          </cell>
          <cell r="C22">
            <v>193</v>
          </cell>
        </row>
        <row r="23">
          <cell r="A23">
            <v>21</v>
          </cell>
          <cell r="B23" t="str">
            <v>21006A323</v>
          </cell>
          <cell r="C23">
            <v>83</v>
          </cell>
        </row>
        <row r="24">
          <cell r="A24">
            <v>22</v>
          </cell>
          <cell r="B24" t="str">
            <v>21006A22-</v>
          </cell>
          <cell r="C24">
            <v>101</v>
          </cell>
        </row>
        <row r="25">
          <cell r="A25">
            <v>23</v>
          </cell>
          <cell r="B25" t="str">
            <v>21007A53-</v>
          </cell>
          <cell r="C25">
            <v>163</v>
          </cell>
        </row>
        <row r="26">
          <cell r="A26">
            <v>24</v>
          </cell>
          <cell r="B26" t="str">
            <v>21007A51-</v>
          </cell>
          <cell r="C26">
            <v>63</v>
          </cell>
        </row>
        <row r="27">
          <cell r="A27">
            <v>25</v>
          </cell>
          <cell r="B27" t="str">
            <v>21009A34-</v>
          </cell>
          <cell r="C27">
            <v>41</v>
          </cell>
        </row>
        <row r="28">
          <cell r="A28">
            <v>26</v>
          </cell>
          <cell r="B28" t="str">
            <v>21009A73-</v>
          </cell>
          <cell r="C28">
            <v>122</v>
          </cell>
        </row>
        <row r="29">
          <cell r="A29">
            <v>27</v>
          </cell>
          <cell r="B29" t="str">
            <v>21009A53-</v>
          </cell>
          <cell r="C29">
            <v>144</v>
          </cell>
        </row>
        <row r="30">
          <cell r="A30">
            <v>28</v>
          </cell>
          <cell r="B30" t="str">
            <v>21009A612</v>
          </cell>
          <cell r="C30">
            <v>123</v>
          </cell>
        </row>
        <row r="31">
          <cell r="A31">
            <v>29</v>
          </cell>
          <cell r="B31" t="str">
            <v>21009A22-</v>
          </cell>
          <cell r="C31">
            <v>145</v>
          </cell>
        </row>
        <row r="32">
          <cell r="A32">
            <v>30</v>
          </cell>
          <cell r="B32" t="str">
            <v>21010A121</v>
          </cell>
          <cell r="C32">
            <v>74</v>
          </cell>
        </row>
        <row r="33">
          <cell r="A33">
            <v>31</v>
          </cell>
          <cell r="B33" t="str">
            <v>21010A03-</v>
          </cell>
          <cell r="C33">
            <v>237</v>
          </cell>
        </row>
        <row r="34">
          <cell r="A34">
            <v>32</v>
          </cell>
          <cell r="B34" t="str">
            <v>21010A05-</v>
          </cell>
          <cell r="C34">
            <v>414</v>
          </cell>
        </row>
        <row r="35">
          <cell r="A35">
            <v>33</v>
          </cell>
          <cell r="B35" t="str">
            <v>21011A30-</v>
          </cell>
          <cell r="C35">
            <v>163</v>
          </cell>
        </row>
        <row r="36">
          <cell r="A36">
            <v>34</v>
          </cell>
          <cell r="B36" t="str">
            <v>21012A72-</v>
          </cell>
          <cell r="C36">
            <v>248</v>
          </cell>
        </row>
        <row r="37">
          <cell r="A37">
            <v>35</v>
          </cell>
          <cell r="B37" t="str">
            <v>21012A11-</v>
          </cell>
          <cell r="C37">
            <v>110</v>
          </cell>
        </row>
        <row r="38">
          <cell r="A38">
            <v>36</v>
          </cell>
          <cell r="B38" t="str">
            <v>21012A53-</v>
          </cell>
          <cell r="C38">
            <v>51</v>
          </cell>
        </row>
        <row r="39">
          <cell r="A39">
            <v>37</v>
          </cell>
          <cell r="B39" t="str">
            <v>21012A13-</v>
          </cell>
          <cell r="C39">
            <v>135</v>
          </cell>
        </row>
        <row r="40">
          <cell r="A40">
            <v>38</v>
          </cell>
          <cell r="B40" t="str">
            <v>21012A24-</v>
          </cell>
          <cell r="C40">
            <v>247</v>
          </cell>
        </row>
        <row r="41">
          <cell r="A41">
            <v>39</v>
          </cell>
          <cell r="B41" t="str">
            <v>21013A22-</v>
          </cell>
          <cell r="C41">
            <v>224</v>
          </cell>
        </row>
        <row r="42">
          <cell r="A42">
            <v>40</v>
          </cell>
          <cell r="B42" t="str">
            <v>21013A121</v>
          </cell>
          <cell r="C42">
            <v>52</v>
          </cell>
        </row>
        <row r="43">
          <cell r="A43">
            <v>41</v>
          </cell>
          <cell r="B43" t="str">
            <v>21014A04-</v>
          </cell>
          <cell r="C43">
            <v>214</v>
          </cell>
        </row>
        <row r="44">
          <cell r="A44">
            <v>42</v>
          </cell>
          <cell r="B44" t="str">
            <v>21015A421</v>
          </cell>
          <cell r="C44">
            <v>126</v>
          </cell>
        </row>
        <row r="45">
          <cell r="A45">
            <v>43</v>
          </cell>
          <cell r="B45" t="str">
            <v>21015A03-</v>
          </cell>
          <cell r="C45">
            <v>435</v>
          </cell>
        </row>
        <row r="46">
          <cell r="A46">
            <v>44</v>
          </cell>
          <cell r="B46" t="str">
            <v>21015A021</v>
          </cell>
          <cell r="C46">
            <v>282</v>
          </cell>
        </row>
        <row r="47">
          <cell r="A47">
            <v>45</v>
          </cell>
          <cell r="B47" t="str">
            <v>21015A40-</v>
          </cell>
          <cell r="C47">
            <v>295</v>
          </cell>
        </row>
        <row r="48">
          <cell r="A48">
            <v>46</v>
          </cell>
          <cell r="B48" t="str">
            <v>21015A152</v>
          </cell>
          <cell r="C48">
            <v>286</v>
          </cell>
        </row>
        <row r="49">
          <cell r="A49">
            <v>47</v>
          </cell>
          <cell r="B49" t="str">
            <v>21015A32-</v>
          </cell>
          <cell r="C49">
            <v>192</v>
          </cell>
        </row>
        <row r="50">
          <cell r="A50">
            <v>48</v>
          </cell>
          <cell r="B50" t="str">
            <v>21015A24-</v>
          </cell>
          <cell r="C50">
            <v>193</v>
          </cell>
        </row>
        <row r="51">
          <cell r="A51">
            <v>49</v>
          </cell>
          <cell r="B51" t="str">
            <v>21016A410</v>
          </cell>
          <cell r="C51">
            <v>53</v>
          </cell>
        </row>
        <row r="52">
          <cell r="A52">
            <v>50</v>
          </cell>
          <cell r="B52" t="str">
            <v>21016A82-</v>
          </cell>
          <cell r="C52">
            <v>226</v>
          </cell>
        </row>
        <row r="53">
          <cell r="A53">
            <v>51</v>
          </cell>
          <cell r="B53" t="str">
            <v>21016A81-</v>
          </cell>
          <cell r="C53">
            <v>162</v>
          </cell>
        </row>
        <row r="54">
          <cell r="A54">
            <v>52</v>
          </cell>
          <cell r="B54" t="str">
            <v>21016A831</v>
          </cell>
          <cell r="C54">
            <v>181</v>
          </cell>
        </row>
        <row r="55">
          <cell r="A55">
            <v>53</v>
          </cell>
          <cell r="B55" t="str">
            <v>21016A311</v>
          </cell>
          <cell r="C55">
            <v>129</v>
          </cell>
        </row>
        <row r="56">
          <cell r="A56">
            <v>54</v>
          </cell>
          <cell r="B56" t="str">
            <v>21017A512</v>
          </cell>
          <cell r="C56">
            <v>69</v>
          </cell>
        </row>
        <row r="57">
          <cell r="A57">
            <v>55</v>
          </cell>
          <cell r="B57" t="str">
            <v>21017A443</v>
          </cell>
          <cell r="C57">
            <v>72</v>
          </cell>
        </row>
        <row r="58">
          <cell r="A58">
            <v>56</v>
          </cell>
          <cell r="B58" t="str">
            <v>21017A212</v>
          </cell>
          <cell r="C58">
            <v>116</v>
          </cell>
        </row>
        <row r="59">
          <cell r="A59">
            <v>57</v>
          </cell>
          <cell r="B59" t="str">
            <v>21018A13-</v>
          </cell>
          <cell r="C59">
            <v>61</v>
          </cell>
        </row>
        <row r="60">
          <cell r="A60">
            <v>58</v>
          </cell>
          <cell r="B60" t="str">
            <v>21018A24-</v>
          </cell>
          <cell r="C60">
            <v>125</v>
          </cell>
        </row>
        <row r="61">
          <cell r="A61">
            <v>59</v>
          </cell>
          <cell r="B61" t="str">
            <v>21019A02-</v>
          </cell>
          <cell r="C61">
            <v>12</v>
          </cell>
        </row>
        <row r="62">
          <cell r="A62">
            <v>60</v>
          </cell>
          <cell r="B62" t="str">
            <v>21019A45-</v>
          </cell>
          <cell r="C62">
            <v>64</v>
          </cell>
        </row>
        <row r="63">
          <cell r="A63">
            <v>61</v>
          </cell>
          <cell r="B63" t="str">
            <v>21019A131</v>
          </cell>
          <cell r="C63">
            <v>118</v>
          </cell>
        </row>
        <row r="64">
          <cell r="A64">
            <v>62</v>
          </cell>
          <cell r="B64" t="str">
            <v>21001A332</v>
          </cell>
          <cell r="C64">
            <v>109</v>
          </cell>
        </row>
        <row r="65">
          <cell r="A65">
            <v>63</v>
          </cell>
          <cell r="B65" t="str">
            <v>21001A10-</v>
          </cell>
          <cell r="C65">
            <v>80</v>
          </cell>
        </row>
        <row r="66">
          <cell r="A66">
            <v>64</v>
          </cell>
          <cell r="B66" t="str">
            <v>21001A451</v>
          </cell>
          <cell r="C66">
            <v>123</v>
          </cell>
        </row>
        <row r="67">
          <cell r="A67">
            <v>65</v>
          </cell>
          <cell r="B67" t="str">
            <v>21001A72-</v>
          </cell>
          <cell r="C67">
            <v>242</v>
          </cell>
        </row>
        <row r="68">
          <cell r="A68">
            <v>66</v>
          </cell>
          <cell r="B68" t="str">
            <v>21001A32-</v>
          </cell>
          <cell r="C68">
            <v>255</v>
          </cell>
        </row>
        <row r="69">
          <cell r="A69">
            <v>67</v>
          </cell>
          <cell r="B69" t="str">
            <v>21002A441</v>
          </cell>
          <cell r="C69">
            <v>98</v>
          </cell>
        </row>
        <row r="70">
          <cell r="A70">
            <v>68</v>
          </cell>
          <cell r="B70" t="str">
            <v>21002A43-</v>
          </cell>
          <cell r="C70">
            <v>87</v>
          </cell>
        </row>
        <row r="71">
          <cell r="A71">
            <v>69</v>
          </cell>
          <cell r="B71" t="str">
            <v>21002A23-</v>
          </cell>
          <cell r="C71">
            <v>92</v>
          </cell>
        </row>
        <row r="72">
          <cell r="A72">
            <v>70</v>
          </cell>
          <cell r="B72" t="str">
            <v>21003A312</v>
          </cell>
          <cell r="C72">
            <v>165</v>
          </cell>
        </row>
        <row r="73">
          <cell r="A73">
            <v>71</v>
          </cell>
          <cell r="B73" t="str">
            <v>21003A212</v>
          </cell>
          <cell r="C73">
            <v>55</v>
          </cell>
        </row>
        <row r="74">
          <cell r="A74">
            <v>72</v>
          </cell>
          <cell r="B74" t="str">
            <v>21004A04-</v>
          </cell>
          <cell r="C74">
            <v>86</v>
          </cell>
        </row>
        <row r="75">
          <cell r="A75">
            <v>73</v>
          </cell>
          <cell r="B75" t="str">
            <v>21004F922</v>
          </cell>
          <cell r="C75">
            <v>241</v>
          </cell>
        </row>
        <row r="76">
          <cell r="A76">
            <v>74</v>
          </cell>
          <cell r="B76" t="str">
            <v>21004E14-</v>
          </cell>
          <cell r="C76">
            <v>202</v>
          </cell>
        </row>
        <row r="77">
          <cell r="A77">
            <v>75</v>
          </cell>
          <cell r="B77" t="str">
            <v>21004E12-</v>
          </cell>
          <cell r="C77">
            <v>489</v>
          </cell>
        </row>
        <row r="78">
          <cell r="A78">
            <v>76</v>
          </cell>
          <cell r="B78" t="str">
            <v>21004A811</v>
          </cell>
          <cell r="C78">
            <v>156</v>
          </cell>
        </row>
        <row r="79">
          <cell r="A79">
            <v>77</v>
          </cell>
          <cell r="B79" t="str">
            <v>21004A03-</v>
          </cell>
          <cell r="C79">
            <v>93</v>
          </cell>
        </row>
        <row r="80">
          <cell r="A80">
            <v>78</v>
          </cell>
          <cell r="B80" t="str">
            <v>21004B43-</v>
          </cell>
          <cell r="C80">
            <v>328</v>
          </cell>
        </row>
        <row r="81">
          <cell r="A81">
            <v>79</v>
          </cell>
          <cell r="B81" t="str">
            <v>21004E201</v>
          </cell>
          <cell r="C81">
            <v>376</v>
          </cell>
        </row>
        <row r="82">
          <cell r="A82">
            <v>80</v>
          </cell>
          <cell r="B82" t="str">
            <v>21005A00-</v>
          </cell>
          <cell r="C82">
            <v>191</v>
          </cell>
        </row>
        <row r="83">
          <cell r="A83">
            <v>81</v>
          </cell>
          <cell r="B83" t="str">
            <v>21005A12-</v>
          </cell>
          <cell r="C83">
            <v>338</v>
          </cell>
        </row>
        <row r="84">
          <cell r="A84">
            <v>82</v>
          </cell>
          <cell r="B84" t="str">
            <v>21005A042</v>
          </cell>
          <cell r="C84">
            <v>226</v>
          </cell>
        </row>
        <row r="85">
          <cell r="A85">
            <v>83</v>
          </cell>
          <cell r="B85" t="str">
            <v>21006A515</v>
          </cell>
          <cell r="C85">
            <v>97</v>
          </cell>
        </row>
        <row r="86">
          <cell r="A86">
            <v>84</v>
          </cell>
          <cell r="B86" t="str">
            <v>21006A474</v>
          </cell>
          <cell r="C86">
            <v>52</v>
          </cell>
        </row>
        <row r="87">
          <cell r="A87">
            <v>85</v>
          </cell>
          <cell r="B87" t="str">
            <v>21007A201</v>
          </cell>
          <cell r="C87">
            <v>133</v>
          </cell>
        </row>
        <row r="88">
          <cell r="A88">
            <v>86</v>
          </cell>
          <cell r="B88" t="str">
            <v>21007A242</v>
          </cell>
          <cell r="C88">
            <v>39</v>
          </cell>
        </row>
        <row r="89">
          <cell r="A89">
            <v>87</v>
          </cell>
          <cell r="B89" t="str">
            <v>21009A03-</v>
          </cell>
          <cell r="C89">
            <v>73</v>
          </cell>
        </row>
        <row r="90">
          <cell r="A90">
            <v>88</v>
          </cell>
          <cell r="B90" t="str">
            <v>21009A01-</v>
          </cell>
          <cell r="C90">
            <v>89</v>
          </cell>
        </row>
        <row r="91">
          <cell r="A91">
            <v>89</v>
          </cell>
          <cell r="B91" t="str">
            <v>21009A21-</v>
          </cell>
          <cell r="C91">
            <v>119</v>
          </cell>
        </row>
        <row r="92">
          <cell r="A92">
            <v>90</v>
          </cell>
          <cell r="B92" t="str">
            <v>21010A00-</v>
          </cell>
          <cell r="C92">
            <v>409</v>
          </cell>
        </row>
        <row r="93">
          <cell r="A93">
            <v>91</v>
          </cell>
          <cell r="B93" t="str">
            <v>21010A1AJ</v>
          </cell>
          <cell r="C93">
            <v>220</v>
          </cell>
        </row>
        <row r="94">
          <cell r="A94">
            <v>92</v>
          </cell>
          <cell r="B94" t="str">
            <v>21010A02-</v>
          </cell>
          <cell r="C94">
            <v>320</v>
          </cell>
        </row>
        <row r="95">
          <cell r="A95">
            <v>93</v>
          </cell>
          <cell r="B95" t="str">
            <v>21010A04-</v>
          </cell>
          <cell r="C95">
            <v>270</v>
          </cell>
        </row>
        <row r="96">
          <cell r="A96">
            <v>94</v>
          </cell>
          <cell r="B96" t="str">
            <v>21011A12-</v>
          </cell>
          <cell r="C96">
            <v>110</v>
          </cell>
        </row>
        <row r="97">
          <cell r="A97">
            <v>95</v>
          </cell>
          <cell r="B97" t="str">
            <v>21012A41-</v>
          </cell>
          <cell r="C97">
            <v>109</v>
          </cell>
        </row>
        <row r="98">
          <cell r="A98">
            <v>96</v>
          </cell>
          <cell r="B98" t="str">
            <v>21012A60-</v>
          </cell>
          <cell r="C98">
            <v>434</v>
          </cell>
        </row>
        <row r="99">
          <cell r="A99">
            <v>97</v>
          </cell>
          <cell r="B99" t="str">
            <v>21012A10-</v>
          </cell>
          <cell r="C99">
            <v>208</v>
          </cell>
        </row>
        <row r="100">
          <cell r="A100">
            <v>98</v>
          </cell>
          <cell r="B100" t="str">
            <v>21012A152</v>
          </cell>
          <cell r="C100">
            <v>485</v>
          </cell>
        </row>
        <row r="101">
          <cell r="A101">
            <v>99</v>
          </cell>
          <cell r="B101" t="str">
            <v>21012A71-</v>
          </cell>
          <cell r="C101">
            <v>325</v>
          </cell>
        </row>
        <row r="102">
          <cell r="A102">
            <v>100</v>
          </cell>
          <cell r="B102" t="str">
            <v>21013A201</v>
          </cell>
          <cell r="C102">
            <v>146</v>
          </cell>
        </row>
        <row r="103">
          <cell r="A103">
            <v>101</v>
          </cell>
          <cell r="B103" t="str">
            <v>21013A422</v>
          </cell>
          <cell r="C103">
            <v>207</v>
          </cell>
        </row>
        <row r="104">
          <cell r="A104">
            <v>102</v>
          </cell>
          <cell r="B104" t="str">
            <v>21014A00-</v>
          </cell>
          <cell r="C104">
            <v>216</v>
          </cell>
        </row>
        <row r="105">
          <cell r="A105">
            <v>103</v>
          </cell>
          <cell r="B105" t="str">
            <v>21015A12-</v>
          </cell>
          <cell r="C105">
            <v>169</v>
          </cell>
        </row>
        <row r="106">
          <cell r="A106">
            <v>104</v>
          </cell>
          <cell r="B106" t="str">
            <v>21015A22-</v>
          </cell>
          <cell r="C106">
            <v>326</v>
          </cell>
        </row>
        <row r="107">
          <cell r="A107">
            <v>105</v>
          </cell>
          <cell r="B107" t="str">
            <v>21015A41-</v>
          </cell>
          <cell r="C107">
            <v>243</v>
          </cell>
        </row>
        <row r="108">
          <cell r="A108">
            <v>106</v>
          </cell>
          <cell r="B108" t="str">
            <v>21015A50-</v>
          </cell>
          <cell r="C108">
            <v>269</v>
          </cell>
        </row>
        <row r="109">
          <cell r="A109">
            <v>107</v>
          </cell>
          <cell r="B109" t="str">
            <v>21015A622</v>
          </cell>
          <cell r="C109">
            <v>60</v>
          </cell>
        </row>
        <row r="110">
          <cell r="A110">
            <v>108</v>
          </cell>
          <cell r="B110" t="str">
            <v>21015A20-</v>
          </cell>
          <cell r="C110">
            <v>429</v>
          </cell>
        </row>
        <row r="111">
          <cell r="A111">
            <v>109</v>
          </cell>
          <cell r="B111" t="str">
            <v>21016A701</v>
          </cell>
          <cell r="C111">
            <v>161</v>
          </cell>
        </row>
        <row r="112">
          <cell r="A112">
            <v>110</v>
          </cell>
          <cell r="B112" t="str">
            <v>21016A05-</v>
          </cell>
          <cell r="C112">
            <v>220</v>
          </cell>
        </row>
        <row r="113">
          <cell r="A113">
            <v>111</v>
          </cell>
          <cell r="B113" t="str">
            <v>21016A102</v>
          </cell>
          <cell r="C113">
            <v>166</v>
          </cell>
        </row>
        <row r="114">
          <cell r="A114">
            <v>112</v>
          </cell>
          <cell r="B114" t="str">
            <v>21016A521</v>
          </cell>
          <cell r="C114">
            <v>35</v>
          </cell>
        </row>
        <row r="115">
          <cell r="A115">
            <v>113</v>
          </cell>
          <cell r="B115" t="str">
            <v>21016A933</v>
          </cell>
          <cell r="C115">
            <v>176</v>
          </cell>
        </row>
        <row r="116">
          <cell r="A116">
            <v>114</v>
          </cell>
          <cell r="B116" t="str">
            <v>21017A000</v>
          </cell>
          <cell r="C116">
            <v>77</v>
          </cell>
        </row>
        <row r="117">
          <cell r="A117">
            <v>115</v>
          </cell>
          <cell r="B117" t="str">
            <v>21017A01-</v>
          </cell>
          <cell r="C117">
            <v>92</v>
          </cell>
        </row>
        <row r="118">
          <cell r="A118">
            <v>116</v>
          </cell>
          <cell r="B118" t="str">
            <v>21017A635</v>
          </cell>
          <cell r="C118">
            <v>36</v>
          </cell>
        </row>
        <row r="119">
          <cell r="A119">
            <v>117</v>
          </cell>
          <cell r="B119" t="str">
            <v>21018A15-</v>
          </cell>
          <cell r="C119">
            <v>10</v>
          </cell>
        </row>
        <row r="120">
          <cell r="A120">
            <v>118</v>
          </cell>
          <cell r="B120" t="str">
            <v>21018A83-</v>
          </cell>
          <cell r="C120">
            <v>54</v>
          </cell>
        </row>
        <row r="121">
          <cell r="A121">
            <v>119</v>
          </cell>
          <cell r="B121" t="str">
            <v>21018A20-</v>
          </cell>
          <cell r="C121">
            <v>170</v>
          </cell>
        </row>
        <row r="122">
          <cell r="A122">
            <v>120</v>
          </cell>
          <cell r="B122" t="str">
            <v>21018A21-</v>
          </cell>
          <cell r="C122">
            <v>166</v>
          </cell>
        </row>
        <row r="123">
          <cell r="A123">
            <v>121</v>
          </cell>
          <cell r="B123" t="str">
            <v>21018A031</v>
          </cell>
          <cell r="C123">
            <v>80</v>
          </cell>
        </row>
        <row r="124">
          <cell r="A124">
            <v>122</v>
          </cell>
          <cell r="B124" t="str">
            <v>21019A43-</v>
          </cell>
          <cell r="C124">
            <v>34</v>
          </cell>
        </row>
        <row r="125">
          <cell r="A125">
            <v>123</v>
          </cell>
          <cell r="B125" t="str">
            <v>21019A34-</v>
          </cell>
          <cell r="C125">
            <v>74</v>
          </cell>
        </row>
        <row r="126">
          <cell r="A126">
            <v>124</v>
          </cell>
          <cell r="B126" t="str">
            <v>21019A10-</v>
          </cell>
          <cell r="C126">
            <v>121</v>
          </cell>
        </row>
        <row r="127">
          <cell r="A127">
            <v>125</v>
          </cell>
          <cell r="B127" t="str">
            <v>21019A35-</v>
          </cell>
          <cell r="C127">
            <v>102</v>
          </cell>
        </row>
        <row r="128">
          <cell r="A128">
            <v>126</v>
          </cell>
          <cell r="B128" t="str">
            <v>21001A041</v>
          </cell>
          <cell r="C128">
            <v>181</v>
          </cell>
        </row>
        <row r="129">
          <cell r="A129">
            <v>127</v>
          </cell>
          <cell r="B129" t="str">
            <v>21001A472</v>
          </cell>
          <cell r="C129">
            <v>40</v>
          </cell>
        </row>
        <row r="130">
          <cell r="A130">
            <v>128</v>
          </cell>
          <cell r="B130" t="str">
            <v>21001A83-</v>
          </cell>
          <cell r="C130">
            <v>295</v>
          </cell>
        </row>
        <row r="131">
          <cell r="A131">
            <v>129</v>
          </cell>
          <cell r="B131" t="str">
            <v>21001A503</v>
          </cell>
          <cell r="C131">
            <v>85</v>
          </cell>
        </row>
        <row r="132">
          <cell r="A132">
            <v>130</v>
          </cell>
          <cell r="B132" t="str">
            <v>21001A401</v>
          </cell>
          <cell r="C132">
            <v>35</v>
          </cell>
        </row>
        <row r="133">
          <cell r="A133">
            <v>131</v>
          </cell>
          <cell r="B133" t="str">
            <v>21001A53-</v>
          </cell>
          <cell r="C133">
            <v>28</v>
          </cell>
        </row>
        <row r="134">
          <cell r="A134">
            <v>132</v>
          </cell>
          <cell r="B134" t="str">
            <v>21001A41-</v>
          </cell>
          <cell r="C134">
            <v>150</v>
          </cell>
        </row>
        <row r="135">
          <cell r="A135">
            <v>133</v>
          </cell>
          <cell r="B135" t="str">
            <v>21001A85-</v>
          </cell>
          <cell r="C135">
            <v>44</v>
          </cell>
        </row>
        <row r="136">
          <cell r="A136">
            <v>134</v>
          </cell>
          <cell r="B136" t="str">
            <v>21001A51-</v>
          </cell>
          <cell r="C136">
            <v>71</v>
          </cell>
        </row>
        <row r="137">
          <cell r="A137">
            <v>135</v>
          </cell>
          <cell r="B137" t="str">
            <v>21001A42-</v>
          </cell>
          <cell r="C137">
            <v>34</v>
          </cell>
        </row>
        <row r="138">
          <cell r="A138">
            <v>136</v>
          </cell>
          <cell r="B138" t="str">
            <v>21001A52-</v>
          </cell>
          <cell r="C138">
            <v>37</v>
          </cell>
        </row>
        <row r="139">
          <cell r="A139">
            <v>137</v>
          </cell>
          <cell r="B139" t="str">
            <v>21001C70-</v>
          </cell>
          <cell r="C139">
            <v>25</v>
          </cell>
        </row>
        <row r="140">
          <cell r="A140">
            <v>138</v>
          </cell>
          <cell r="B140" t="str">
            <v>21001A552</v>
          </cell>
          <cell r="C140">
            <v>218</v>
          </cell>
        </row>
        <row r="141">
          <cell r="A141">
            <v>139</v>
          </cell>
          <cell r="B141" t="str">
            <v>21001A84-</v>
          </cell>
          <cell r="C141">
            <v>75</v>
          </cell>
        </row>
        <row r="142">
          <cell r="A142">
            <v>140</v>
          </cell>
          <cell r="B142" t="str">
            <v>21001A34-</v>
          </cell>
          <cell r="C142">
            <v>202</v>
          </cell>
        </row>
        <row r="143">
          <cell r="A143">
            <v>141</v>
          </cell>
          <cell r="B143" t="str">
            <v>21001A350</v>
          </cell>
          <cell r="C143">
            <v>102</v>
          </cell>
        </row>
        <row r="144">
          <cell r="A144">
            <v>142</v>
          </cell>
          <cell r="B144" t="str">
            <v>21001A441</v>
          </cell>
          <cell r="C144">
            <v>144</v>
          </cell>
        </row>
        <row r="145">
          <cell r="A145">
            <v>143</v>
          </cell>
          <cell r="B145" t="str">
            <v>21001C512</v>
          </cell>
          <cell r="C145">
            <v>93</v>
          </cell>
        </row>
        <row r="146">
          <cell r="A146">
            <v>144</v>
          </cell>
          <cell r="B146" t="str">
            <v>21001C71-</v>
          </cell>
          <cell r="C146">
            <v>147</v>
          </cell>
        </row>
        <row r="147">
          <cell r="A147">
            <v>145</v>
          </cell>
          <cell r="B147" t="str">
            <v>21001A82-</v>
          </cell>
          <cell r="C147">
            <v>129</v>
          </cell>
        </row>
        <row r="148">
          <cell r="A148">
            <v>146</v>
          </cell>
          <cell r="B148" t="str">
            <v>21001C611</v>
          </cell>
          <cell r="C148">
            <v>32</v>
          </cell>
        </row>
        <row r="149">
          <cell r="A149">
            <v>147</v>
          </cell>
          <cell r="B149" t="str">
            <v>21001A30-</v>
          </cell>
          <cell r="C149">
            <v>216</v>
          </cell>
        </row>
        <row r="150">
          <cell r="A150">
            <v>148</v>
          </cell>
          <cell r="B150" t="str">
            <v>21001A80-</v>
          </cell>
          <cell r="C150">
            <v>174</v>
          </cell>
        </row>
        <row r="151">
          <cell r="A151">
            <v>149</v>
          </cell>
          <cell r="B151" t="str">
            <v>21001A81-</v>
          </cell>
          <cell r="C151">
            <v>102</v>
          </cell>
        </row>
        <row r="152">
          <cell r="A152">
            <v>150</v>
          </cell>
          <cell r="B152" t="str">
            <v>21001A31-</v>
          </cell>
          <cell r="C152">
            <v>51</v>
          </cell>
        </row>
        <row r="153">
          <cell r="A153">
            <v>151</v>
          </cell>
          <cell r="B153" t="str">
            <v>21001A031</v>
          </cell>
          <cell r="C153">
            <v>132</v>
          </cell>
        </row>
        <row r="154">
          <cell r="A154">
            <v>152</v>
          </cell>
          <cell r="B154" t="str">
            <v>21001B22-</v>
          </cell>
          <cell r="C154">
            <v>87</v>
          </cell>
        </row>
        <row r="155">
          <cell r="A155">
            <v>153</v>
          </cell>
          <cell r="B155" t="str">
            <v>21001B321</v>
          </cell>
          <cell r="C155">
            <v>159</v>
          </cell>
        </row>
        <row r="156">
          <cell r="A156">
            <v>154</v>
          </cell>
          <cell r="B156" t="str">
            <v>21001B20-</v>
          </cell>
          <cell r="C156">
            <v>447</v>
          </cell>
        </row>
        <row r="157">
          <cell r="A157">
            <v>155</v>
          </cell>
          <cell r="B157" t="str">
            <v>21001A142</v>
          </cell>
          <cell r="C157">
            <v>91</v>
          </cell>
        </row>
        <row r="158">
          <cell r="A158">
            <v>156</v>
          </cell>
          <cell r="B158" t="str">
            <v>21001A051</v>
          </cell>
          <cell r="C158">
            <v>100</v>
          </cell>
        </row>
        <row r="159">
          <cell r="A159">
            <v>157</v>
          </cell>
          <cell r="B159" t="str">
            <v>21001A941</v>
          </cell>
          <cell r="C159">
            <v>156</v>
          </cell>
        </row>
        <row r="160">
          <cell r="A160">
            <v>158</v>
          </cell>
          <cell r="B160" t="str">
            <v>21001A732</v>
          </cell>
          <cell r="C160">
            <v>25</v>
          </cell>
        </row>
        <row r="161">
          <cell r="A161">
            <v>159</v>
          </cell>
          <cell r="B161" t="str">
            <v>21001A132</v>
          </cell>
          <cell r="C161">
            <v>63</v>
          </cell>
        </row>
        <row r="162">
          <cell r="A162">
            <v>160</v>
          </cell>
          <cell r="B162" t="str">
            <v>21001B31-</v>
          </cell>
          <cell r="C162">
            <v>98</v>
          </cell>
        </row>
        <row r="163">
          <cell r="A163">
            <v>161</v>
          </cell>
          <cell r="B163" t="str">
            <v>21001B25-</v>
          </cell>
          <cell r="C163">
            <v>307</v>
          </cell>
        </row>
        <row r="164">
          <cell r="A164">
            <v>162</v>
          </cell>
          <cell r="B164" t="str">
            <v>21001B11-</v>
          </cell>
          <cell r="C164">
            <v>58</v>
          </cell>
        </row>
        <row r="165">
          <cell r="A165">
            <v>163</v>
          </cell>
          <cell r="B165" t="str">
            <v>21001A011</v>
          </cell>
          <cell r="C165">
            <v>234</v>
          </cell>
        </row>
        <row r="166">
          <cell r="A166">
            <v>164</v>
          </cell>
          <cell r="B166" t="str">
            <v>21001B17-</v>
          </cell>
          <cell r="C166">
            <v>77</v>
          </cell>
        </row>
        <row r="167">
          <cell r="A167">
            <v>165</v>
          </cell>
          <cell r="B167" t="str">
            <v>21001A712</v>
          </cell>
          <cell r="C167">
            <v>72</v>
          </cell>
        </row>
        <row r="168">
          <cell r="A168">
            <v>166</v>
          </cell>
          <cell r="B168" t="str">
            <v>21001A07-</v>
          </cell>
          <cell r="C168">
            <v>25</v>
          </cell>
        </row>
        <row r="169">
          <cell r="A169">
            <v>167</v>
          </cell>
          <cell r="B169" t="str">
            <v>21001B21-</v>
          </cell>
          <cell r="C169">
            <v>262</v>
          </cell>
        </row>
        <row r="170">
          <cell r="A170">
            <v>168</v>
          </cell>
          <cell r="B170" t="str">
            <v>21001A911</v>
          </cell>
          <cell r="C170">
            <v>151</v>
          </cell>
        </row>
        <row r="171">
          <cell r="A171">
            <v>169</v>
          </cell>
          <cell r="B171" t="str">
            <v>21001A931</v>
          </cell>
          <cell r="C171">
            <v>125</v>
          </cell>
        </row>
        <row r="172">
          <cell r="A172">
            <v>170</v>
          </cell>
          <cell r="B172" t="str">
            <v>21001A74-</v>
          </cell>
          <cell r="C172">
            <v>225</v>
          </cell>
        </row>
        <row r="173">
          <cell r="A173">
            <v>171</v>
          </cell>
          <cell r="B173" t="str">
            <v>21001A00-</v>
          </cell>
          <cell r="C173">
            <v>221</v>
          </cell>
        </row>
        <row r="174">
          <cell r="A174">
            <v>172</v>
          </cell>
          <cell r="B174" t="str">
            <v>21001A95-</v>
          </cell>
          <cell r="C174">
            <v>248</v>
          </cell>
        </row>
        <row r="175">
          <cell r="A175">
            <v>173</v>
          </cell>
          <cell r="B175" t="str">
            <v>21001B10-</v>
          </cell>
          <cell r="C175">
            <v>223</v>
          </cell>
        </row>
        <row r="176">
          <cell r="A176">
            <v>174</v>
          </cell>
          <cell r="B176" t="str">
            <v>21001B332</v>
          </cell>
          <cell r="C176">
            <v>103</v>
          </cell>
        </row>
        <row r="177">
          <cell r="A177">
            <v>175</v>
          </cell>
          <cell r="B177" t="str">
            <v>21001B241</v>
          </cell>
          <cell r="C177">
            <v>139</v>
          </cell>
        </row>
        <row r="178">
          <cell r="A178">
            <v>176</v>
          </cell>
          <cell r="B178" t="str">
            <v>21001A120</v>
          </cell>
          <cell r="C178">
            <v>238</v>
          </cell>
        </row>
        <row r="179">
          <cell r="A179">
            <v>177</v>
          </cell>
          <cell r="B179" t="str">
            <v>21001A152</v>
          </cell>
          <cell r="C179">
            <v>86</v>
          </cell>
        </row>
        <row r="180">
          <cell r="A180">
            <v>178</v>
          </cell>
          <cell r="B180" t="str">
            <v>21001A112</v>
          </cell>
          <cell r="C180">
            <v>223</v>
          </cell>
        </row>
        <row r="181">
          <cell r="A181">
            <v>179</v>
          </cell>
          <cell r="B181" t="str">
            <v>21002A20-</v>
          </cell>
          <cell r="C181">
            <v>77</v>
          </cell>
        </row>
        <row r="182">
          <cell r="A182">
            <v>180</v>
          </cell>
          <cell r="B182" t="str">
            <v>21002A53-</v>
          </cell>
          <cell r="C182">
            <v>60</v>
          </cell>
        </row>
        <row r="183">
          <cell r="A183">
            <v>181</v>
          </cell>
          <cell r="B183" t="str">
            <v>21002A511</v>
          </cell>
          <cell r="C183">
            <v>152</v>
          </cell>
        </row>
        <row r="184">
          <cell r="A184">
            <v>182</v>
          </cell>
          <cell r="B184" t="str">
            <v>21002A22-</v>
          </cell>
          <cell r="C184">
            <v>39</v>
          </cell>
        </row>
        <row r="185">
          <cell r="A185">
            <v>183</v>
          </cell>
          <cell r="B185" t="str">
            <v>21002A24-</v>
          </cell>
          <cell r="C185">
            <v>90</v>
          </cell>
        </row>
        <row r="186">
          <cell r="A186">
            <v>184</v>
          </cell>
          <cell r="B186" t="str">
            <v>21002A25-</v>
          </cell>
          <cell r="C186">
            <v>94</v>
          </cell>
        </row>
        <row r="187">
          <cell r="A187">
            <v>185</v>
          </cell>
          <cell r="B187" t="str">
            <v>21002A45-</v>
          </cell>
          <cell r="C187">
            <v>51</v>
          </cell>
        </row>
        <row r="188">
          <cell r="A188">
            <v>186</v>
          </cell>
          <cell r="B188" t="str">
            <v>21002A130</v>
          </cell>
          <cell r="C188">
            <v>108</v>
          </cell>
        </row>
        <row r="189">
          <cell r="A189">
            <v>187</v>
          </cell>
          <cell r="B189" t="str">
            <v>21002A311</v>
          </cell>
          <cell r="C189">
            <v>61</v>
          </cell>
        </row>
        <row r="190">
          <cell r="A190">
            <v>188</v>
          </cell>
          <cell r="B190" t="str">
            <v>21002A372</v>
          </cell>
          <cell r="C190">
            <v>26</v>
          </cell>
        </row>
        <row r="191">
          <cell r="A191">
            <v>189</v>
          </cell>
          <cell r="B191" t="str">
            <v>21002A21-</v>
          </cell>
          <cell r="C191">
            <v>143</v>
          </cell>
        </row>
        <row r="192">
          <cell r="A192">
            <v>190</v>
          </cell>
          <cell r="B192" t="str">
            <v>21002A411</v>
          </cell>
          <cell r="C192">
            <v>37</v>
          </cell>
        </row>
        <row r="193">
          <cell r="A193">
            <v>191</v>
          </cell>
          <cell r="B193" t="str">
            <v>21002A00-</v>
          </cell>
          <cell r="C193">
            <v>70</v>
          </cell>
        </row>
        <row r="194">
          <cell r="A194">
            <v>192</v>
          </cell>
          <cell r="B194" t="str">
            <v>21002A02-</v>
          </cell>
          <cell r="C194">
            <v>45</v>
          </cell>
        </row>
        <row r="195">
          <cell r="A195">
            <v>193</v>
          </cell>
          <cell r="B195" t="str">
            <v>21002A11-</v>
          </cell>
          <cell r="C195">
            <v>56</v>
          </cell>
        </row>
        <row r="196">
          <cell r="A196">
            <v>194</v>
          </cell>
          <cell r="B196" t="str">
            <v>21002A14-</v>
          </cell>
          <cell r="C196">
            <v>30</v>
          </cell>
        </row>
        <row r="197">
          <cell r="A197">
            <v>195</v>
          </cell>
          <cell r="B197" t="str">
            <v>21002A12-</v>
          </cell>
          <cell r="C197">
            <v>100</v>
          </cell>
        </row>
        <row r="198">
          <cell r="A198">
            <v>196</v>
          </cell>
          <cell r="B198" t="str">
            <v>21002A041</v>
          </cell>
          <cell r="C198">
            <v>46</v>
          </cell>
        </row>
        <row r="199">
          <cell r="A199">
            <v>197</v>
          </cell>
          <cell r="B199" t="str">
            <v>21002A01-</v>
          </cell>
          <cell r="C199">
            <v>54</v>
          </cell>
        </row>
        <row r="200">
          <cell r="A200">
            <v>198</v>
          </cell>
          <cell r="B200" t="str">
            <v>21002A52-</v>
          </cell>
          <cell r="C200">
            <v>53</v>
          </cell>
        </row>
        <row r="201">
          <cell r="A201">
            <v>199</v>
          </cell>
          <cell r="B201" t="str">
            <v>21003A323</v>
          </cell>
          <cell r="C201">
            <v>50</v>
          </cell>
        </row>
        <row r="202">
          <cell r="A202">
            <v>200</v>
          </cell>
          <cell r="B202" t="str">
            <v>21003A342</v>
          </cell>
          <cell r="C202">
            <v>56</v>
          </cell>
        </row>
        <row r="203">
          <cell r="A203">
            <v>201</v>
          </cell>
          <cell r="B203" t="str">
            <v>21003A331</v>
          </cell>
          <cell r="C203">
            <v>56</v>
          </cell>
        </row>
        <row r="204">
          <cell r="A204">
            <v>202</v>
          </cell>
          <cell r="B204" t="str">
            <v>21003A04-</v>
          </cell>
          <cell r="C204">
            <v>84</v>
          </cell>
        </row>
        <row r="205">
          <cell r="A205">
            <v>203</v>
          </cell>
          <cell r="B205" t="str">
            <v>21003A0AJ</v>
          </cell>
          <cell r="C205">
            <v>113</v>
          </cell>
        </row>
        <row r="206">
          <cell r="A206">
            <v>204</v>
          </cell>
          <cell r="B206" t="str">
            <v>21003A02-</v>
          </cell>
          <cell r="C206">
            <v>205</v>
          </cell>
        </row>
        <row r="207">
          <cell r="A207">
            <v>205</v>
          </cell>
          <cell r="B207" t="str">
            <v>21003A03-</v>
          </cell>
          <cell r="C207">
            <v>129</v>
          </cell>
        </row>
        <row r="208">
          <cell r="A208">
            <v>206</v>
          </cell>
          <cell r="B208" t="str">
            <v>21003A011</v>
          </cell>
          <cell r="C208">
            <v>135</v>
          </cell>
        </row>
        <row r="209">
          <cell r="A209">
            <v>207</v>
          </cell>
          <cell r="B209" t="str">
            <v>21003A00-</v>
          </cell>
          <cell r="C209">
            <v>252</v>
          </cell>
        </row>
        <row r="210">
          <cell r="A210">
            <v>208</v>
          </cell>
          <cell r="B210" t="str">
            <v>21003A283</v>
          </cell>
          <cell r="C210">
            <v>10</v>
          </cell>
        </row>
        <row r="211">
          <cell r="A211">
            <v>209</v>
          </cell>
          <cell r="B211" t="str">
            <v>21003A11-</v>
          </cell>
          <cell r="C211">
            <v>107</v>
          </cell>
        </row>
        <row r="212">
          <cell r="A212">
            <v>210</v>
          </cell>
          <cell r="B212" t="str">
            <v>21003A41-</v>
          </cell>
          <cell r="C212">
            <v>45</v>
          </cell>
        </row>
        <row r="213">
          <cell r="A213">
            <v>211</v>
          </cell>
          <cell r="B213" t="str">
            <v>21003A2MJ</v>
          </cell>
          <cell r="C213">
            <v>29</v>
          </cell>
        </row>
        <row r="214">
          <cell r="A214">
            <v>212</v>
          </cell>
          <cell r="B214" t="str">
            <v>21003A10-</v>
          </cell>
          <cell r="C214">
            <v>210</v>
          </cell>
        </row>
        <row r="215">
          <cell r="A215">
            <v>213</v>
          </cell>
          <cell r="B215" t="str">
            <v>21004B421</v>
          </cell>
          <cell r="C215">
            <v>175</v>
          </cell>
        </row>
        <row r="216">
          <cell r="A216">
            <v>214</v>
          </cell>
          <cell r="B216" t="str">
            <v>21004B411</v>
          </cell>
          <cell r="C216">
            <v>56</v>
          </cell>
        </row>
        <row r="217">
          <cell r="A217">
            <v>215</v>
          </cell>
          <cell r="B217" t="str">
            <v>21004F511</v>
          </cell>
          <cell r="C217">
            <v>141</v>
          </cell>
        </row>
        <row r="218">
          <cell r="A218">
            <v>216</v>
          </cell>
          <cell r="B218" t="str">
            <v>21004C62-</v>
          </cell>
          <cell r="C218">
            <v>27</v>
          </cell>
        </row>
        <row r="219">
          <cell r="A219">
            <v>217</v>
          </cell>
          <cell r="B219" t="str">
            <v>21004C65-</v>
          </cell>
          <cell r="C219">
            <v>37</v>
          </cell>
        </row>
        <row r="220">
          <cell r="A220">
            <v>218</v>
          </cell>
          <cell r="B220" t="str">
            <v>21004G310</v>
          </cell>
          <cell r="C220">
            <v>97</v>
          </cell>
        </row>
        <row r="221">
          <cell r="A221">
            <v>219</v>
          </cell>
          <cell r="B221" t="str">
            <v>21004F94-</v>
          </cell>
          <cell r="C221">
            <v>78</v>
          </cell>
        </row>
        <row r="222">
          <cell r="A222">
            <v>220</v>
          </cell>
          <cell r="B222" t="str">
            <v>21004F901</v>
          </cell>
          <cell r="C222">
            <v>138</v>
          </cell>
        </row>
        <row r="223">
          <cell r="A223">
            <v>221</v>
          </cell>
          <cell r="B223" t="str">
            <v>21004F930</v>
          </cell>
          <cell r="C223">
            <v>210</v>
          </cell>
        </row>
        <row r="224">
          <cell r="A224">
            <v>222</v>
          </cell>
          <cell r="B224" t="str">
            <v>21004G321</v>
          </cell>
          <cell r="C224">
            <v>91</v>
          </cell>
        </row>
        <row r="225">
          <cell r="A225">
            <v>223</v>
          </cell>
          <cell r="B225" t="str">
            <v>21004B2WJ</v>
          </cell>
          <cell r="C225">
            <v>13</v>
          </cell>
        </row>
        <row r="226">
          <cell r="A226">
            <v>224</v>
          </cell>
          <cell r="B226" t="str">
            <v>21004B45-</v>
          </cell>
          <cell r="C226">
            <v>52</v>
          </cell>
        </row>
        <row r="227">
          <cell r="A227">
            <v>225</v>
          </cell>
          <cell r="B227" t="str">
            <v>21004A25-</v>
          </cell>
          <cell r="C227">
            <v>76</v>
          </cell>
        </row>
        <row r="228">
          <cell r="A228">
            <v>226</v>
          </cell>
          <cell r="B228" t="str">
            <v>21004B2MJ</v>
          </cell>
          <cell r="C228">
            <v>14</v>
          </cell>
        </row>
        <row r="229">
          <cell r="A229">
            <v>227</v>
          </cell>
          <cell r="B229" t="str">
            <v>21004B44-</v>
          </cell>
          <cell r="C229">
            <v>112</v>
          </cell>
        </row>
        <row r="230">
          <cell r="A230">
            <v>228</v>
          </cell>
          <cell r="B230" t="str">
            <v>21004A24-</v>
          </cell>
          <cell r="C230">
            <v>169</v>
          </cell>
        </row>
        <row r="231">
          <cell r="A231">
            <v>229</v>
          </cell>
          <cell r="B231" t="str">
            <v>21004A35-</v>
          </cell>
          <cell r="C231">
            <v>46</v>
          </cell>
        </row>
        <row r="232">
          <cell r="A232">
            <v>230</v>
          </cell>
          <cell r="B232" t="str">
            <v>21004A83-</v>
          </cell>
          <cell r="C232">
            <v>85</v>
          </cell>
        </row>
        <row r="233">
          <cell r="A233">
            <v>231</v>
          </cell>
          <cell r="B233" t="str">
            <v>21004G3MJ</v>
          </cell>
          <cell r="C233">
            <v>51</v>
          </cell>
        </row>
        <row r="234">
          <cell r="A234">
            <v>232</v>
          </cell>
          <cell r="B234" t="str">
            <v>21004F91-</v>
          </cell>
          <cell r="C234">
            <v>191</v>
          </cell>
        </row>
        <row r="235">
          <cell r="A235">
            <v>233</v>
          </cell>
          <cell r="B235" t="str">
            <v>21004G3NJ</v>
          </cell>
          <cell r="C235">
            <v>31</v>
          </cell>
        </row>
        <row r="236">
          <cell r="A236">
            <v>234</v>
          </cell>
          <cell r="B236" t="str">
            <v>21004C642</v>
          </cell>
          <cell r="C236">
            <v>22</v>
          </cell>
        </row>
        <row r="237">
          <cell r="A237">
            <v>235</v>
          </cell>
          <cell r="B237" t="str">
            <v>21004C61-</v>
          </cell>
          <cell r="C237">
            <v>43</v>
          </cell>
        </row>
        <row r="238">
          <cell r="A238">
            <v>236</v>
          </cell>
          <cell r="B238" t="str">
            <v>21004C54-</v>
          </cell>
          <cell r="C238">
            <v>68</v>
          </cell>
        </row>
        <row r="239">
          <cell r="A239">
            <v>237</v>
          </cell>
          <cell r="B239" t="str">
            <v>21004C63-</v>
          </cell>
          <cell r="C239">
            <v>65</v>
          </cell>
        </row>
        <row r="240">
          <cell r="A240">
            <v>238</v>
          </cell>
          <cell r="B240" t="str">
            <v>21004B13-</v>
          </cell>
          <cell r="C240">
            <v>11</v>
          </cell>
        </row>
        <row r="241">
          <cell r="A241">
            <v>239</v>
          </cell>
          <cell r="B241" t="str">
            <v>21004F953</v>
          </cell>
          <cell r="C241">
            <v>74</v>
          </cell>
        </row>
        <row r="242">
          <cell r="A242">
            <v>240</v>
          </cell>
          <cell r="B242" t="str">
            <v>21004F9MJ</v>
          </cell>
          <cell r="C242">
            <v>119</v>
          </cell>
        </row>
        <row r="243">
          <cell r="A243">
            <v>241</v>
          </cell>
          <cell r="B243" t="str">
            <v>21004A02-</v>
          </cell>
          <cell r="C243">
            <v>74</v>
          </cell>
        </row>
        <row r="244">
          <cell r="A244">
            <v>242</v>
          </cell>
          <cell r="B244" t="str">
            <v>21004A23-</v>
          </cell>
          <cell r="C244">
            <v>204</v>
          </cell>
        </row>
        <row r="245">
          <cell r="A245">
            <v>243</v>
          </cell>
          <cell r="B245" t="str">
            <v>21004A01-</v>
          </cell>
          <cell r="C245">
            <v>18</v>
          </cell>
        </row>
        <row r="246">
          <cell r="A246">
            <v>244</v>
          </cell>
          <cell r="B246" t="str">
            <v>21004A22-</v>
          </cell>
          <cell r="C246">
            <v>216</v>
          </cell>
        </row>
        <row r="247">
          <cell r="A247">
            <v>245</v>
          </cell>
          <cell r="B247" t="str">
            <v>21004B10-</v>
          </cell>
          <cell r="C247">
            <v>15</v>
          </cell>
        </row>
        <row r="248">
          <cell r="A248">
            <v>246</v>
          </cell>
          <cell r="B248" t="str">
            <v>21004A72-</v>
          </cell>
          <cell r="C248">
            <v>126</v>
          </cell>
        </row>
        <row r="249">
          <cell r="A249">
            <v>247</v>
          </cell>
          <cell r="B249" t="str">
            <v>21004A71-</v>
          </cell>
          <cell r="C249">
            <v>84</v>
          </cell>
        </row>
        <row r="250">
          <cell r="A250">
            <v>248</v>
          </cell>
          <cell r="B250" t="str">
            <v>21004A002</v>
          </cell>
          <cell r="C250">
            <v>17</v>
          </cell>
        </row>
        <row r="251">
          <cell r="A251">
            <v>249</v>
          </cell>
          <cell r="B251" t="str">
            <v>21004A34-</v>
          </cell>
          <cell r="C251">
            <v>33</v>
          </cell>
        </row>
        <row r="252">
          <cell r="A252">
            <v>250</v>
          </cell>
          <cell r="B252" t="str">
            <v>21004A15-</v>
          </cell>
          <cell r="C252">
            <v>20</v>
          </cell>
        </row>
        <row r="253">
          <cell r="A253">
            <v>251</v>
          </cell>
          <cell r="B253" t="str">
            <v>21004A16-</v>
          </cell>
          <cell r="C253">
            <v>144</v>
          </cell>
        </row>
        <row r="254">
          <cell r="A254">
            <v>252</v>
          </cell>
          <cell r="B254" t="str">
            <v>21004A20-</v>
          </cell>
          <cell r="C254">
            <v>116</v>
          </cell>
        </row>
        <row r="255">
          <cell r="A255">
            <v>253</v>
          </cell>
          <cell r="B255" t="str">
            <v>21004A14-</v>
          </cell>
          <cell r="C255">
            <v>73</v>
          </cell>
        </row>
        <row r="256">
          <cell r="A256">
            <v>254</v>
          </cell>
          <cell r="B256" t="str">
            <v>21004A001</v>
          </cell>
          <cell r="C256">
            <v>15</v>
          </cell>
        </row>
        <row r="257">
          <cell r="A257">
            <v>255</v>
          </cell>
          <cell r="B257" t="str">
            <v>21004A32-</v>
          </cell>
          <cell r="C257">
            <v>55</v>
          </cell>
        </row>
        <row r="258">
          <cell r="A258">
            <v>256</v>
          </cell>
          <cell r="B258" t="str">
            <v>21004C52-</v>
          </cell>
          <cell r="C258">
            <v>34</v>
          </cell>
        </row>
        <row r="259">
          <cell r="A259">
            <v>257</v>
          </cell>
          <cell r="B259" t="str">
            <v>21004C552</v>
          </cell>
          <cell r="C259">
            <v>77</v>
          </cell>
        </row>
        <row r="260">
          <cell r="A260">
            <v>258</v>
          </cell>
          <cell r="B260" t="str">
            <v>21004C51-</v>
          </cell>
          <cell r="C260">
            <v>34</v>
          </cell>
        </row>
        <row r="261">
          <cell r="A261">
            <v>259</v>
          </cell>
          <cell r="B261" t="str">
            <v>21004A33-</v>
          </cell>
          <cell r="C261">
            <v>83</v>
          </cell>
        </row>
        <row r="262">
          <cell r="A262">
            <v>260</v>
          </cell>
          <cell r="B262" t="str">
            <v>21004C53-</v>
          </cell>
          <cell r="C262">
            <v>23</v>
          </cell>
        </row>
        <row r="263">
          <cell r="A263">
            <v>261</v>
          </cell>
          <cell r="B263" t="str">
            <v>21004C501</v>
          </cell>
          <cell r="C263">
            <v>17</v>
          </cell>
        </row>
        <row r="264">
          <cell r="A264">
            <v>262</v>
          </cell>
          <cell r="B264" t="str">
            <v>21004A21-</v>
          </cell>
          <cell r="C264">
            <v>468</v>
          </cell>
        </row>
        <row r="265">
          <cell r="A265">
            <v>263</v>
          </cell>
          <cell r="B265" t="str">
            <v>21004A13-</v>
          </cell>
          <cell r="C265">
            <v>20</v>
          </cell>
        </row>
        <row r="266">
          <cell r="A266">
            <v>264</v>
          </cell>
          <cell r="B266" t="str">
            <v>21004E70-</v>
          </cell>
          <cell r="C266">
            <v>485</v>
          </cell>
        </row>
        <row r="267">
          <cell r="A267">
            <v>265</v>
          </cell>
          <cell r="B267" t="str">
            <v>21004E83-</v>
          </cell>
          <cell r="C267">
            <v>269</v>
          </cell>
        </row>
        <row r="268">
          <cell r="A268">
            <v>266</v>
          </cell>
          <cell r="B268" t="str">
            <v>21004E130</v>
          </cell>
          <cell r="C268">
            <v>363</v>
          </cell>
        </row>
        <row r="269">
          <cell r="A269">
            <v>267</v>
          </cell>
          <cell r="B269" t="str">
            <v>21004E73-</v>
          </cell>
          <cell r="C269">
            <v>299</v>
          </cell>
        </row>
        <row r="270">
          <cell r="A270">
            <v>268</v>
          </cell>
          <cell r="B270" t="str">
            <v>21004D64-</v>
          </cell>
          <cell r="C270">
            <v>81</v>
          </cell>
        </row>
        <row r="271">
          <cell r="A271">
            <v>269</v>
          </cell>
          <cell r="B271" t="str">
            <v>21004E112</v>
          </cell>
          <cell r="C271">
            <v>48</v>
          </cell>
        </row>
        <row r="272">
          <cell r="A272">
            <v>270</v>
          </cell>
          <cell r="B272" t="str">
            <v>21004E211</v>
          </cell>
          <cell r="C272">
            <v>70</v>
          </cell>
        </row>
        <row r="273">
          <cell r="A273">
            <v>271</v>
          </cell>
          <cell r="B273" t="str">
            <v>21004D631</v>
          </cell>
          <cell r="C273">
            <v>14</v>
          </cell>
        </row>
        <row r="274">
          <cell r="A274">
            <v>272</v>
          </cell>
          <cell r="B274" t="str">
            <v>21004D6NJ</v>
          </cell>
          <cell r="C274">
            <v>13</v>
          </cell>
        </row>
        <row r="275">
          <cell r="A275">
            <v>273</v>
          </cell>
          <cell r="B275" t="str">
            <v>21004A822</v>
          </cell>
          <cell r="C275">
            <v>17</v>
          </cell>
        </row>
        <row r="276">
          <cell r="A276">
            <v>274</v>
          </cell>
          <cell r="B276" t="str">
            <v>21004E233</v>
          </cell>
          <cell r="C276">
            <v>40</v>
          </cell>
        </row>
        <row r="277">
          <cell r="A277">
            <v>275</v>
          </cell>
          <cell r="B277" t="str">
            <v>21004D672</v>
          </cell>
          <cell r="C277">
            <v>66</v>
          </cell>
        </row>
        <row r="278">
          <cell r="A278">
            <v>276</v>
          </cell>
          <cell r="B278" t="str">
            <v>21004F522</v>
          </cell>
          <cell r="C278">
            <v>167</v>
          </cell>
        </row>
        <row r="279">
          <cell r="A279">
            <v>277</v>
          </cell>
          <cell r="B279" t="str">
            <v>21004E82-</v>
          </cell>
          <cell r="C279">
            <v>318</v>
          </cell>
        </row>
        <row r="280">
          <cell r="A280">
            <v>278</v>
          </cell>
          <cell r="B280" t="str">
            <v>21004E222</v>
          </cell>
          <cell r="C280">
            <v>124</v>
          </cell>
        </row>
        <row r="281">
          <cell r="A281">
            <v>279</v>
          </cell>
          <cell r="B281" t="str">
            <v>21004E81-</v>
          </cell>
          <cell r="C281">
            <v>83</v>
          </cell>
        </row>
        <row r="282">
          <cell r="A282">
            <v>280</v>
          </cell>
          <cell r="B282" t="str">
            <v>21004D600</v>
          </cell>
          <cell r="C282">
            <v>101</v>
          </cell>
        </row>
        <row r="283">
          <cell r="A283">
            <v>281</v>
          </cell>
          <cell r="B283" t="str">
            <v>21005A02-</v>
          </cell>
          <cell r="C283">
            <v>135</v>
          </cell>
        </row>
        <row r="284">
          <cell r="A284">
            <v>282</v>
          </cell>
          <cell r="B284" t="str">
            <v>21005A33-</v>
          </cell>
          <cell r="C284">
            <v>63</v>
          </cell>
        </row>
        <row r="285">
          <cell r="A285">
            <v>283</v>
          </cell>
          <cell r="B285" t="str">
            <v>21005A14-</v>
          </cell>
          <cell r="C285">
            <v>162</v>
          </cell>
        </row>
        <row r="286">
          <cell r="A286">
            <v>284</v>
          </cell>
          <cell r="B286" t="str">
            <v>21005A13-</v>
          </cell>
          <cell r="C286">
            <v>85</v>
          </cell>
        </row>
        <row r="287">
          <cell r="A287">
            <v>285</v>
          </cell>
          <cell r="B287" t="str">
            <v>21005A082</v>
          </cell>
          <cell r="C287">
            <v>15</v>
          </cell>
        </row>
        <row r="288">
          <cell r="A288">
            <v>286</v>
          </cell>
          <cell r="B288" t="str">
            <v>21005A01-</v>
          </cell>
          <cell r="C288">
            <v>144</v>
          </cell>
        </row>
        <row r="289">
          <cell r="A289">
            <v>287</v>
          </cell>
          <cell r="B289" t="str">
            <v>21005A322</v>
          </cell>
          <cell r="C289">
            <v>24</v>
          </cell>
        </row>
        <row r="290">
          <cell r="A290">
            <v>288</v>
          </cell>
          <cell r="B290" t="str">
            <v>21005A311</v>
          </cell>
          <cell r="C290">
            <v>89</v>
          </cell>
        </row>
        <row r="291">
          <cell r="A291">
            <v>289</v>
          </cell>
          <cell r="B291" t="str">
            <v>21005A20-</v>
          </cell>
          <cell r="C291">
            <v>75</v>
          </cell>
        </row>
        <row r="292">
          <cell r="A292">
            <v>290</v>
          </cell>
          <cell r="B292" t="str">
            <v>21005A15-</v>
          </cell>
          <cell r="C292">
            <v>123</v>
          </cell>
        </row>
        <row r="293">
          <cell r="A293">
            <v>291</v>
          </cell>
          <cell r="B293" t="str">
            <v>21005A031</v>
          </cell>
          <cell r="C293">
            <v>83</v>
          </cell>
        </row>
        <row r="294">
          <cell r="A294">
            <v>292</v>
          </cell>
          <cell r="B294" t="str">
            <v>21005A051</v>
          </cell>
          <cell r="C294">
            <v>190</v>
          </cell>
        </row>
        <row r="295">
          <cell r="A295">
            <v>293</v>
          </cell>
          <cell r="B295" t="str">
            <v>21005A11-</v>
          </cell>
          <cell r="C295">
            <v>132</v>
          </cell>
        </row>
        <row r="296">
          <cell r="A296">
            <v>294</v>
          </cell>
          <cell r="B296" t="str">
            <v>21005A21-</v>
          </cell>
          <cell r="C296">
            <v>24</v>
          </cell>
        </row>
        <row r="297">
          <cell r="A297">
            <v>295</v>
          </cell>
          <cell r="B297" t="str">
            <v>21006A12-</v>
          </cell>
          <cell r="C297">
            <v>70</v>
          </cell>
        </row>
        <row r="298">
          <cell r="A298">
            <v>296</v>
          </cell>
          <cell r="B298" t="str">
            <v>21006A11-</v>
          </cell>
          <cell r="C298">
            <v>59</v>
          </cell>
        </row>
        <row r="299">
          <cell r="A299">
            <v>297</v>
          </cell>
          <cell r="B299" t="str">
            <v>21006A153</v>
          </cell>
          <cell r="C299">
            <v>83</v>
          </cell>
        </row>
        <row r="300">
          <cell r="A300">
            <v>298</v>
          </cell>
          <cell r="B300" t="str">
            <v>21006A13-</v>
          </cell>
          <cell r="C300">
            <v>90</v>
          </cell>
        </row>
        <row r="301">
          <cell r="A301">
            <v>299</v>
          </cell>
          <cell r="B301" t="str">
            <v>21006A02-</v>
          </cell>
          <cell r="C301">
            <v>45</v>
          </cell>
        </row>
        <row r="302">
          <cell r="A302">
            <v>300</v>
          </cell>
          <cell r="B302" t="str">
            <v>21006A03-</v>
          </cell>
          <cell r="C302">
            <v>47</v>
          </cell>
        </row>
        <row r="303">
          <cell r="A303">
            <v>301</v>
          </cell>
          <cell r="B303" t="str">
            <v>21006A094</v>
          </cell>
          <cell r="C303">
            <v>19</v>
          </cell>
        </row>
        <row r="304">
          <cell r="A304">
            <v>302</v>
          </cell>
          <cell r="B304" t="str">
            <v>21006A24-</v>
          </cell>
          <cell r="C304">
            <v>58</v>
          </cell>
        </row>
        <row r="305">
          <cell r="A305">
            <v>303</v>
          </cell>
          <cell r="B305" t="str">
            <v>21006A403</v>
          </cell>
          <cell r="C305">
            <v>108</v>
          </cell>
        </row>
        <row r="306">
          <cell r="A306">
            <v>304</v>
          </cell>
          <cell r="B306" t="str">
            <v>21006A21-</v>
          </cell>
          <cell r="C306">
            <v>98</v>
          </cell>
        </row>
        <row r="307">
          <cell r="A307">
            <v>305</v>
          </cell>
          <cell r="B307" t="str">
            <v>21006A23-</v>
          </cell>
          <cell r="C307">
            <v>137</v>
          </cell>
        </row>
        <row r="308">
          <cell r="A308">
            <v>306</v>
          </cell>
          <cell r="B308" t="str">
            <v>21006A312</v>
          </cell>
          <cell r="C308">
            <v>25</v>
          </cell>
        </row>
        <row r="309">
          <cell r="A309">
            <v>307</v>
          </cell>
          <cell r="B309" t="str">
            <v>21006A101</v>
          </cell>
          <cell r="C309">
            <v>290</v>
          </cell>
        </row>
        <row r="310">
          <cell r="A310">
            <v>308</v>
          </cell>
          <cell r="B310" t="str">
            <v>21006A001</v>
          </cell>
          <cell r="C310">
            <v>233</v>
          </cell>
        </row>
        <row r="311">
          <cell r="A311">
            <v>309</v>
          </cell>
          <cell r="B311" t="str">
            <v>21006A414</v>
          </cell>
          <cell r="C311">
            <v>178</v>
          </cell>
        </row>
        <row r="312">
          <cell r="A312">
            <v>310</v>
          </cell>
          <cell r="B312" t="str">
            <v>21006A171</v>
          </cell>
          <cell r="C312">
            <v>31</v>
          </cell>
        </row>
        <row r="313">
          <cell r="A313">
            <v>311</v>
          </cell>
          <cell r="B313" t="str">
            <v>21006A25-</v>
          </cell>
          <cell r="C313">
            <v>92</v>
          </cell>
        </row>
        <row r="314">
          <cell r="A314">
            <v>312</v>
          </cell>
          <cell r="B314" t="str">
            <v>21006A011</v>
          </cell>
          <cell r="C314">
            <v>210</v>
          </cell>
        </row>
        <row r="315">
          <cell r="A315">
            <v>313</v>
          </cell>
          <cell r="B315" t="str">
            <v>21006A142</v>
          </cell>
          <cell r="C315">
            <v>94</v>
          </cell>
        </row>
        <row r="316">
          <cell r="A316">
            <v>314</v>
          </cell>
          <cell r="B316" t="str">
            <v>21006A042</v>
          </cell>
          <cell r="C316">
            <v>98</v>
          </cell>
        </row>
        <row r="317">
          <cell r="A317">
            <v>315</v>
          </cell>
          <cell r="B317" t="str">
            <v>21006A052</v>
          </cell>
          <cell r="C317">
            <v>153</v>
          </cell>
        </row>
        <row r="318">
          <cell r="A318">
            <v>316</v>
          </cell>
          <cell r="B318" t="str">
            <v>21007A03-</v>
          </cell>
          <cell r="C318">
            <v>108</v>
          </cell>
        </row>
        <row r="319">
          <cell r="A319">
            <v>317</v>
          </cell>
          <cell r="B319" t="str">
            <v>21007A252</v>
          </cell>
          <cell r="C319">
            <v>16</v>
          </cell>
        </row>
        <row r="320">
          <cell r="A320">
            <v>318</v>
          </cell>
          <cell r="B320" t="str">
            <v>21007A21-</v>
          </cell>
          <cell r="C320">
            <v>23</v>
          </cell>
        </row>
        <row r="321">
          <cell r="A321">
            <v>319</v>
          </cell>
          <cell r="B321" t="str">
            <v>21007A75-</v>
          </cell>
          <cell r="C321">
            <v>56</v>
          </cell>
        </row>
        <row r="322">
          <cell r="A322">
            <v>320</v>
          </cell>
          <cell r="B322" t="str">
            <v>21007A111</v>
          </cell>
          <cell r="C322">
            <v>57</v>
          </cell>
        </row>
        <row r="323">
          <cell r="A323">
            <v>321</v>
          </cell>
          <cell r="B323" t="str">
            <v>21007A41-</v>
          </cell>
          <cell r="C323">
            <v>31</v>
          </cell>
        </row>
        <row r="324">
          <cell r="A324">
            <v>322</v>
          </cell>
          <cell r="B324" t="str">
            <v>21007A142</v>
          </cell>
          <cell r="C324">
            <v>84</v>
          </cell>
        </row>
        <row r="325">
          <cell r="A325">
            <v>323</v>
          </cell>
          <cell r="B325" t="str">
            <v>21007A50-</v>
          </cell>
          <cell r="C325">
            <v>197</v>
          </cell>
        </row>
        <row r="326">
          <cell r="A326">
            <v>324</v>
          </cell>
          <cell r="B326" t="str">
            <v>21007A552</v>
          </cell>
          <cell r="C326">
            <v>19</v>
          </cell>
        </row>
        <row r="327">
          <cell r="A327">
            <v>325</v>
          </cell>
          <cell r="B327" t="str">
            <v>21007A541</v>
          </cell>
          <cell r="C327">
            <v>33</v>
          </cell>
        </row>
        <row r="328">
          <cell r="A328">
            <v>326</v>
          </cell>
          <cell r="B328" t="str">
            <v>21007A61-</v>
          </cell>
          <cell r="C328">
            <v>329</v>
          </cell>
        </row>
        <row r="329">
          <cell r="A329">
            <v>327</v>
          </cell>
          <cell r="B329" t="str">
            <v>21007A06-</v>
          </cell>
          <cell r="C329">
            <v>50</v>
          </cell>
        </row>
        <row r="330">
          <cell r="A330">
            <v>328</v>
          </cell>
          <cell r="B330" t="str">
            <v>21007A04-</v>
          </cell>
          <cell r="C330">
            <v>33</v>
          </cell>
        </row>
        <row r="331">
          <cell r="A331">
            <v>329</v>
          </cell>
          <cell r="B331" t="str">
            <v>21007A00-</v>
          </cell>
          <cell r="C331">
            <v>224</v>
          </cell>
        </row>
        <row r="332">
          <cell r="A332">
            <v>330</v>
          </cell>
          <cell r="B332" t="str">
            <v>21007A101</v>
          </cell>
          <cell r="C332">
            <v>157</v>
          </cell>
        </row>
        <row r="333">
          <cell r="A333">
            <v>331</v>
          </cell>
          <cell r="B333" t="str">
            <v>21007A783</v>
          </cell>
          <cell r="C333">
            <v>30</v>
          </cell>
        </row>
        <row r="334">
          <cell r="A334">
            <v>332</v>
          </cell>
          <cell r="B334" t="str">
            <v>21007A071</v>
          </cell>
          <cell r="C334">
            <v>83</v>
          </cell>
        </row>
        <row r="335">
          <cell r="A335">
            <v>333</v>
          </cell>
          <cell r="B335" t="str">
            <v>21007A70-</v>
          </cell>
          <cell r="C335">
            <v>162</v>
          </cell>
        </row>
        <row r="336">
          <cell r="A336">
            <v>334</v>
          </cell>
          <cell r="B336" t="str">
            <v>21007A239</v>
          </cell>
          <cell r="C336">
            <v>164</v>
          </cell>
        </row>
        <row r="337">
          <cell r="A337">
            <v>335</v>
          </cell>
          <cell r="B337" t="str">
            <v>21009A101</v>
          </cell>
          <cell r="C337">
            <v>74</v>
          </cell>
        </row>
        <row r="338">
          <cell r="A338">
            <v>336</v>
          </cell>
          <cell r="B338" t="str">
            <v>21009A13-</v>
          </cell>
          <cell r="C338">
            <v>43</v>
          </cell>
        </row>
        <row r="339">
          <cell r="A339">
            <v>337</v>
          </cell>
          <cell r="B339" t="str">
            <v>21009A121</v>
          </cell>
          <cell r="C339">
            <v>46</v>
          </cell>
        </row>
        <row r="340">
          <cell r="A340">
            <v>338</v>
          </cell>
          <cell r="B340" t="str">
            <v>21009A63-</v>
          </cell>
          <cell r="C340">
            <v>113</v>
          </cell>
        </row>
        <row r="341">
          <cell r="A341">
            <v>339</v>
          </cell>
          <cell r="B341" t="str">
            <v>21009A42-</v>
          </cell>
          <cell r="C341">
            <v>132</v>
          </cell>
        </row>
        <row r="342">
          <cell r="A342">
            <v>340</v>
          </cell>
          <cell r="B342" t="str">
            <v>21009A40-</v>
          </cell>
          <cell r="C342">
            <v>64</v>
          </cell>
        </row>
        <row r="343">
          <cell r="A343">
            <v>341</v>
          </cell>
          <cell r="B343" t="str">
            <v>21009A301</v>
          </cell>
          <cell r="C343">
            <v>51</v>
          </cell>
        </row>
        <row r="344">
          <cell r="A344">
            <v>342</v>
          </cell>
          <cell r="B344" t="str">
            <v>21009A812</v>
          </cell>
          <cell r="C344">
            <v>18</v>
          </cell>
        </row>
        <row r="345">
          <cell r="A345">
            <v>343</v>
          </cell>
          <cell r="B345" t="str">
            <v>21009A33-</v>
          </cell>
          <cell r="C345">
            <v>180</v>
          </cell>
        </row>
        <row r="346">
          <cell r="A346">
            <v>344</v>
          </cell>
          <cell r="B346" t="str">
            <v>21009A43-</v>
          </cell>
          <cell r="C346">
            <v>100</v>
          </cell>
        </row>
        <row r="347">
          <cell r="A347">
            <v>345</v>
          </cell>
          <cell r="B347" t="str">
            <v>21009A41-</v>
          </cell>
          <cell r="C347">
            <v>104</v>
          </cell>
        </row>
        <row r="348">
          <cell r="A348">
            <v>346</v>
          </cell>
          <cell r="B348" t="str">
            <v>21009A83-</v>
          </cell>
          <cell r="C348">
            <v>93</v>
          </cell>
        </row>
        <row r="349">
          <cell r="A349">
            <v>347</v>
          </cell>
          <cell r="B349" t="str">
            <v>21009A52-</v>
          </cell>
          <cell r="C349">
            <v>209</v>
          </cell>
        </row>
        <row r="350">
          <cell r="A350">
            <v>348</v>
          </cell>
          <cell r="B350" t="str">
            <v>21009A44-</v>
          </cell>
          <cell r="C350">
            <v>78</v>
          </cell>
        </row>
        <row r="351">
          <cell r="A351">
            <v>349</v>
          </cell>
          <cell r="B351" t="str">
            <v>21009A712</v>
          </cell>
          <cell r="C351">
            <v>23</v>
          </cell>
        </row>
        <row r="352">
          <cell r="A352">
            <v>350</v>
          </cell>
          <cell r="B352" t="str">
            <v>21009A72-</v>
          </cell>
          <cell r="C352">
            <v>58</v>
          </cell>
        </row>
        <row r="353">
          <cell r="A353">
            <v>351</v>
          </cell>
          <cell r="B353" t="str">
            <v>21009A911</v>
          </cell>
          <cell r="C353">
            <v>66</v>
          </cell>
        </row>
        <row r="354">
          <cell r="A354">
            <v>352</v>
          </cell>
          <cell r="B354" t="str">
            <v>21009A311</v>
          </cell>
          <cell r="C354">
            <v>20</v>
          </cell>
        </row>
        <row r="355">
          <cell r="A355">
            <v>353</v>
          </cell>
          <cell r="B355" t="str">
            <v>21009A802</v>
          </cell>
          <cell r="C355">
            <v>15</v>
          </cell>
        </row>
        <row r="356">
          <cell r="A356">
            <v>354</v>
          </cell>
          <cell r="B356" t="str">
            <v>21009A82-</v>
          </cell>
          <cell r="C356">
            <v>40</v>
          </cell>
        </row>
        <row r="357">
          <cell r="A357">
            <v>355</v>
          </cell>
          <cell r="B357" t="str">
            <v>21009A111</v>
          </cell>
          <cell r="C357">
            <v>149</v>
          </cell>
        </row>
        <row r="358">
          <cell r="A358">
            <v>356</v>
          </cell>
          <cell r="B358" t="str">
            <v>21009A151</v>
          </cell>
          <cell r="C358">
            <v>41</v>
          </cell>
        </row>
        <row r="359">
          <cell r="A359">
            <v>357</v>
          </cell>
          <cell r="B359" t="str">
            <v>21009A451</v>
          </cell>
          <cell r="C359">
            <v>88</v>
          </cell>
        </row>
        <row r="360">
          <cell r="A360">
            <v>358</v>
          </cell>
          <cell r="B360" t="str">
            <v>21010A10-</v>
          </cell>
          <cell r="C360">
            <v>147</v>
          </cell>
        </row>
        <row r="361">
          <cell r="A361">
            <v>359</v>
          </cell>
          <cell r="B361" t="str">
            <v>21010A111</v>
          </cell>
          <cell r="C361">
            <v>145</v>
          </cell>
        </row>
        <row r="362">
          <cell r="A362">
            <v>360</v>
          </cell>
          <cell r="B362" t="str">
            <v>21010A312</v>
          </cell>
          <cell r="C362">
            <v>77</v>
          </cell>
        </row>
        <row r="363">
          <cell r="A363">
            <v>361</v>
          </cell>
          <cell r="B363" t="str">
            <v>21010A13-</v>
          </cell>
          <cell r="C363">
            <v>294</v>
          </cell>
        </row>
        <row r="364">
          <cell r="A364">
            <v>362</v>
          </cell>
          <cell r="B364" t="str">
            <v>21010A141</v>
          </cell>
          <cell r="C364">
            <v>320</v>
          </cell>
        </row>
        <row r="365">
          <cell r="A365">
            <v>363</v>
          </cell>
          <cell r="B365" t="str">
            <v>21010A01-</v>
          </cell>
          <cell r="C365">
            <v>457</v>
          </cell>
        </row>
        <row r="366">
          <cell r="A366">
            <v>364</v>
          </cell>
          <cell r="B366" t="str">
            <v>21010A21-</v>
          </cell>
          <cell r="C366">
            <v>233</v>
          </cell>
        </row>
        <row r="367">
          <cell r="A367">
            <v>365</v>
          </cell>
          <cell r="B367" t="str">
            <v>21011A11-</v>
          </cell>
          <cell r="C367">
            <v>127</v>
          </cell>
        </row>
        <row r="368">
          <cell r="A368">
            <v>366</v>
          </cell>
          <cell r="B368" t="str">
            <v>21011A20-</v>
          </cell>
          <cell r="C368">
            <v>277</v>
          </cell>
        </row>
        <row r="369">
          <cell r="A369">
            <v>367</v>
          </cell>
          <cell r="B369" t="str">
            <v>21011A10-</v>
          </cell>
          <cell r="C369">
            <v>154</v>
          </cell>
        </row>
        <row r="370">
          <cell r="A370">
            <v>368</v>
          </cell>
          <cell r="B370" t="str">
            <v>21011A01-</v>
          </cell>
          <cell r="C370">
            <v>362</v>
          </cell>
        </row>
        <row r="371">
          <cell r="A371">
            <v>369</v>
          </cell>
          <cell r="B371" t="str">
            <v>21011A02-</v>
          </cell>
          <cell r="C371">
            <v>187</v>
          </cell>
        </row>
        <row r="372">
          <cell r="A372">
            <v>370</v>
          </cell>
          <cell r="B372" t="str">
            <v>21011A00-</v>
          </cell>
          <cell r="C372">
            <v>193</v>
          </cell>
        </row>
        <row r="373">
          <cell r="A373">
            <v>371</v>
          </cell>
          <cell r="B373" t="str">
            <v>21012A552</v>
          </cell>
          <cell r="C373">
            <v>99</v>
          </cell>
        </row>
        <row r="374">
          <cell r="A374">
            <v>372</v>
          </cell>
          <cell r="B374" t="str">
            <v>21012A833</v>
          </cell>
          <cell r="C374">
            <v>25</v>
          </cell>
        </row>
        <row r="375">
          <cell r="A375">
            <v>373</v>
          </cell>
          <cell r="B375" t="str">
            <v>21012A84-</v>
          </cell>
          <cell r="C375">
            <v>147</v>
          </cell>
        </row>
        <row r="376">
          <cell r="A376">
            <v>374</v>
          </cell>
          <cell r="B376" t="str">
            <v>21012A26-</v>
          </cell>
          <cell r="C376">
            <v>219</v>
          </cell>
        </row>
        <row r="377">
          <cell r="A377">
            <v>375</v>
          </cell>
          <cell r="B377" t="str">
            <v>21012A25-</v>
          </cell>
          <cell r="C377">
            <v>95</v>
          </cell>
        </row>
        <row r="378">
          <cell r="A378">
            <v>376</v>
          </cell>
          <cell r="B378" t="str">
            <v>21012A172</v>
          </cell>
          <cell r="C378">
            <v>101</v>
          </cell>
        </row>
        <row r="379">
          <cell r="A379">
            <v>377</v>
          </cell>
          <cell r="B379" t="str">
            <v>21012A041</v>
          </cell>
          <cell r="C379">
            <v>163</v>
          </cell>
        </row>
        <row r="380">
          <cell r="A380">
            <v>378</v>
          </cell>
          <cell r="B380" t="str">
            <v>21012A00-</v>
          </cell>
          <cell r="C380">
            <v>246</v>
          </cell>
        </row>
        <row r="381">
          <cell r="A381">
            <v>379</v>
          </cell>
          <cell r="B381" t="str">
            <v>21012A05-</v>
          </cell>
          <cell r="C381">
            <v>101</v>
          </cell>
        </row>
        <row r="382">
          <cell r="A382">
            <v>380</v>
          </cell>
          <cell r="B382" t="str">
            <v>21012A851</v>
          </cell>
          <cell r="C382">
            <v>68</v>
          </cell>
        </row>
        <row r="383">
          <cell r="A383">
            <v>381</v>
          </cell>
          <cell r="B383" t="str">
            <v>21012A882</v>
          </cell>
          <cell r="C383">
            <v>28</v>
          </cell>
        </row>
        <row r="384">
          <cell r="A384">
            <v>382</v>
          </cell>
          <cell r="B384" t="str">
            <v>21012A22-</v>
          </cell>
          <cell r="C384">
            <v>20</v>
          </cell>
        </row>
        <row r="385">
          <cell r="A385">
            <v>383</v>
          </cell>
          <cell r="B385" t="str">
            <v>21012A12-</v>
          </cell>
          <cell r="C385">
            <v>131</v>
          </cell>
        </row>
        <row r="386">
          <cell r="A386">
            <v>384</v>
          </cell>
          <cell r="B386" t="str">
            <v>21012A672</v>
          </cell>
          <cell r="C386">
            <v>206</v>
          </cell>
        </row>
        <row r="387">
          <cell r="A387">
            <v>385</v>
          </cell>
          <cell r="B387" t="str">
            <v>21012A63-</v>
          </cell>
          <cell r="C387">
            <v>217</v>
          </cell>
        </row>
        <row r="388">
          <cell r="A388">
            <v>386</v>
          </cell>
          <cell r="B388" t="str">
            <v>21012A62-</v>
          </cell>
          <cell r="C388">
            <v>421</v>
          </cell>
        </row>
        <row r="389">
          <cell r="A389">
            <v>387</v>
          </cell>
          <cell r="B389" t="str">
            <v>21012A511</v>
          </cell>
          <cell r="C389">
            <v>259</v>
          </cell>
        </row>
        <row r="390">
          <cell r="A390">
            <v>388</v>
          </cell>
          <cell r="B390" t="str">
            <v>21012A20-</v>
          </cell>
          <cell r="C390">
            <v>178</v>
          </cell>
        </row>
        <row r="391">
          <cell r="A391">
            <v>389</v>
          </cell>
          <cell r="B391" t="str">
            <v>21012A611</v>
          </cell>
          <cell r="C391">
            <v>123</v>
          </cell>
        </row>
        <row r="392">
          <cell r="A392">
            <v>390</v>
          </cell>
          <cell r="B392" t="str">
            <v>21012A54-</v>
          </cell>
          <cell r="C392">
            <v>264</v>
          </cell>
        </row>
        <row r="393">
          <cell r="A393">
            <v>391</v>
          </cell>
          <cell r="B393" t="str">
            <v>21012A50-</v>
          </cell>
          <cell r="C393">
            <v>207</v>
          </cell>
        </row>
        <row r="394">
          <cell r="A394">
            <v>392</v>
          </cell>
          <cell r="B394" t="str">
            <v>21012A21-</v>
          </cell>
          <cell r="C394">
            <v>199</v>
          </cell>
        </row>
        <row r="395">
          <cell r="A395">
            <v>393</v>
          </cell>
          <cell r="B395" t="str">
            <v>21012A52-</v>
          </cell>
          <cell r="C395">
            <v>291</v>
          </cell>
        </row>
        <row r="396">
          <cell r="A396">
            <v>394</v>
          </cell>
          <cell r="B396" t="str">
            <v>21012A30-</v>
          </cell>
          <cell r="C396">
            <v>138</v>
          </cell>
        </row>
        <row r="397">
          <cell r="A397">
            <v>395</v>
          </cell>
          <cell r="B397" t="str">
            <v>21012A23-</v>
          </cell>
          <cell r="C397">
            <v>248</v>
          </cell>
        </row>
        <row r="398">
          <cell r="A398">
            <v>396</v>
          </cell>
          <cell r="B398" t="str">
            <v>21012A822</v>
          </cell>
          <cell r="C398">
            <v>372</v>
          </cell>
        </row>
        <row r="399">
          <cell r="A399">
            <v>397</v>
          </cell>
          <cell r="B399" t="str">
            <v>21012A811</v>
          </cell>
          <cell r="C399">
            <v>75</v>
          </cell>
        </row>
        <row r="400">
          <cell r="A400">
            <v>398</v>
          </cell>
          <cell r="B400" t="str">
            <v>21012A141</v>
          </cell>
          <cell r="C400">
            <v>245</v>
          </cell>
        </row>
        <row r="401">
          <cell r="A401">
            <v>399</v>
          </cell>
          <cell r="B401" t="str">
            <v>21012A03-</v>
          </cell>
          <cell r="C401">
            <v>178</v>
          </cell>
        </row>
        <row r="402">
          <cell r="A402">
            <v>400</v>
          </cell>
          <cell r="B402" t="str">
            <v>21012A02-</v>
          </cell>
          <cell r="C402">
            <v>84</v>
          </cell>
        </row>
        <row r="403">
          <cell r="A403">
            <v>401</v>
          </cell>
          <cell r="B403" t="str">
            <v>21012A011</v>
          </cell>
          <cell r="C403">
            <v>108</v>
          </cell>
        </row>
        <row r="404">
          <cell r="A404">
            <v>402</v>
          </cell>
          <cell r="B404" t="str">
            <v>21012A732</v>
          </cell>
          <cell r="C404">
            <v>106</v>
          </cell>
        </row>
        <row r="405">
          <cell r="A405">
            <v>403</v>
          </cell>
          <cell r="B405" t="str">
            <v>21013A242</v>
          </cell>
          <cell r="C405">
            <v>117</v>
          </cell>
        </row>
        <row r="406">
          <cell r="A406">
            <v>404</v>
          </cell>
          <cell r="B406" t="str">
            <v>21013A102</v>
          </cell>
          <cell r="C406">
            <v>15</v>
          </cell>
        </row>
        <row r="407">
          <cell r="A407">
            <v>405</v>
          </cell>
          <cell r="B407" t="str">
            <v>21013A101</v>
          </cell>
          <cell r="C407">
            <v>141</v>
          </cell>
        </row>
        <row r="408">
          <cell r="A408">
            <v>406</v>
          </cell>
          <cell r="B408" t="str">
            <v>21013A13-</v>
          </cell>
          <cell r="C408">
            <v>157</v>
          </cell>
        </row>
        <row r="409">
          <cell r="A409">
            <v>407</v>
          </cell>
          <cell r="B409" t="str">
            <v>21013A11-</v>
          </cell>
          <cell r="C409">
            <v>77</v>
          </cell>
        </row>
        <row r="410">
          <cell r="A410">
            <v>408</v>
          </cell>
          <cell r="B410" t="str">
            <v>21013A01-</v>
          </cell>
          <cell r="C410">
            <v>150</v>
          </cell>
        </row>
        <row r="411">
          <cell r="A411">
            <v>409</v>
          </cell>
          <cell r="B411" t="str">
            <v>21013A04-</v>
          </cell>
          <cell r="C411">
            <v>75</v>
          </cell>
        </row>
        <row r="412">
          <cell r="A412">
            <v>410</v>
          </cell>
          <cell r="B412" t="str">
            <v>21013A252</v>
          </cell>
          <cell r="C412">
            <v>153</v>
          </cell>
        </row>
        <row r="413">
          <cell r="A413">
            <v>411</v>
          </cell>
          <cell r="B413" t="str">
            <v>21013A23-</v>
          </cell>
          <cell r="C413">
            <v>112</v>
          </cell>
        </row>
        <row r="414">
          <cell r="A414">
            <v>412</v>
          </cell>
          <cell r="B414" t="str">
            <v>21013A02-</v>
          </cell>
          <cell r="C414">
            <v>103</v>
          </cell>
        </row>
        <row r="415">
          <cell r="A415">
            <v>413</v>
          </cell>
          <cell r="B415" t="str">
            <v>21013A612</v>
          </cell>
          <cell r="C415">
            <v>11</v>
          </cell>
        </row>
        <row r="416">
          <cell r="A416">
            <v>414</v>
          </cell>
          <cell r="B416" t="str">
            <v>21013A211</v>
          </cell>
          <cell r="C416">
            <v>168</v>
          </cell>
        </row>
        <row r="417">
          <cell r="A417">
            <v>415</v>
          </cell>
          <cell r="B417" t="str">
            <v>21013A052</v>
          </cell>
          <cell r="C417">
            <v>43</v>
          </cell>
        </row>
        <row r="418">
          <cell r="A418">
            <v>416</v>
          </cell>
          <cell r="B418" t="str">
            <v>21013A151</v>
          </cell>
          <cell r="C418">
            <v>88</v>
          </cell>
        </row>
        <row r="419">
          <cell r="A419">
            <v>417</v>
          </cell>
          <cell r="B419" t="str">
            <v>21013A522</v>
          </cell>
          <cell r="C419">
            <v>56</v>
          </cell>
        </row>
        <row r="420">
          <cell r="A420">
            <v>418</v>
          </cell>
          <cell r="B420" t="str">
            <v>21013A40-</v>
          </cell>
          <cell r="C420">
            <v>110</v>
          </cell>
        </row>
        <row r="421">
          <cell r="A421">
            <v>419</v>
          </cell>
          <cell r="B421" t="str">
            <v>21013A41-</v>
          </cell>
          <cell r="C421">
            <v>144</v>
          </cell>
        </row>
        <row r="422">
          <cell r="A422">
            <v>420</v>
          </cell>
          <cell r="B422" t="str">
            <v>21013A031</v>
          </cell>
          <cell r="C422">
            <v>47</v>
          </cell>
        </row>
        <row r="423">
          <cell r="A423">
            <v>421</v>
          </cell>
          <cell r="B423" t="str">
            <v>21013A00-</v>
          </cell>
          <cell r="C423">
            <v>151</v>
          </cell>
        </row>
        <row r="424">
          <cell r="A424">
            <v>422</v>
          </cell>
          <cell r="B424" t="str">
            <v>21013A51-</v>
          </cell>
          <cell r="C424">
            <v>86</v>
          </cell>
        </row>
        <row r="425">
          <cell r="A425">
            <v>423</v>
          </cell>
          <cell r="B425" t="str">
            <v>21014A02-</v>
          </cell>
          <cell r="C425">
            <v>69</v>
          </cell>
        </row>
        <row r="426">
          <cell r="A426">
            <v>424</v>
          </cell>
          <cell r="B426" t="str">
            <v>21014A14-</v>
          </cell>
          <cell r="C426">
            <v>80</v>
          </cell>
        </row>
        <row r="427">
          <cell r="A427">
            <v>425</v>
          </cell>
          <cell r="B427" t="str">
            <v>21014A41-</v>
          </cell>
          <cell r="C427">
            <v>311</v>
          </cell>
        </row>
        <row r="428">
          <cell r="A428">
            <v>426</v>
          </cell>
          <cell r="B428" t="str">
            <v>21014A10-</v>
          </cell>
          <cell r="C428">
            <v>209</v>
          </cell>
        </row>
        <row r="429">
          <cell r="A429">
            <v>427</v>
          </cell>
          <cell r="B429" t="str">
            <v>21014A03-</v>
          </cell>
          <cell r="C429">
            <v>71</v>
          </cell>
        </row>
        <row r="430">
          <cell r="A430">
            <v>428</v>
          </cell>
          <cell r="B430" t="str">
            <v>21014A12-</v>
          </cell>
          <cell r="C430">
            <v>17</v>
          </cell>
        </row>
        <row r="431">
          <cell r="A431">
            <v>429</v>
          </cell>
          <cell r="B431" t="str">
            <v>21014A01-</v>
          </cell>
          <cell r="C431">
            <v>69</v>
          </cell>
        </row>
        <row r="432">
          <cell r="A432">
            <v>430</v>
          </cell>
          <cell r="B432" t="str">
            <v>21014A05-</v>
          </cell>
          <cell r="C432">
            <v>528</v>
          </cell>
        </row>
        <row r="433">
          <cell r="A433">
            <v>431</v>
          </cell>
          <cell r="B433" t="str">
            <v>21014A3MJ</v>
          </cell>
          <cell r="C433">
            <v>16</v>
          </cell>
        </row>
        <row r="434">
          <cell r="A434">
            <v>432</v>
          </cell>
          <cell r="B434" t="str">
            <v>21015A77-</v>
          </cell>
          <cell r="C434">
            <v>134</v>
          </cell>
        </row>
        <row r="435">
          <cell r="A435">
            <v>433</v>
          </cell>
          <cell r="B435" t="str">
            <v>21015A73-</v>
          </cell>
          <cell r="C435">
            <v>86</v>
          </cell>
        </row>
        <row r="436">
          <cell r="A436">
            <v>434</v>
          </cell>
          <cell r="B436" t="str">
            <v>21015A782</v>
          </cell>
          <cell r="C436">
            <v>14</v>
          </cell>
        </row>
        <row r="437">
          <cell r="A437">
            <v>435</v>
          </cell>
          <cell r="B437" t="str">
            <v>21015A31-</v>
          </cell>
          <cell r="C437">
            <v>149</v>
          </cell>
        </row>
        <row r="438">
          <cell r="A438">
            <v>436</v>
          </cell>
          <cell r="B438" t="str">
            <v>21015A36-</v>
          </cell>
          <cell r="C438">
            <v>87</v>
          </cell>
        </row>
        <row r="439">
          <cell r="A439">
            <v>437</v>
          </cell>
          <cell r="B439" t="str">
            <v>21015A70-</v>
          </cell>
          <cell r="C439">
            <v>113</v>
          </cell>
        </row>
        <row r="440">
          <cell r="A440">
            <v>438</v>
          </cell>
          <cell r="B440" t="str">
            <v>21015A721</v>
          </cell>
          <cell r="C440">
            <v>68</v>
          </cell>
        </row>
        <row r="441">
          <cell r="A441">
            <v>439</v>
          </cell>
          <cell r="B441" t="str">
            <v>21015A822</v>
          </cell>
          <cell r="C441">
            <v>29</v>
          </cell>
        </row>
        <row r="442">
          <cell r="A442">
            <v>440</v>
          </cell>
          <cell r="B442" t="str">
            <v>21015A34-</v>
          </cell>
          <cell r="C442">
            <v>98</v>
          </cell>
        </row>
        <row r="443">
          <cell r="A443">
            <v>441</v>
          </cell>
          <cell r="B443" t="str">
            <v>21015A63-</v>
          </cell>
          <cell r="C443">
            <v>93</v>
          </cell>
        </row>
        <row r="444">
          <cell r="A444">
            <v>442</v>
          </cell>
          <cell r="B444" t="str">
            <v>21015A883</v>
          </cell>
          <cell r="C444">
            <v>19</v>
          </cell>
        </row>
        <row r="445">
          <cell r="A445">
            <v>443</v>
          </cell>
          <cell r="B445" t="str">
            <v>21015A811</v>
          </cell>
          <cell r="C445">
            <v>103</v>
          </cell>
        </row>
        <row r="446">
          <cell r="A446">
            <v>444</v>
          </cell>
          <cell r="B446" t="str">
            <v>21015A831</v>
          </cell>
          <cell r="C446">
            <v>218</v>
          </cell>
        </row>
        <row r="447">
          <cell r="A447">
            <v>445</v>
          </cell>
          <cell r="B447" t="str">
            <v>21015A30-</v>
          </cell>
          <cell r="C447">
            <v>244</v>
          </cell>
        </row>
        <row r="448">
          <cell r="A448">
            <v>446</v>
          </cell>
          <cell r="B448" t="str">
            <v>21015A64-</v>
          </cell>
          <cell r="C448">
            <v>230</v>
          </cell>
        </row>
        <row r="449">
          <cell r="A449">
            <v>447</v>
          </cell>
          <cell r="B449" t="str">
            <v>21015A33-</v>
          </cell>
          <cell r="C449">
            <v>153</v>
          </cell>
        </row>
        <row r="450">
          <cell r="A450">
            <v>448</v>
          </cell>
          <cell r="B450" t="str">
            <v>21015A35-</v>
          </cell>
          <cell r="C450">
            <v>158</v>
          </cell>
        </row>
        <row r="451">
          <cell r="A451">
            <v>449</v>
          </cell>
          <cell r="B451" t="str">
            <v>21015A53-</v>
          </cell>
          <cell r="C451">
            <v>233</v>
          </cell>
        </row>
        <row r="452">
          <cell r="A452">
            <v>450</v>
          </cell>
          <cell r="B452" t="str">
            <v>21015A54-</v>
          </cell>
          <cell r="C452">
            <v>284</v>
          </cell>
        </row>
        <row r="453">
          <cell r="A453">
            <v>451</v>
          </cell>
          <cell r="B453" t="str">
            <v>21015A52-</v>
          </cell>
          <cell r="C453">
            <v>135</v>
          </cell>
        </row>
        <row r="454">
          <cell r="A454">
            <v>452</v>
          </cell>
          <cell r="B454" t="str">
            <v>21015A51-</v>
          </cell>
          <cell r="C454">
            <v>104</v>
          </cell>
        </row>
        <row r="455">
          <cell r="A455">
            <v>453</v>
          </cell>
          <cell r="B455" t="str">
            <v>21015A05-</v>
          </cell>
          <cell r="C455">
            <v>337</v>
          </cell>
        </row>
        <row r="456">
          <cell r="A456">
            <v>454</v>
          </cell>
          <cell r="B456" t="str">
            <v>21015A101</v>
          </cell>
          <cell r="C456">
            <v>133</v>
          </cell>
        </row>
        <row r="457">
          <cell r="A457">
            <v>455</v>
          </cell>
          <cell r="B457" t="str">
            <v>21015A111</v>
          </cell>
          <cell r="C457">
            <v>242</v>
          </cell>
        </row>
        <row r="458">
          <cell r="A458">
            <v>456</v>
          </cell>
          <cell r="B458" t="str">
            <v>21015A142</v>
          </cell>
          <cell r="C458">
            <v>17</v>
          </cell>
        </row>
        <row r="459">
          <cell r="A459">
            <v>457</v>
          </cell>
          <cell r="B459" t="str">
            <v>21015A71-</v>
          </cell>
          <cell r="C459">
            <v>92</v>
          </cell>
        </row>
        <row r="460">
          <cell r="A460">
            <v>458</v>
          </cell>
          <cell r="B460" t="str">
            <v>21015A04-</v>
          </cell>
          <cell r="C460">
            <v>386</v>
          </cell>
        </row>
        <row r="461">
          <cell r="A461">
            <v>459</v>
          </cell>
          <cell r="B461" t="str">
            <v>21015A43-</v>
          </cell>
          <cell r="C461">
            <v>128</v>
          </cell>
        </row>
        <row r="462">
          <cell r="A462">
            <v>460</v>
          </cell>
          <cell r="B462" t="str">
            <v>21015A44-</v>
          </cell>
          <cell r="C462">
            <v>275</v>
          </cell>
        </row>
        <row r="463">
          <cell r="A463">
            <v>461</v>
          </cell>
          <cell r="B463" t="str">
            <v>21015A612</v>
          </cell>
          <cell r="C463">
            <v>322</v>
          </cell>
        </row>
        <row r="464">
          <cell r="A464">
            <v>462</v>
          </cell>
          <cell r="B464" t="str">
            <v>21015A45-</v>
          </cell>
          <cell r="C464">
            <v>144</v>
          </cell>
        </row>
        <row r="465">
          <cell r="A465">
            <v>463</v>
          </cell>
          <cell r="B465" t="str">
            <v>21015A00-</v>
          </cell>
          <cell r="C465">
            <v>583</v>
          </cell>
        </row>
        <row r="466">
          <cell r="A466">
            <v>464</v>
          </cell>
          <cell r="B466" t="str">
            <v>21015A01-</v>
          </cell>
          <cell r="C466">
            <v>75</v>
          </cell>
        </row>
        <row r="467">
          <cell r="A467">
            <v>465</v>
          </cell>
          <cell r="B467" t="str">
            <v>21015A13-</v>
          </cell>
          <cell r="C467">
            <v>190</v>
          </cell>
        </row>
        <row r="468">
          <cell r="A468">
            <v>466</v>
          </cell>
          <cell r="B468" t="str">
            <v>21015A272</v>
          </cell>
          <cell r="C468">
            <v>7</v>
          </cell>
        </row>
        <row r="469">
          <cell r="A469">
            <v>467</v>
          </cell>
          <cell r="B469" t="str">
            <v>21015A231</v>
          </cell>
          <cell r="C469">
            <v>101</v>
          </cell>
        </row>
        <row r="470">
          <cell r="A470">
            <v>468</v>
          </cell>
          <cell r="B470" t="str">
            <v>21015A21-</v>
          </cell>
          <cell r="C470">
            <v>208</v>
          </cell>
        </row>
        <row r="471">
          <cell r="A471">
            <v>469</v>
          </cell>
          <cell r="B471" t="str">
            <v>21016A901</v>
          </cell>
          <cell r="C471">
            <v>135</v>
          </cell>
        </row>
        <row r="472">
          <cell r="A472">
            <v>470</v>
          </cell>
          <cell r="B472" t="str">
            <v>21016A232</v>
          </cell>
          <cell r="C472">
            <v>97</v>
          </cell>
        </row>
        <row r="473">
          <cell r="A473">
            <v>471</v>
          </cell>
          <cell r="B473" t="str">
            <v>21016A111</v>
          </cell>
          <cell r="C473">
            <v>69</v>
          </cell>
        </row>
        <row r="474">
          <cell r="A474">
            <v>472</v>
          </cell>
          <cell r="B474" t="str">
            <v>21016A841</v>
          </cell>
          <cell r="C474">
            <v>31</v>
          </cell>
        </row>
        <row r="475">
          <cell r="A475">
            <v>473</v>
          </cell>
          <cell r="B475" t="str">
            <v>21016A85-</v>
          </cell>
          <cell r="C475">
            <v>58</v>
          </cell>
        </row>
        <row r="476">
          <cell r="A476">
            <v>474</v>
          </cell>
          <cell r="B476" t="str">
            <v>21016A042</v>
          </cell>
          <cell r="C476">
            <v>36</v>
          </cell>
        </row>
        <row r="477">
          <cell r="A477">
            <v>475</v>
          </cell>
          <cell r="B477" t="str">
            <v>21016A03-</v>
          </cell>
          <cell r="C477">
            <v>187</v>
          </cell>
        </row>
        <row r="478">
          <cell r="A478">
            <v>476</v>
          </cell>
          <cell r="B478" t="str">
            <v>21016A02-</v>
          </cell>
          <cell r="C478">
            <v>185</v>
          </cell>
        </row>
        <row r="479">
          <cell r="A479">
            <v>477</v>
          </cell>
          <cell r="B479" t="str">
            <v>21016A922</v>
          </cell>
          <cell r="C479">
            <v>59</v>
          </cell>
        </row>
        <row r="480">
          <cell r="A480">
            <v>478</v>
          </cell>
          <cell r="B480" t="str">
            <v>21016A912</v>
          </cell>
          <cell r="C480">
            <v>68</v>
          </cell>
        </row>
        <row r="481">
          <cell r="A481">
            <v>479</v>
          </cell>
          <cell r="B481" t="str">
            <v>21016A731</v>
          </cell>
          <cell r="C481">
            <v>26</v>
          </cell>
        </row>
        <row r="482">
          <cell r="A482">
            <v>480</v>
          </cell>
          <cell r="B482" t="str">
            <v>21016A772</v>
          </cell>
          <cell r="C482">
            <v>44</v>
          </cell>
        </row>
        <row r="483">
          <cell r="A483">
            <v>481</v>
          </cell>
          <cell r="B483" t="str">
            <v>21016A72-</v>
          </cell>
          <cell r="C483">
            <v>71</v>
          </cell>
        </row>
        <row r="484">
          <cell r="A484">
            <v>482</v>
          </cell>
          <cell r="B484" t="str">
            <v>21016A71-</v>
          </cell>
          <cell r="C484">
            <v>109</v>
          </cell>
        </row>
        <row r="485">
          <cell r="A485">
            <v>483</v>
          </cell>
          <cell r="B485" t="str">
            <v>21016A954</v>
          </cell>
          <cell r="C485">
            <v>9</v>
          </cell>
        </row>
        <row r="486">
          <cell r="A486">
            <v>484</v>
          </cell>
          <cell r="B486" t="str">
            <v>21016A80-</v>
          </cell>
          <cell r="C486">
            <v>160</v>
          </cell>
        </row>
        <row r="487">
          <cell r="A487">
            <v>485</v>
          </cell>
          <cell r="B487" t="str">
            <v>21016A225</v>
          </cell>
          <cell r="C487">
            <v>17</v>
          </cell>
        </row>
        <row r="488">
          <cell r="A488">
            <v>486</v>
          </cell>
          <cell r="B488" t="str">
            <v>21016A64-</v>
          </cell>
          <cell r="C488">
            <v>135</v>
          </cell>
        </row>
        <row r="489">
          <cell r="A489">
            <v>487</v>
          </cell>
          <cell r="B489" t="str">
            <v>21016A533</v>
          </cell>
          <cell r="C489">
            <v>37</v>
          </cell>
        </row>
        <row r="490">
          <cell r="A490">
            <v>488</v>
          </cell>
          <cell r="B490" t="str">
            <v>21016A943</v>
          </cell>
          <cell r="C490">
            <v>50</v>
          </cell>
        </row>
        <row r="491">
          <cell r="A491">
            <v>489</v>
          </cell>
          <cell r="B491" t="str">
            <v>21016A65-</v>
          </cell>
          <cell r="C491">
            <v>74</v>
          </cell>
        </row>
        <row r="492">
          <cell r="A492">
            <v>490</v>
          </cell>
          <cell r="B492" t="str">
            <v>21016A601</v>
          </cell>
          <cell r="C492">
            <v>84</v>
          </cell>
        </row>
        <row r="493">
          <cell r="A493">
            <v>491</v>
          </cell>
          <cell r="B493" t="str">
            <v>21016A620</v>
          </cell>
          <cell r="C493">
            <v>85</v>
          </cell>
        </row>
        <row r="494">
          <cell r="A494">
            <v>492</v>
          </cell>
          <cell r="B494" t="str">
            <v>21016A01-</v>
          </cell>
          <cell r="C494">
            <v>302</v>
          </cell>
        </row>
        <row r="495">
          <cell r="A495">
            <v>493</v>
          </cell>
          <cell r="B495" t="str">
            <v>21016A00-</v>
          </cell>
          <cell r="C495">
            <v>292</v>
          </cell>
        </row>
        <row r="496">
          <cell r="A496">
            <v>494</v>
          </cell>
          <cell r="B496" t="str">
            <v>21016A12-</v>
          </cell>
          <cell r="C496">
            <v>151</v>
          </cell>
        </row>
        <row r="497">
          <cell r="A497">
            <v>495</v>
          </cell>
          <cell r="B497" t="str">
            <v>21016A44-</v>
          </cell>
          <cell r="C497">
            <v>183</v>
          </cell>
        </row>
        <row r="498">
          <cell r="A498">
            <v>496</v>
          </cell>
          <cell r="B498" t="str">
            <v>21016A214</v>
          </cell>
          <cell r="C498">
            <v>25</v>
          </cell>
        </row>
        <row r="499">
          <cell r="A499">
            <v>497</v>
          </cell>
          <cell r="B499" t="str">
            <v>21016A322</v>
          </cell>
          <cell r="C499">
            <v>43</v>
          </cell>
        </row>
        <row r="500">
          <cell r="A500">
            <v>498</v>
          </cell>
          <cell r="B500" t="str">
            <v>21016A400</v>
          </cell>
          <cell r="C500">
            <v>200</v>
          </cell>
        </row>
        <row r="501">
          <cell r="A501">
            <v>499</v>
          </cell>
          <cell r="B501" t="str">
            <v>21016A429</v>
          </cell>
          <cell r="C501">
            <v>125</v>
          </cell>
        </row>
        <row r="502">
          <cell r="A502">
            <v>500</v>
          </cell>
          <cell r="B502" t="str">
            <v>21016A490</v>
          </cell>
          <cell r="C502">
            <v>27</v>
          </cell>
        </row>
        <row r="503">
          <cell r="A503">
            <v>501</v>
          </cell>
          <cell r="B503" t="str">
            <v>21016A639</v>
          </cell>
          <cell r="C503">
            <v>218</v>
          </cell>
        </row>
        <row r="504">
          <cell r="A504">
            <v>502</v>
          </cell>
          <cell r="B504" t="str">
            <v>21016A610</v>
          </cell>
          <cell r="C504">
            <v>32</v>
          </cell>
        </row>
        <row r="505">
          <cell r="A505">
            <v>503</v>
          </cell>
          <cell r="B505" t="str">
            <v>21016A342</v>
          </cell>
          <cell r="C505">
            <v>226</v>
          </cell>
        </row>
        <row r="506">
          <cell r="A506">
            <v>504</v>
          </cell>
          <cell r="B506" t="str">
            <v>21017A541</v>
          </cell>
          <cell r="C506">
            <v>37</v>
          </cell>
        </row>
        <row r="507">
          <cell r="A507">
            <v>505</v>
          </cell>
          <cell r="B507" t="str">
            <v>21017A11-</v>
          </cell>
          <cell r="C507">
            <v>115</v>
          </cell>
        </row>
        <row r="508">
          <cell r="A508">
            <v>506</v>
          </cell>
          <cell r="B508" t="str">
            <v>21017A240</v>
          </cell>
          <cell r="C508">
            <v>57</v>
          </cell>
        </row>
        <row r="509">
          <cell r="A509">
            <v>507</v>
          </cell>
          <cell r="B509" t="str">
            <v>21017A230</v>
          </cell>
          <cell r="C509">
            <v>75</v>
          </cell>
        </row>
        <row r="510">
          <cell r="A510">
            <v>508</v>
          </cell>
          <cell r="B510" t="str">
            <v>21017A220</v>
          </cell>
          <cell r="C510">
            <v>56</v>
          </cell>
        </row>
        <row r="511">
          <cell r="A511">
            <v>509</v>
          </cell>
          <cell r="B511" t="str">
            <v>21017A41-</v>
          </cell>
          <cell r="C511">
            <v>90</v>
          </cell>
        </row>
        <row r="512">
          <cell r="A512">
            <v>510</v>
          </cell>
          <cell r="B512" t="str">
            <v>21017A523</v>
          </cell>
          <cell r="C512">
            <v>72</v>
          </cell>
        </row>
        <row r="513">
          <cell r="A513">
            <v>511</v>
          </cell>
          <cell r="B513" t="str">
            <v>21017A624</v>
          </cell>
          <cell r="C513">
            <v>41</v>
          </cell>
        </row>
        <row r="514">
          <cell r="A514">
            <v>512</v>
          </cell>
          <cell r="B514" t="str">
            <v>21017A534</v>
          </cell>
          <cell r="C514">
            <v>20</v>
          </cell>
        </row>
        <row r="515">
          <cell r="A515">
            <v>513</v>
          </cell>
          <cell r="B515" t="str">
            <v>21017A501</v>
          </cell>
          <cell r="C515">
            <v>22</v>
          </cell>
        </row>
        <row r="516">
          <cell r="A516">
            <v>514</v>
          </cell>
          <cell r="B516" t="str">
            <v>21017A432</v>
          </cell>
          <cell r="C516">
            <v>82</v>
          </cell>
        </row>
        <row r="517">
          <cell r="A517">
            <v>515</v>
          </cell>
          <cell r="B517" t="str">
            <v>21017A021</v>
          </cell>
          <cell r="C517">
            <v>24</v>
          </cell>
        </row>
        <row r="518">
          <cell r="A518">
            <v>516</v>
          </cell>
          <cell r="B518" t="str">
            <v>21017A12-</v>
          </cell>
          <cell r="C518">
            <v>197</v>
          </cell>
        </row>
        <row r="519">
          <cell r="A519">
            <v>517</v>
          </cell>
          <cell r="B519" t="str">
            <v>21017A13-</v>
          </cell>
          <cell r="C519">
            <v>77</v>
          </cell>
        </row>
        <row r="520">
          <cell r="A520">
            <v>518</v>
          </cell>
          <cell r="B520" t="str">
            <v>21017A451</v>
          </cell>
          <cell r="C520">
            <v>97</v>
          </cell>
        </row>
        <row r="521">
          <cell r="A521">
            <v>519</v>
          </cell>
          <cell r="B521" t="str">
            <v>21017A041</v>
          </cell>
          <cell r="C521">
            <v>58</v>
          </cell>
        </row>
        <row r="522">
          <cell r="A522">
            <v>520</v>
          </cell>
          <cell r="B522" t="str">
            <v>21018A72-</v>
          </cell>
          <cell r="C522">
            <v>132</v>
          </cell>
        </row>
        <row r="523">
          <cell r="A523">
            <v>521</v>
          </cell>
          <cell r="B523" t="str">
            <v>21018A35-</v>
          </cell>
          <cell r="C523">
            <v>97</v>
          </cell>
        </row>
        <row r="524">
          <cell r="A524">
            <v>522</v>
          </cell>
          <cell r="B524" t="str">
            <v>21018A34-</v>
          </cell>
          <cell r="C524">
            <v>73</v>
          </cell>
        </row>
        <row r="525">
          <cell r="A525">
            <v>523</v>
          </cell>
          <cell r="B525" t="str">
            <v>21018A32-</v>
          </cell>
          <cell r="C525">
            <v>25</v>
          </cell>
        </row>
        <row r="526">
          <cell r="A526">
            <v>524</v>
          </cell>
          <cell r="B526" t="str">
            <v>21018A311</v>
          </cell>
          <cell r="C526">
            <v>106</v>
          </cell>
        </row>
        <row r="527">
          <cell r="A527">
            <v>525</v>
          </cell>
          <cell r="B527" t="str">
            <v>21018A33-</v>
          </cell>
          <cell r="C527">
            <v>103</v>
          </cell>
        </row>
        <row r="528">
          <cell r="A528">
            <v>526</v>
          </cell>
          <cell r="B528" t="str">
            <v>21018A22-</v>
          </cell>
          <cell r="C528">
            <v>86</v>
          </cell>
        </row>
        <row r="529">
          <cell r="A529">
            <v>527</v>
          </cell>
          <cell r="B529" t="str">
            <v>21018A512</v>
          </cell>
          <cell r="C529">
            <v>88</v>
          </cell>
        </row>
        <row r="530">
          <cell r="A530">
            <v>528</v>
          </cell>
          <cell r="B530" t="str">
            <v>21018A04-</v>
          </cell>
          <cell r="C530">
            <v>105</v>
          </cell>
        </row>
        <row r="531">
          <cell r="A531">
            <v>529</v>
          </cell>
          <cell r="B531" t="str">
            <v>21018A02-</v>
          </cell>
          <cell r="C531">
            <v>70</v>
          </cell>
        </row>
        <row r="532">
          <cell r="A532">
            <v>530</v>
          </cell>
          <cell r="B532" t="str">
            <v>21018A37-</v>
          </cell>
          <cell r="C532">
            <v>12</v>
          </cell>
        </row>
        <row r="533">
          <cell r="A533">
            <v>531</v>
          </cell>
          <cell r="B533" t="str">
            <v>21018A63-</v>
          </cell>
          <cell r="C533">
            <v>137</v>
          </cell>
        </row>
        <row r="534">
          <cell r="A534">
            <v>532</v>
          </cell>
          <cell r="B534" t="str">
            <v>21018A05-</v>
          </cell>
          <cell r="C534">
            <v>81</v>
          </cell>
        </row>
        <row r="535">
          <cell r="A535">
            <v>533</v>
          </cell>
          <cell r="B535" t="str">
            <v>21018A61-</v>
          </cell>
          <cell r="C535">
            <v>134</v>
          </cell>
        </row>
        <row r="536">
          <cell r="A536">
            <v>534</v>
          </cell>
          <cell r="B536" t="str">
            <v>21018A62-</v>
          </cell>
          <cell r="C536">
            <v>185</v>
          </cell>
        </row>
        <row r="537">
          <cell r="A537">
            <v>535</v>
          </cell>
          <cell r="B537" t="str">
            <v>21018A09-</v>
          </cell>
          <cell r="C537">
            <v>11</v>
          </cell>
        </row>
        <row r="538">
          <cell r="A538">
            <v>536</v>
          </cell>
          <cell r="B538" t="str">
            <v>21018A30-</v>
          </cell>
          <cell r="C538">
            <v>62</v>
          </cell>
        </row>
        <row r="539">
          <cell r="A539">
            <v>537</v>
          </cell>
          <cell r="B539" t="str">
            <v>21018A643</v>
          </cell>
          <cell r="C539">
            <v>140</v>
          </cell>
        </row>
        <row r="540">
          <cell r="A540">
            <v>538</v>
          </cell>
          <cell r="B540" t="str">
            <v>21018A60-</v>
          </cell>
          <cell r="C540">
            <v>27</v>
          </cell>
        </row>
        <row r="541">
          <cell r="A541">
            <v>539</v>
          </cell>
          <cell r="B541" t="str">
            <v>21018A81-</v>
          </cell>
          <cell r="C541">
            <v>52</v>
          </cell>
        </row>
        <row r="542">
          <cell r="A542">
            <v>540</v>
          </cell>
          <cell r="B542" t="str">
            <v>21018A84-</v>
          </cell>
          <cell r="C542">
            <v>84</v>
          </cell>
        </row>
        <row r="543">
          <cell r="A543">
            <v>541</v>
          </cell>
          <cell r="B543" t="str">
            <v>21018A00-</v>
          </cell>
          <cell r="C543">
            <v>64</v>
          </cell>
        </row>
        <row r="544">
          <cell r="A544">
            <v>542</v>
          </cell>
          <cell r="B544" t="str">
            <v>21018A43-</v>
          </cell>
          <cell r="C544">
            <v>61</v>
          </cell>
        </row>
        <row r="545">
          <cell r="A545">
            <v>543</v>
          </cell>
          <cell r="B545" t="str">
            <v>21018A41-</v>
          </cell>
          <cell r="C545">
            <v>66</v>
          </cell>
        </row>
        <row r="546">
          <cell r="A546">
            <v>544</v>
          </cell>
          <cell r="B546" t="str">
            <v>21018A42-</v>
          </cell>
          <cell r="C546">
            <v>50</v>
          </cell>
        </row>
        <row r="547">
          <cell r="A547">
            <v>545</v>
          </cell>
          <cell r="B547" t="str">
            <v>21018A01-</v>
          </cell>
          <cell r="C547">
            <v>58</v>
          </cell>
        </row>
        <row r="548">
          <cell r="A548">
            <v>546</v>
          </cell>
          <cell r="B548" t="str">
            <v>21018A14-</v>
          </cell>
          <cell r="C548">
            <v>90</v>
          </cell>
        </row>
        <row r="549">
          <cell r="A549">
            <v>547</v>
          </cell>
          <cell r="B549" t="str">
            <v>21018A12-</v>
          </cell>
          <cell r="C549">
            <v>88</v>
          </cell>
        </row>
        <row r="550">
          <cell r="A550">
            <v>548</v>
          </cell>
          <cell r="B550" t="str">
            <v>21018A82-</v>
          </cell>
          <cell r="C550">
            <v>36</v>
          </cell>
        </row>
        <row r="551">
          <cell r="A551">
            <v>549</v>
          </cell>
          <cell r="B551" t="str">
            <v>21018A87-</v>
          </cell>
          <cell r="C551">
            <v>29</v>
          </cell>
        </row>
        <row r="552">
          <cell r="A552">
            <v>550</v>
          </cell>
          <cell r="B552" t="str">
            <v>21018A3MJ</v>
          </cell>
          <cell r="C552">
            <v>148</v>
          </cell>
        </row>
        <row r="553">
          <cell r="A553">
            <v>551</v>
          </cell>
          <cell r="B553" t="str">
            <v>21019A231</v>
          </cell>
          <cell r="C553">
            <v>77</v>
          </cell>
        </row>
        <row r="554">
          <cell r="A554">
            <v>552</v>
          </cell>
          <cell r="B554" t="str">
            <v>21019A242</v>
          </cell>
          <cell r="C554">
            <v>61</v>
          </cell>
        </row>
        <row r="555">
          <cell r="A555">
            <v>553</v>
          </cell>
          <cell r="B555" t="str">
            <v>21019A252</v>
          </cell>
          <cell r="C555">
            <v>83</v>
          </cell>
        </row>
        <row r="556">
          <cell r="A556">
            <v>554</v>
          </cell>
          <cell r="B556" t="str">
            <v>21019A12-</v>
          </cell>
          <cell r="C556">
            <v>53</v>
          </cell>
        </row>
        <row r="557">
          <cell r="A557">
            <v>555</v>
          </cell>
          <cell r="B557" t="str">
            <v>21019A52-</v>
          </cell>
          <cell r="C557">
            <v>58</v>
          </cell>
        </row>
        <row r="558">
          <cell r="A558">
            <v>556</v>
          </cell>
          <cell r="B558" t="str">
            <v>21019A51-</v>
          </cell>
          <cell r="C558">
            <v>92</v>
          </cell>
        </row>
        <row r="559">
          <cell r="A559">
            <v>557</v>
          </cell>
          <cell r="B559" t="str">
            <v>21019A04-</v>
          </cell>
          <cell r="C559">
            <v>35</v>
          </cell>
        </row>
        <row r="560">
          <cell r="A560">
            <v>558</v>
          </cell>
          <cell r="B560" t="str">
            <v>21019A03-</v>
          </cell>
          <cell r="C560">
            <v>73</v>
          </cell>
        </row>
        <row r="561">
          <cell r="A561">
            <v>559</v>
          </cell>
          <cell r="B561" t="str">
            <v>21019A052</v>
          </cell>
          <cell r="C561">
            <v>40</v>
          </cell>
        </row>
        <row r="562">
          <cell r="A562">
            <v>560</v>
          </cell>
          <cell r="B562" t="str">
            <v>21019A001</v>
          </cell>
          <cell r="C562">
            <v>85</v>
          </cell>
        </row>
        <row r="563">
          <cell r="A563">
            <v>561</v>
          </cell>
          <cell r="B563" t="str">
            <v>21019A30-</v>
          </cell>
          <cell r="C563">
            <v>75</v>
          </cell>
        </row>
        <row r="564">
          <cell r="A564">
            <v>562</v>
          </cell>
          <cell r="B564" t="str">
            <v>21019A33-</v>
          </cell>
          <cell r="C564">
            <v>94</v>
          </cell>
        </row>
        <row r="565">
          <cell r="A565">
            <v>563</v>
          </cell>
          <cell r="B565" t="str">
            <v>21019A01-</v>
          </cell>
          <cell r="C565">
            <v>40</v>
          </cell>
        </row>
        <row r="566">
          <cell r="A566">
            <v>564</v>
          </cell>
          <cell r="B566" t="str">
            <v>21019A11-</v>
          </cell>
          <cell r="C566">
            <v>68</v>
          </cell>
        </row>
        <row r="567">
          <cell r="A567">
            <v>565</v>
          </cell>
          <cell r="B567" t="str">
            <v>21019A31-</v>
          </cell>
          <cell r="C567">
            <v>76</v>
          </cell>
        </row>
        <row r="568">
          <cell r="A568">
            <v>566</v>
          </cell>
          <cell r="B568" t="str">
            <v>21019A32-</v>
          </cell>
          <cell r="C568">
            <v>171</v>
          </cell>
        </row>
        <row r="569">
          <cell r="A569">
            <v>567</v>
          </cell>
          <cell r="B569" t="str">
            <v>21019A20-</v>
          </cell>
          <cell r="C569">
            <v>112</v>
          </cell>
        </row>
        <row r="570">
          <cell r="A570">
            <v>568</v>
          </cell>
          <cell r="B570" t="str">
            <v>21019A14-</v>
          </cell>
          <cell r="C570">
            <v>93</v>
          </cell>
        </row>
        <row r="571">
          <cell r="A571">
            <v>569</v>
          </cell>
          <cell r="B571" t="str">
            <v>21019A21-</v>
          </cell>
          <cell r="C571">
            <v>105</v>
          </cell>
        </row>
        <row r="572">
          <cell r="A572">
            <v>570</v>
          </cell>
          <cell r="B572" t="str">
            <v>21019A40-</v>
          </cell>
          <cell r="C572">
            <v>224</v>
          </cell>
        </row>
        <row r="573">
          <cell r="A573">
            <v>571</v>
          </cell>
          <cell r="B573" t="str">
            <v>21019A15-</v>
          </cell>
          <cell r="C573">
            <v>118</v>
          </cell>
        </row>
        <row r="574">
          <cell r="A574">
            <v>572</v>
          </cell>
          <cell r="B574" t="str">
            <v>21019A42-</v>
          </cell>
          <cell r="C574">
            <v>72</v>
          </cell>
        </row>
        <row r="575">
          <cell r="A575">
            <v>573</v>
          </cell>
          <cell r="B575" t="str">
            <v>21019A22-</v>
          </cell>
          <cell r="C575">
            <v>25</v>
          </cell>
        </row>
        <row r="576">
          <cell r="A576">
            <v>574</v>
          </cell>
          <cell r="B576" t="str">
            <v>21019A441</v>
          </cell>
          <cell r="C576">
            <v>30</v>
          </cell>
        </row>
        <row r="577">
          <cell r="A577">
            <v>575</v>
          </cell>
          <cell r="B577" t="str">
            <v>21019A41-</v>
          </cell>
          <cell r="C577">
            <v>66</v>
          </cell>
        </row>
        <row r="578">
          <cell r="A578">
            <v>576</v>
          </cell>
          <cell r="B578" t="str">
            <v>21001C6PB</v>
          </cell>
          <cell r="C578">
            <v>32</v>
          </cell>
        </row>
      </sheetData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4DC7-ABDB-463D-AC21-FBA671DBFAF6}">
  <dimension ref="A1:G578"/>
  <sheetViews>
    <sheetView tabSelected="1" workbookViewId="0">
      <selection activeCell="L3" sqref="L3"/>
    </sheetView>
  </sheetViews>
  <sheetFormatPr defaultRowHeight="14.5" x14ac:dyDescent="0.35"/>
  <cols>
    <col min="1" max="1" width="13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tr">
        <f>INDEX([1]Correspondance_ss_quartiers!$1:$1048576,MATCH([1]places_sec_sex!$A2,[1]Correspondance_ss_quartiers!$A:$A,0),3)</f>
        <v>Anderlecht</v>
      </c>
      <c r="C2">
        <f>INDEX([1]nb_inscrits_sec_habitant_la_com!$1:$1048576,MATCH(places_sec!$B2,[1]nb_inscrits_sec_habitant_la_com!$B:$B,0),3)</f>
        <v>8615</v>
      </c>
      <c r="D2">
        <f>INDEX([1]nb_inscrits_sec_habitant_le_ss!$1:$1048576,MATCH(places_sec!$A2,[1]nb_inscrits_sec_habitant_le_ss!$B:$B,0),3)</f>
        <v>82</v>
      </c>
      <c r="E2">
        <f>D2/C2</f>
        <v>9.5182820661636677E-3</v>
      </c>
      <c r="F2">
        <f>INDEX('[1]6.1.2.4.'!$1:$1048576,MATCH(places_sec!$B2,'[1]6.1.2.4.'!$A:$A,0),4)</f>
        <v>11872</v>
      </c>
      <c r="G2">
        <f>F2*E2</f>
        <v>113.00104468949506</v>
      </c>
    </row>
    <row r="3" spans="1:7" x14ac:dyDescent="0.35">
      <c r="A3" t="s">
        <v>8</v>
      </c>
      <c r="B3" t="str">
        <f>INDEX([1]Correspondance_ss_quartiers!$1:$1048576,MATCH([1]places_sec_sex!$A3,[1]Correspondance_ss_quartiers!$A:$A,0),3)</f>
        <v>Anderlecht</v>
      </c>
      <c r="C3">
        <f>INDEX([1]nb_inscrits_sec_habitant_la_com!$1:$1048576,MATCH(places_sec!$B3,[1]nb_inscrits_sec_habitant_la_com!$B:$B,0),3)</f>
        <v>8615</v>
      </c>
      <c r="D3">
        <f>INDEX([1]nb_inscrits_sec_habitant_le_ss!$1:$1048576,MATCH(places_sec!$A3,[1]nb_inscrits_sec_habitant_le_ss!$B:$B,0),3)</f>
        <v>134</v>
      </c>
      <c r="E3">
        <f t="shared" ref="E3:E66" si="0">D3/C3</f>
        <v>1.5554265815438189E-2</v>
      </c>
      <c r="F3">
        <f>INDEX('[1]6.1.2.4.'!$1:$1048576,MATCH(places_sec!$B3,'[1]6.1.2.4.'!$A:$A,0),4)</f>
        <v>11872</v>
      </c>
      <c r="G3">
        <f t="shared" ref="G3:G66" si="1">F3*E3</f>
        <v>184.66024376088217</v>
      </c>
    </row>
    <row r="4" spans="1:7" x14ac:dyDescent="0.35">
      <c r="A4" t="s">
        <v>9</v>
      </c>
      <c r="B4" t="str">
        <f>INDEX([1]Correspondance_ss_quartiers!$1:$1048576,MATCH([1]places_sec_sex!$A4,[1]Correspondance_ss_quartiers!$A:$A,0),3)</f>
        <v>Anderlecht</v>
      </c>
      <c r="C4">
        <f>INDEX([1]nb_inscrits_sec_habitant_la_com!$1:$1048576,MATCH(places_sec!$B4,[1]nb_inscrits_sec_habitant_la_com!$B:$B,0),3)</f>
        <v>8615</v>
      </c>
      <c r="D4">
        <f>INDEX([1]nb_inscrits_sec_habitant_le_ss!$1:$1048576,MATCH(places_sec!$A4,[1]nb_inscrits_sec_habitant_le_ss!$B:$B,0),3)</f>
        <v>111</v>
      </c>
      <c r="E4">
        <f t="shared" si="0"/>
        <v>1.2884503772489843E-2</v>
      </c>
      <c r="F4">
        <f>INDEX('[1]6.1.2.4.'!$1:$1048576,MATCH(places_sec!$B4,'[1]6.1.2.4.'!$A:$A,0),4)</f>
        <v>11872</v>
      </c>
      <c r="G4">
        <f t="shared" si="1"/>
        <v>152.96482878699942</v>
      </c>
    </row>
    <row r="5" spans="1:7" x14ac:dyDescent="0.35">
      <c r="A5" t="s">
        <v>10</v>
      </c>
      <c r="B5" t="str">
        <f>INDEX([1]Correspondance_ss_quartiers!$1:$1048576,MATCH([1]places_sec_sex!$A5,[1]Correspondance_ss_quartiers!$A:$A,0),3)</f>
        <v>Anderlecht</v>
      </c>
      <c r="C5">
        <f>INDEX([1]nb_inscrits_sec_habitant_la_com!$1:$1048576,MATCH(places_sec!$B5,[1]nb_inscrits_sec_habitant_la_com!$B:$B,0),3)</f>
        <v>8615</v>
      </c>
      <c r="D5">
        <f>INDEX([1]nb_inscrits_sec_habitant_le_ss!$1:$1048576,MATCH(places_sec!$A5,[1]nb_inscrits_sec_habitant_le_ss!$B:$B,0),3)</f>
        <v>89</v>
      </c>
      <c r="E5">
        <f t="shared" si="0"/>
        <v>1.0330818340104469E-2</v>
      </c>
      <c r="F5">
        <f>INDEX('[1]6.1.2.4.'!$1:$1048576,MATCH(places_sec!$B5,'[1]6.1.2.4.'!$A:$A,0),4)</f>
        <v>11872</v>
      </c>
      <c r="G5">
        <f t="shared" si="1"/>
        <v>122.64747533372025</v>
      </c>
    </row>
    <row r="6" spans="1:7" x14ac:dyDescent="0.35">
      <c r="A6" t="s">
        <v>11</v>
      </c>
      <c r="B6" t="str">
        <f>INDEX([1]Correspondance_ss_quartiers!$1:$1048576,MATCH([1]places_sec_sex!$A6,[1]Correspondance_ss_quartiers!$A:$A,0),3)</f>
        <v>Anderlecht</v>
      </c>
      <c r="C6">
        <f>INDEX([1]nb_inscrits_sec_habitant_la_com!$1:$1048576,MATCH(places_sec!$B6,[1]nb_inscrits_sec_habitant_la_com!$B:$B,0),3)</f>
        <v>8615</v>
      </c>
      <c r="D6">
        <f>INDEX([1]nb_inscrits_sec_habitant_le_ss!$1:$1048576,MATCH(places_sec!$A6,[1]nb_inscrits_sec_habitant_le_ss!$B:$B,0),3)</f>
        <v>273</v>
      </c>
      <c r="E6">
        <f t="shared" si="0"/>
        <v>3.1688914683691234E-2</v>
      </c>
      <c r="F6">
        <f>INDEX('[1]6.1.2.4.'!$1:$1048576,MATCH(places_sec!$B6,'[1]6.1.2.4.'!$A:$A,0),4)</f>
        <v>11872</v>
      </c>
      <c r="G6">
        <f t="shared" si="1"/>
        <v>376.21079512478235</v>
      </c>
    </row>
    <row r="7" spans="1:7" x14ac:dyDescent="0.35">
      <c r="A7" t="s">
        <v>12</v>
      </c>
      <c r="B7" t="str">
        <f>INDEX([1]Correspondance_ss_quartiers!$1:$1048576,MATCH([1]places_sec_sex!$A7,[1]Correspondance_ss_quartiers!$A:$A,0),3)</f>
        <v>Auderghem</v>
      </c>
      <c r="C7">
        <f>INDEX([1]nb_inscrits_sec_habitant_la_com!$1:$1048576,MATCH(places_sec!$B7,[1]nb_inscrits_sec_habitant_la_com!$B:$B,0),3)</f>
        <v>2082</v>
      </c>
      <c r="D7">
        <f>INDEX([1]nb_inscrits_sec_habitant_le_ss!$1:$1048576,MATCH(places_sec!$A7,[1]nb_inscrits_sec_habitant_le_ss!$B:$B,0),3)</f>
        <v>193</v>
      </c>
      <c r="E7">
        <f t="shared" si="0"/>
        <v>9.2699327569644566E-2</v>
      </c>
      <c r="F7">
        <f>INDEX('[1]6.1.2.4.'!$1:$1048576,MATCH(places_sec!$B7,'[1]6.1.2.4.'!$A:$A,0),4)</f>
        <v>3134</v>
      </c>
      <c r="G7">
        <f t="shared" si="1"/>
        <v>290.51969260326609</v>
      </c>
    </row>
    <row r="8" spans="1:7" x14ac:dyDescent="0.35">
      <c r="A8" t="s">
        <v>13</v>
      </c>
      <c r="B8" t="str">
        <f>INDEX([1]Correspondance_ss_quartiers!$1:$1048576,MATCH([1]places_sec_sex!$A8,[1]Correspondance_ss_quartiers!$A:$A,0),3)</f>
        <v>Auderghem</v>
      </c>
      <c r="C8">
        <f>INDEX([1]nb_inscrits_sec_habitant_la_com!$1:$1048576,MATCH(places_sec!$B8,[1]nb_inscrits_sec_habitant_la_com!$B:$B,0),3)</f>
        <v>2082</v>
      </c>
      <c r="D8">
        <f>INDEX([1]nb_inscrits_sec_habitant_le_ss!$1:$1048576,MATCH(places_sec!$A8,[1]nb_inscrits_sec_habitant_le_ss!$B:$B,0),3)</f>
        <v>74</v>
      </c>
      <c r="E8">
        <f t="shared" si="0"/>
        <v>3.5542747358309319E-2</v>
      </c>
      <c r="F8">
        <f>INDEX('[1]6.1.2.4.'!$1:$1048576,MATCH(places_sec!$B8,'[1]6.1.2.4.'!$A:$A,0),4)</f>
        <v>3134</v>
      </c>
      <c r="G8">
        <f t="shared" si="1"/>
        <v>111.39097022094141</v>
      </c>
    </row>
    <row r="9" spans="1:7" x14ac:dyDescent="0.35">
      <c r="A9" t="s">
        <v>14</v>
      </c>
      <c r="B9" t="str">
        <f>INDEX([1]Correspondance_ss_quartiers!$1:$1048576,MATCH([1]places_sec_sex!$A9,[1]Correspondance_ss_quartiers!$A:$A,0),3)</f>
        <v>Auderghem</v>
      </c>
      <c r="C9">
        <f>INDEX([1]nb_inscrits_sec_habitant_la_com!$1:$1048576,MATCH(places_sec!$B9,[1]nb_inscrits_sec_habitant_la_com!$B:$B,0),3)</f>
        <v>2082</v>
      </c>
      <c r="D9">
        <f>INDEX([1]nb_inscrits_sec_habitant_le_ss!$1:$1048576,MATCH(places_sec!$A9,[1]nb_inscrits_sec_habitant_le_ss!$B:$B,0),3)</f>
        <v>146</v>
      </c>
      <c r="E9">
        <f t="shared" si="0"/>
        <v>7.0124879923150821E-2</v>
      </c>
      <c r="F9">
        <f>INDEX('[1]6.1.2.4.'!$1:$1048576,MATCH(places_sec!$B9,'[1]6.1.2.4.'!$A:$A,0),4)</f>
        <v>3134</v>
      </c>
      <c r="G9">
        <f t="shared" si="1"/>
        <v>219.77137367915466</v>
      </c>
    </row>
    <row r="10" spans="1:7" x14ac:dyDescent="0.35">
      <c r="A10" t="s">
        <v>15</v>
      </c>
      <c r="B10" t="str">
        <f>INDEX([1]Correspondance_ss_quartiers!$1:$1048576,MATCH([1]places_sec_sex!$A10,[1]Correspondance_ss_quartiers!$A:$A,0),3)</f>
        <v>Berchem Sainte-Agathe</v>
      </c>
      <c r="C10">
        <f>INDEX([1]nb_inscrits_sec_habitant_la_com!$1:$1048576,MATCH(places_sec!$B10,[1]nb_inscrits_sec_habitant_la_com!$B:$B,0),3)</f>
        <v>1829</v>
      </c>
      <c r="D10">
        <f>INDEX([1]nb_inscrits_sec_habitant_le_ss!$1:$1048576,MATCH(places_sec!$A10,[1]nb_inscrits_sec_habitant_le_ss!$B:$B,0),3)</f>
        <v>128</v>
      </c>
      <c r="E10">
        <f t="shared" si="0"/>
        <v>6.9983597594313829E-2</v>
      </c>
      <c r="F10">
        <f>INDEX('[1]6.1.2.4.'!$1:$1048576,MATCH(places_sec!$B10,'[1]6.1.2.4.'!$A:$A,0),4)</f>
        <v>672</v>
      </c>
      <c r="G10">
        <f t="shared" si="1"/>
        <v>47.028977583378889</v>
      </c>
    </row>
    <row r="11" spans="1:7" x14ac:dyDescent="0.35">
      <c r="A11" t="s">
        <v>16</v>
      </c>
      <c r="B11" t="str">
        <f>INDEX([1]Correspondance_ss_quartiers!$1:$1048576,MATCH([1]places_sec_sex!$A11,[1]Correspondance_ss_quartiers!$A:$A,0),3)</f>
        <v>Bruxelles</v>
      </c>
      <c r="C11">
        <f>INDEX([1]nb_inscrits_sec_habitant_la_com!$1:$1048576,MATCH(places_sec!$B11,[1]nb_inscrits_sec_habitant_la_com!$B:$B,0),3)</f>
        <v>11697</v>
      </c>
      <c r="D11">
        <f>INDEX([1]nb_inscrits_sec_habitant_le_ss!$1:$1048576,MATCH(places_sec!$A11,[1]nb_inscrits_sec_habitant_le_ss!$B:$B,0),3)</f>
        <v>494</v>
      </c>
      <c r="E11">
        <f t="shared" si="0"/>
        <v>4.2233051209711894E-2</v>
      </c>
      <c r="F11">
        <f>INDEX('[1]6.1.2.4.'!$1:$1048576,MATCH(places_sec!$B11,'[1]6.1.2.4.'!$A:$A,0),4)</f>
        <v>21270</v>
      </c>
      <c r="G11">
        <f t="shared" si="1"/>
        <v>898.29699923057194</v>
      </c>
    </row>
    <row r="12" spans="1:7" x14ac:dyDescent="0.35">
      <c r="A12" t="s">
        <v>17</v>
      </c>
      <c r="B12" t="str">
        <f>INDEX([1]Correspondance_ss_quartiers!$1:$1048576,MATCH([1]places_sec_sex!$A12,[1]Correspondance_ss_quartiers!$A:$A,0),3)</f>
        <v>Bruxelles</v>
      </c>
      <c r="C12">
        <f>INDEX([1]nb_inscrits_sec_habitant_la_com!$1:$1048576,MATCH(places_sec!$B12,[1]nb_inscrits_sec_habitant_la_com!$B:$B,0),3)</f>
        <v>11697</v>
      </c>
      <c r="D12">
        <f>INDEX([1]nb_inscrits_sec_habitant_le_ss!$1:$1048576,MATCH(places_sec!$A12,[1]nb_inscrits_sec_habitant_le_ss!$B:$B,0),3)</f>
        <v>208</v>
      </c>
      <c r="E12">
        <f t="shared" si="0"/>
        <v>1.778233735145764E-2</v>
      </c>
      <c r="F12">
        <f>INDEX('[1]6.1.2.4.'!$1:$1048576,MATCH(places_sec!$B12,'[1]6.1.2.4.'!$A:$A,0),4)</f>
        <v>21270</v>
      </c>
      <c r="G12">
        <f t="shared" si="1"/>
        <v>378.23031546550402</v>
      </c>
    </row>
    <row r="13" spans="1:7" x14ac:dyDescent="0.35">
      <c r="A13" t="s">
        <v>18</v>
      </c>
      <c r="B13" t="str">
        <f>INDEX([1]Correspondance_ss_quartiers!$1:$1048576,MATCH([1]places_sec_sex!$A13,[1]Correspondance_ss_quartiers!$A:$A,0),3)</f>
        <v>Bruxelles</v>
      </c>
      <c r="C13">
        <f>INDEX([1]nb_inscrits_sec_habitant_la_com!$1:$1048576,MATCH(places_sec!$B13,[1]nb_inscrits_sec_habitant_la_com!$B:$B,0),3)</f>
        <v>11697</v>
      </c>
      <c r="D13">
        <f>INDEX([1]nb_inscrits_sec_habitant_le_ss!$1:$1048576,MATCH(places_sec!$A13,[1]nb_inscrits_sec_habitant_le_ss!$B:$B,0),3)</f>
        <v>277</v>
      </c>
      <c r="E13">
        <f t="shared" si="0"/>
        <v>2.368128579977772E-2</v>
      </c>
      <c r="F13">
        <f>INDEX('[1]6.1.2.4.'!$1:$1048576,MATCH(places_sec!$B13,'[1]6.1.2.4.'!$A:$A,0),4)</f>
        <v>21270</v>
      </c>
      <c r="G13">
        <f t="shared" si="1"/>
        <v>503.7009489612721</v>
      </c>
    </row>
    <row r="14" spans="1:7" x14ac:dyDescent="0.35">
      <c r="A14" t="s">
        <v>19</v>
      </c>
      <c r="B14" t="str">
        <f>INDEX([1]Correspondance_ss_quartiers!$1:$1048576,MATCH([1]places_sec_sex!$A14,[1]Correspondance_ss_quartiers!$A:$A,0),3)</f>
        <v>Bruxelles</v>
      </c>
      <c r="C14">
        <f>INDEX([1]nb_inscrits_sec_habitant_la_com!$1:$1048576,MATCH(places_sec!$B14,[1]nb_inscrits_sec_habitant_la_com!$B:$B,0),3)</f>
        <v>11697</v>
      </c>
      <c r="D14">
        <f>INDEX([1]nb_inscrits_sec_habitant_le_ss!$1:$1048576,MATCH(places_sec!$A14,[1]nb_inscrits_sec_habitant_le_ss!$B:$B,0),3)</f>
        <v>109</v>
      </c>
      <c r="E14">
        <f t="shared" si="0"/>
        <v>9.3186287082157818E-3</v>
      </c>
      <c r="F14">
        <f>INDEX('[1]6.1.2.4.'!$1:$1048576,MATCH(places_sec!$B14,'[1]6.1.2.4.'!$A:$A,0),4)</f>
        <v>21270</v>
      </c>
      <c r="G14">
        <f t="shared" si="1"/>
        <v>198.20723262374969</v>
      </c>
    </row>
    <row r="15" spans="1:7" x14ac:dyDescent="0.35">
      <c r="A15" t="s">
        <v>20</v>
      </c>
      <c r="B15" t="str">
        <f>INDEX([1]Correspondance_ss_quartiers!$1:$1048576,MATCH([1]places_sec_sex!$A15,[1]Correspondance_ss_quartiers!$A:$A,0),3)</f>
        <v>Bruxelles</v>
      </c>
      <c r="C15">
        <f>INDEX([1]nb_inscrits_sec_habitant_la_com!$1:$1048576,MATCH(places_sec!$B15,[1]nb_inscrits_sec_habitant_la_com!$B:$B,0),3)</f>
        <v>11697</v>
      </c>
      <c r="D15">
        <f>INDEX([1]nb_inscrits_sec_habitant_le_ss!$1:$1048576,MATCH(places_sec!$A15,[1]nb_inscrits_sec_habitant_le_ss!$B:$B,0),3)</f>
        <v>400</v>
      </c>
      <c r="E15">
        <f t="shared" si="0"/>
        <v>3.4196802598957E-2</v>
      </c>
      <c r="F15">
        <f>INDEX('[1]6.1.2.4.'!$1:$1048576,MATCH(places_sec!$B15,'[1]6.1.2.4.'!$A:$A,0),4)</f>
        <v>21270</v>
      </c>
      <c r="G15">
        <f t="shared" si="1"/>
        <v>727.36599127981538</v>
      </c>
    </row>
    <row r="16" spans="1:7" x14ac:dyDescent="0.35">
      <c r="A16" t="s">
        <v>21</v>
      </c>
      <c r="B16" t="str">
        <f>INDEX([1]Correspondance_ss_quartiers!$1:$1048576,MATCH([1]places_sec_sex!$A16,[1]Correspondance_ss_quartiers!$A:$A,0),3)</f>
        <v>Bruxelles</v>
      </c>
      <c r="C16">
        <f>INDEX([1]nb_inscrits_sec_habitant_la_com!$1:$1048576,MATCH(places_sec!$B16,[1]nb_inscrits_sec_habitant_la_com!$B:$B,0),3)</f>
        <v>11697</v>
      </c>
      <c r="D16">
        <f>INDEX([1]nb_inscrits_sec_habitant_le_ss!$1:$1048576,MATCH(places_sec!$A16,[1]nb_inscrits_sec_habitant_le_ss!$B:$B,0),3)</f>
        <v>252</v>
      </c>
      <c r="E16">
        <f t="shared" si="0"/>
        <v>2.1543985637342909E-2</v>
      </c>
      <c r="F16">
        <f>INDEX('[1]6.1.2.4.'!$1:$1048576,MATCH(places_sec!$B16,'[1]6.1.2.4.'!$A:$A,0),4)</f>
        <v>21270</v>
      </c>
      <c r="G16">
        <f t="shared" si="1"/>
        <v>458.24057450628368</v>
      </c>
    </row>
    <row r="17" spans="1:7" x14ac:dyDescent="0.35">
      <c r="A17" t="s">
        <v>22</v>
      </c>
      <c r="B17" t="str">
        <f>INDEX([1]Correspondance_ss_quartiers!$1:$1048576,MATCH([1]places_sec_sex!$A17,[1]Correspondance_ss_quartiers!$A:$A,0),3)</f>
        <v>Bruxelles</v>
      </c>
      <c r="C17">
        <f>INDEX([1]nb_inscrits_sec_habitant_la_com!$1:$1048576,MATCH(places_sec!$B17,[1]nb_inscrits_sec_habitant_la_com!$B:$B,0),3)</f>
        <v>11697</v>
      </c>
      <c r="D17">
        <f>INDEX([1]nb_inscrits_sec_habitant_le_ss!$1:$1048576,MATCH(places_sec!$A17,[1]nb_inscrits_sec_habitant_le_ss!$B:$B,0),3)</f>
        <v>157</v>
      </c>
      <c r="E17">
        <f t="shared" si="0"/>
        <v>1.3422245020090621E-2</v>
      </c>
      <c r="F17">
        <f>INDEX('[1]6.1.2.4.'!$1:$1048576,MATCH(places_sec!$B17,'[1]6.1.2.4.'!$A:$A,0),4)</f>
        <v>21270</v>
      </c>
      <c r="G17">
        <f t="shared" si="1"/>
        <v>285.49115157732751</v>
      </c>
    </row>
    <row r="18" spans="1:7" x14ac:dyDescent="0.35">
      <c r="A18" t="s">
        <v>23</v>
      </c>
      <c r="B18" t="str">
        <f>INDEX([1]Correspondance_ss_quartiers!$1:$1048576,MATCH([1]places_sec_sex!$A18,[1]Correspondance_ss_quartiers!$A:$A,0),3)</f>
        <v>Bruxelles</v>
      </c>
      <c r="C18">
        <f>INDEX([1]nb_inscrits_sec_habitant_la_com!$1:$1048576,MATCH(places_sec!$B18,[1]nb_inscrits_sec_habitant_la_com!$B:$B,0),3)</f>
        <v>11697</v>
      </c>
      <c r="D18">
        <f>INDEX([1]nb_inscrits_sec_habitant_le_ss!$1:$1048576,MATCH(places_sec!$A18,[1]nb_inscrits_sec_habitant_le_ss!$B:$B,0),3)</f>
        <v>694</v>
      </c>
      <c r="E18">
        <f t="shared" si="0"/>
        <v>5.9331452509190391E-2</v>
      </c>
      <c r="F18">
        <f>INDEX('[1]6.1.2.4.'!$1:$1048576,MATCH(places_sec!$B18,'[1]6.1.2.4.'!$A:$A,0),4)</f>
        <v>21270</v>
      </c>
      <c r="G18">
        <f t="shared" si="1"/>
        <v>1261.9799948704797</v>
      </c>
    </row>
    <row r="19" spans="1:7" x14ac:dyDescent="0.35">
      <c r="A19" t="s">
        <v>24</v>
      </c>
      <c r="B19" t="str">
        <f>INDEX([1]Correspondance_ss_quartiers!$1:$1048576,MATCH([1]places_sec_sex!$A19,[1]Correspondance_ss_quartiers!$A:$A,0),3)</f>
        <v>Bruxelles</v>
      </c>
      <c r="C19">
        <f>INDEX([1]nb_inscrits_sec_habitant_la_com!$1:$1048576,MATCH(places_sec!$B19,[1]nb_inscrits_sec_habitant_la_com!$B:$B,0),3)</f>
        <v>11697</v>
      </c>
      <c r="D19">
        <f>INDEX([1]nb_inscrits_sec_habitant_le_ss!$1:$1048576,MATCH(places_sec!$A19,[1]nb_inscrits_sec_habitant_le_ss!$B:$B,0),3)</f>
        <v>319</v>
      </c>
      <c r="E19">
        <f t="shared" si="0"/>
        <v>2.7271950072668204E-2</v>
      </c>
      <c r="F19">
        <f>INDEX('[1]6.1.2.4.'!$1:$1048576,MATCH(places_sec!$B19,'[1]6.1.2.4.'!$A:$A,0),4)</f>
        <v>21270</v>
      </c>
      <c r="G19">
        <f t="shared" si="1"/>
        <v>580.07437804565268</v>
      </c>
    </row>
    <row r="20" spans="1:7" x14ac:dyDescent="0.35">
      <c r="A20" t="s">
        <v>25</v>
      </c>
      <c r="B20" t="str">
        <f>INDEX([1]Correspondance_ss_quartiers!$1:$1048576,MATCH([1]places_sec_sex!$A20,[1]Correspondance_ss_quartiers!$A:$A,0),3)</f>
        <v>Etterbeek</v>
      </c>
      <c r="C20">
        <f>INDEX([1]nb_inscrits_sec_habitant_la_com!$1:$1048576,MATCH(places_sec!$B20,[1]nb_inscrits_sec_habitant_la_com!$B:$B,0),3)</f>
        <v>2347</v>
      </c>
      <c r="D20">
        <f>INDEX([1]nb_inscrits_sec_habitant_le_ss!$1:$1048576,MATCH(places_sec!$A20,[1]nb_inscrits_sec_habitant_le_ss!$B:$B,0),3)</f>
        <v>49</v>
      </c>
      <c r="E20">
        <f t="shared" si="0"/>
        <v>2.0877716233489562E-2</v>
      </c>
      <c r="F20">
        <f>INDEX('[1]6.1.2.4.'!$1:$1048576,MATCH(places_sec!$B20,'[1]6.1.2.4.'!$A:$A,0),4)</f>
        <v>7668</v>
      </c>
      <c r="G20">
        <f t="shared" si="1"/>
        <v>160.09032807839796</v>
      </c>
    </row>
    <row r="21" spans="1:7" x14ac:dyDescent="0.35">
      <c r="A21" t="s">
        <v>26</v>
      </c>
      <c r="B21" t="str">
        <f>INDEX([1]Correspondance_ss_quartiers!$1:$1048576,MATCH([1]places_sec_sex!$A21,[1]Correspondance_ss_quartiers!$A:$A,0),3)</f>
        <v>Etterbeek</v>
      </c>
      <c r="C21">
        <f>INDEX([1]nb_inscrits_sec_habitant_la_com!$1:$1048576,MATCH(places_sec!$B21,[1]nb_inscrits_sec_habitant_la_com!$B:$B,0),3)</f>
        <v>2347</v>
      </c>
      <c r="D21">
        <f>INDEX([1]nb_inscrits_sec_habitant_le_ss!$1:$1048576,MATCH(places_sec!$A21,[1]nb_inscrits_sec_habitant_le_ss!$B:$B,0),3)</f>
        <v>199</v>
      </c>
      <c r="E21">
        <f t="shared" si="0"/>
        <v>8.4789092458457602E-2</v>
      </c>
      <c r="F21">
        <f>INDEX('[1]6.1.2.4.'!$1:$1048576,MATCH(places_sec!$B21,'[1]6.1.2.4.'!$A:$A,0),4)</f>
        <v>7668</v>
      </c>
      <c r="G21">
        <f t="shared" si="1"/>
        <v>650.16276097145294</v>
      </c>
    </row>
    <row r="22" spans="1:7" x14ac:dyDescent="0.35">
      <c r="A22" t="s">
        <v>27</v>
      </c>
      <c r="B22" t="str">
        <f>INDEX([1]Correspondance_ss_quartiers!$1:$1048576,MATCH([1]places_sec_sex!$A22,[1]Correspondance_ss_quartiers!$A:$A,0),3)</f>
        <v>Evere</v>
      </c>
      <c r="C22">
        <f>INDEX([1]nb_inscrits_sec_habitant_la_com!$1:$1048576,MATCH(places_sec!$B22,[1]nb_inscrits_sec_habitant_la_com!$B:$B,0),3)</f>
        <v>2744</v>
      </c>
      <c r="D22">
        <f>INDEX([1]nb_inscrits_sec_habitant_le_ss!$1:$1048576,MATCH(places_sec!$A22,[1]nb_inscrits_sec_habitant_le_ss!$B:$B,0),3)</f>
        <v>193</v>
      </c>
      <c r="E22">
        <f t="shared" si="0"/>
        <v>7.033527696793003E-2</v>
      </c>
      <c r="F22">
        <f>INDEX('[1]6.1.2.4.'!$1:$1048576,MATCH(places_sec!$B22,'[1]6.1.2.4.'!$A:$A,0),4)</f>
        <v>1118</v>
      </c>
      <c r="G22">
        <f t="shared" si="1"/>
        <v>78.634839650145778</v>
      </c>
    </row>
    <row r="23" spans="1:7" x14ac:dyDescent="0.35">
      <c r="A23" t="s">
        <v>28</v>
      </c>
      <c r="B23" t="str">
        <f>INDEX([1]Correspondance_ss_quartiers!$1:$1048576,MATCH([1]places_sec_sex!$A23,[1]Correspondance_ss_quartiers!$A:$A,0),3)</f>
        <v>Evere</v>
      </c>
      <c r="C23">
        <f>INDEX([1]nb_inscrits_sec_habitant_la_com!$1:$1048576,MATCH(places_sec!$B23,[1]nb_inscrits_sec_habitant_la_com!$B:$B,0),3)</f>
        <v>2744</v>
      </c>
      <c r="D23">
        <f>INDEX([1]nb_inscrits_sec_habitant_le_ss!$1:$1048576,MATCH(places_sec!$A23,[1]nb_inscrits_sec_habitant_le_ss!$B:$B,0),3)</f>
        <v>83</v>
      </c>
      <c r="E23">
        <f t="shared" si="0"/>
        <v>3.0247813411078718E-2</v>
      </c>
      <c r="F23">
        <f>INDEX('[1]6.1.2.4.'!$1:$1048576,MATCH(places_sec!$B23,'[1]6.1.2.4.'!$A:$A,0),4)</f>
        <v>1118</v>
      </c>
      <c r="G23">
        <f t="shared" si="1"/>
        <v>33.81705539358601</v>
      </c>
    </row>
    <row r="24" spans="1:7" x14ac:dyDescent="0.35">
      <c r="A24" t="s">
        <v>29</v>
      </c>
      <c r="B24" t="str">
        <f>INDEX([1]Correspondance_ss_quartiers!$1:$1048576,MATCH([1]places_sec_sex!$A24,[1]Correspondance_ss_quartiers!$A:$A,0),3)</f>
        <v>Evere</v>
      </c>
      <c r="C24">
        <f>INDEX([1]nb_inscrits_sec_habitant_la_com!$1:$1048576,MATCH(places_sec!$B24,[1]nb_inscrits_sec_habitant_la_com!$B:$B,0),3)</f>
        <v>2744</v>
      </c>
      <c r="D24">
        <f>INDEX([1]nb_inscrits_sec_habitant_le_ss!$1:$1048576,MATCH(places_sec!$A24,[1]nb_inscrits_sec_habitant_le_ss!$B:$B,0),3)</f>
        <v>101</v>
      </c>
      <c r="E24">
        <f t="shared" si="0"/>
        <v>3.6807580174927114E-2</v>
      </c>
      <c r="F24">
        <f>INDEX('[1]6.1.2.4.'!$1:$1048576,MATCH(places_sec!$B24,'[1]6.1.2.4.'!$A:$A,0),4)</f>
        <v>1118</v>
      </c>
      <c r="G24">
        <f t="shared" si="1"/>
        <v>41.150874635568513</v>
      </c>
    </row>
    <row r="25" spans="1:7" x14ac:dyDescent="0.35">
      <c r="A25" t="s">
        <v>30</v>
      </c>
      <c r="B25" t="str">
        <f>INDEX([1]Correspondance_ss_quartiers!$1:$1048576,MATCH([1]places_sec_sex!$A25,[1]Correspondance_ss_quartiers!$A:$A,0),3)</f>
        <v>Forest</v>
      </c>
      <c r="C25">
        <f>INDEX([1]nb_inscrits_sec_habitant_la_com!$1:$1048576,MATCH(places_sec!$B25,[1]nb_inscrits_sec_habitant_la_com!$B:$B,0),3)</f>
        <v>2254</v>
      </c>
      <c r="D25">
        <f>INDEX([1]nb_inscrits_sec_habitant_le_ss!$1:$1048576,MATCH(places_sec!$A25,[1]nb_inscrits_sec_habitant_le_ss!$B:$B,0),3)</f>
        <v>163</v>
      </c>
      <c r="E25">
        <f t="shared" si="0"/>
        <v>7.231588287488909E-2</v>
      </c>
      <c r="F25">
        <f>INDEX('[1]6.1.2.4.'!$1:$1048576,MATCH(places_sec!$B25,'[1]6.1.2.4.'!$A:$A,0),4)</f>
        <v>2298</v>
      </c>
      <c r="G25">
        <f t="shared" si="1"/>
        <v>166.18189884649513</v>
      </c>
    </row>
    <row r="26" spans="1:7" x14ac:dyDescent="0.35">
      <c r="A26" t="s">
        <v>31</v>
      </c>
      <c r="B26" t="str">
        <f>INDEX([1]Correspondance_ss_quartiers!$1:$1048576,MATCH([1]places_sec_sex!$A26,[1]Correspondance_ss_quartiers!$A:$A,0),3)</f>
        <v>Forest</v>
      </c>
      <c r="C26">
        <f>INDEX([1]nb_inscrits_sec_habitant_la_com!$1:$1048576,MATCH(places_sec!$B26,[1]nb_inscrits_sec_habitant_la_com!$B:$B,0),3)</f>
        <v>2254</v>
      </c>
      <c r="D26">
        <f>INDEX([1]nb_inscrits_sec_habitant_le_ss!$1:$1048576,MATCH(places_sec!$A26,[1]nb_inscrits_sec_habitant_le_ss!$B:$B,0),3)</f>
        <v>63</v>
      </c>
      <c r="E26">
        <f t="shared" si="0"/>
        <v>2.7950310559006212E-2</v>
      </c>
      <c r="F26">
        <f>INDEX('[1]6.1.2.4.'!$1:$1048576,MATCH(places_sec!$B26,'[1]6.1.2.4.'!$A:$A,0),4)</f>
        <v>2298</v>
      </c>
      <c r="G26">
        <f t="shared" si="1"/>
        <v>64.229813664596278</v>
      </c>
    </row>
    <row r="27" spans="1:7" x14ac:dyDescent="0.35">
      <c r="A27" t="s">
        <v>32</v>
      </c>
      <c r="B27" t="str">
        <f>INDEX([1]Correspondance_ss_quartiers!$1:$1048576,MATCH([1]places_sec_sex!$A27,[1]Correspondance_ss_quartiers!$A:$A,0),3)</f>
        <v>Ixelles</v>
      </c>
      <c r="C27">
        <f>INDEX([1]nb_inscrits_sec_habitant_la_com!$1:$1048576,MATCH(places_sec!$B27,[1]nb_inscrits_sec_habitant_la_com!$B:$B,0),3)</f>
        <v>2661</v>
      </c>
      <c r="D27">
        <f>INDEX([1]nb_inscrits_sec_habitant_le_ss!$1:$1048576,MATCH(places_sec!$A27,[1]nb_inscrits_sec_habitant_le_ss!$B:$B,0),3)</f>
        <v>41</v>
      </c>
      <c r="E27">
        <f t="shared" si="0"/>
        <v>1.5407741450582487E-2</v>
      </c>
      <c r="F27">
        <f>INDEX('[1]6.1.2.4.'!$1:$1048576,MATCH(places_sec!$B27,'[1]6.1.2.4.'!$A:$A,0),4)</f>
        <v>7973</v>
      </c>
      <c r="G27">
        <f t="shared" si="1"/>
        <v>122.84592258549416</v>
      </c>
    </row>
    <row r="28" spans="1:7" x14ac:dyDescent="0.35">
      <c r="A28" t="s">
        <v>33</v>
      </c>
      <c r="B28" t="str">
        <f>INDEX([1]Correspondance_ss_quartiers!$1:$1048576,MATCH([1]places_sec_sex!$A28,[1]Correspondance_ss_quartiers!$A:$A,0),3)</f>
        <v>Ixelles</v>
      </c>
      <c r="C28">
        <f>INDEX([1]nb_inscrits_sec_habitant_la_com!$1:$1048576,MATCH(places_sec!$B28,[1]nb_inscrits_sec_habitant_la_com!$B:$B,0),3)</f>
        <v>2661</v>
      </c>
      <c r="D28">
        <f>INDEX([1]nb_inscrits_sec_habitant_le_ss!$1:$1048576,MATCH(places_sec!$A28,[1]nb_inscrits_sec_habitant_le_ss!$B:$B,0),3)</f>
        <v>122</v>
      </c>
      <c r="E28">
        <f t="shared" si="0"/>
        <v>4.5847425779782035E-2</v>
      </c>
      <c r="F28">
        <f>INDEX('[1]6.1.2.4.'!$1:$1048576,MATCH(places_sec!$B28,'[1]6.1.2.4.'!$A:$A,0),4)</f>
        <v>7973</v>
      </c>
      <c r="G28">
        <f t="shared" si="1"/>
        <v>365.54152574220217</v>
      </c>
    </row>
    <row r="29" spans="1:7" x14ac:dyDescent="0.35">
      <c r="A29" t="s">
        <v>34</v>
      </c>
      <c r="B29" t="str">
        <f>INDEX([1]Correspondance_ss_quartiers!$1:$1048576,MATCH([1]places_sec_sex!$A29,[1]Correspondance_ss_quartiers!$A:$A,0),3)</f>
        <v>Ixelles</v>
      </c>
      <c r="C29">
        <f>INDEX([1]nb_inscrits_sec_habitant_la_com!$1:$1048576,MATCH(places_sec!$B29,[1]nb_inscrits_sec_habitant_la_com!$B:$B,0),3)</f>
        <v>2661</v>
      </c>
      <c r="D29">
        <f>INDEX([1]nb_inscrits_sec_habitant_le_ss!$1:$1048576,MATCH(places_sec!$A29,[1]nb_inscrits_sec_habitant_le_ss!$B:$B,0),3)</f>
        <v>144</v>
      </c>
      <c r="E29">
        <f t="shared" si="0"/>
        <v>5.4114994363021418E-2</v>
      </c>
      <c r="F29">
        <f>INDEX('[1]6.1.2.4.'!$1:$1048576,MATCH(places_sec!$B29,'[1]6.1.2.4.'!$A:$A,0),4)</f>
        <v>7973</v>
      </c>
      <c r="G29">
        <f t="shared" si="1"/>
        <v>431.45885005636978</v>
      </c>
    </row>
    <row r="30" spans="1:7" x14ac:dyDescent="0.35">
      <c r="A30" t="s">
        <v>35</v>
      </c>
      <c r="B30" t="str">
        <f>INDEX([1]Correspondance_ss_quartiers!$1:$1048576,MATCH([1]places_sec_sex!$A30,[1]Correspondance_ss_quartiers!$A:$A,0),3)</f>
        <v>Ixelles</v>
      </c>
      <c r="C30">
        <f>INDEX([1]nb_inscrits_sec_habitant_la_com!$1:$1048576,MATCH(places_sec!$B30,[1]nb_inscrits_sec_habitant_la_com!$B:$B,0),3)</f>
        <v>2661</v>
      </c>
      <c r="D30">
        <f>INDEX([1]nb_inscrits_sec_habitant_le_ss!$1:$1048576,MATCH(places_sec!$A30,[1]nb_inscrits_sec_habitant_le_ss!$B:$B,0),3)</f>
        <v>123</v>
      </c>
      <c r="E30">
        <f t="shared" si="0"/>
        <v>4.6223224351747465E-2</v>
      </c>
      <c r="F30">
        <f>INDEX('[1]6.1.2.4.'!$1:$1048576,MATCH(places_sec!$B30,'[1]6.1.2.4.'!$A:$A,0),4)</f>
        <v>7973</v>
      </c>
      <c r="G30">
        <f t="shared" si="1"/>
        <v>368.53776775648254</v>
      </c>
    </row>
    <row r="31" spans="1:7" x14ac:dyDescent="0.35">
      <c r="A31" t="s">
        <v>36</v>
      </c>
      <c r="B31" t="str">
        <f>INDEX([1]Correspondance_ss_quartiers!$1:$1048576,MATCH([1]places_sec_sex!$A31,[1]Correspondance_ss_quartiers!$A:$A,0),3)</f>
        <v>Ixelles</v>
      </c>
      <c r="C31">
        <f>INDEX([1]nb_inscrits_sec_habitant_la_com!$1:$1048576,MATCH(places_sec!$B31,[1]nb_inscrits_sec_habitant_la_com!$B:$B,0),3)</f>
        <v>2661</v>
      </c>
      <c r="D31">
        <f>INDEX([1]nb_inscrits_sec_habitant_le_ss!$1:$1048576,MATCH(places_sec!$A31,[1]nb_inscrits_sec_habitant_le_ss!$B:$B,0),3)</f>
        <v>145</v>
      </c>
      <c r="E31">
        <f t="shared" si="0"/>
        <v>5.4490792934986848E-2</v>
      </c>
      <c r="F31">
        <f>INDEX('[1]6.1.2.4.'!$1:$1048576,MATCH(places_sec!$B31,'[1]6.1.2.4.'!$A:$A,0),4)</f>
        <v>7973</v>
      </c>
      <c r="G31">
        <f t="shared" si="1"/>
        <v>434.45509207065015</v>
      </c>
    </row>
    <row r="32" spans="1:7" x14ac:dyDescent="0.35">
      <c r="A32" t="s">
        <v>37</v>
      </c>
      <c r="B32" t="str">
        <f>INDEX([1]Correspondance_ss_quartiers!$1:$1048576,MATCH([1]places_sec_sex!$A32,[1]Correspondance_ss_quartiers!$A:$A,0),3)</f>
        <v>Jette</v>
      </c>
      <c r="C32">
        <f>INDEX([1]nb_inscrits_sec_habitant_la_com!$1:$1048576,MATCH(places_sec!$B32,[1]nb_inscrits_sec_habitant_la_com!$B:$B,0),3)</f>
        <v>3617</v>
      </c>
      <c r="D32">
        <f>INDEX([1]nb_inscrits_sec_habitant_le_ss!$1:$1048576,MATCH(places_sec!$A32,[1]nb_inscrits_sec_habitant_le_ss!$B:$B,0),3)</f>
        <v>74</v>
      </c>
      <c r="E32">
        <f t="shared" si="0"/>
        <v>2.0458943876140449E-2</v>
      </c>
      <c r="F32">
        <f>INDEX('[1]6.1.2.4.'!$1:$1048576,MATCH(places_sec!$B32,'[1]6.1.2.4.'!$A:$A,0),4)</f>
        <v>4474</v>
      </c>
      <c r="G32">
        <f t="shared" si="1"/>
        <v>91.533314901852364</v>
      </c>
    </row>
    <row r="33" spans="1:7" x14ac:dyDescent="0.35">
      <c r="A33" t="s">
        <v>38</v>
      </c>
      <c r="B33" t="str">
        <f>INDEX([1]Correspondance_ss_quartiers!$1:$1048576,MATCH([1]places_sec_sex!$A33,[1]Correspondance_ss_quartiers!$A:$A,0),3)</f>
        <v>Jette</v>
      </c>
      <c r="C33">
        <f>INDEX([1]nb_inscrits_sec_habitant_la_com!$1:$1048576,MATCH(places_sec!$B33,[1]nb_inscrits_sec_habitant_la_com!$B:$B,0),3)</f>
        <v>3617</v>
      </c>
      <c r="D33">
        <f>INDEX([1]nb_inscrits_sec_habitant_le_ss!$1:$1048576,MATCH(places_sec!$A33,[1]nb_inscrits_sec_habitant_le_ss!$B:$B,0),3)</f>
        <v>237</v>
      </c>
      <c r="E33">
        <f t="shared" si="0"/>
        <v>6.5523914846557924E-2</v>
      </c>
      <c r="F33">
        <f>INDEX('[1]6.1.2.4.'!$1:$1048576,MATCH(places_sec!$B33,'[1]6.1.2.4.'!$A:$A,0),4)</f>
        <v>4474</v>
      </c>
      <c r="G33">
        <f t="shared" si="1"/>
        <v>293.15399502350016</v>
      </c>
    </row>
    <row r="34" spans="1:7" x14ac:dyDescent="0.35">
      <c r="A34" t="s">
        <v>39</v>
      </c>
      <c r="B34" t="str">
        <f>INDEX([1]Correspondance_ss_quartiers!$1:$1048576,MATCH([1]places_sec_sex!$A34,[1]Correspondance_ss_quartiers!$A:$A,0),3)</f>
        <v>Jette</v>
      </c>
      <c r="C34">
        <f>INDEX([1]nb_inscrits_sec_habitant_la_com!$1:$1048576,MATCH(places_sec!$B34,[1]nb_inscrits_sec_habitant_la_com!$B:$B,0),3)</f>
        <v>3617</v>
      </c>
      <c r="D34">
        <f>INDEX([1]nb_inscrits_sec_habitant_le_ss!$1:$1048576,MATCH(places_sec!$A34,[1]nb_inscrits_sec_habitant_le_ss!$B:$B,0),3)</f>
        <v>414</v>
      </c>
      <c r="E34">
        <f t="shared" si="0"/>
        <v>0.11445949682056954</v>
      </c>
      <c r="F34">
        <f>INDEX('[1]6.1.2.4.'!$1:$1048576,MATCH(places_sec!$B34,'[1]6.1.2.4.'!$A:$A,0),4)</f>
        <v>4474</v>
      </c>
      <c r="G34">
        <f t="shared" si="1"/>
        <v>512.09178877522811</v>
      </c>
    </row>
    <row r="35" spans="1:7" x14ac:dyDescent="0.35">
      <c r="A35" t="s">
        <v>40</v>
      </c>
      <c r="B35" t="str">
        <f>INDEX([1]Correspondance_ss_quartiers!$1:$1048576,MATCH([1]places_sec_sex!$A35,[1]Correspondance_ss_quartiers!$A:$A,0),3)</f>
        <v>Koekelberg</v>
      </c>
      <c r="C35">
        <f>INDEX([1]nb_inscrits_sec_habitant_la_com!$1:$1048576,MATCH(places_sec!$B35,[1]nb_inscrits_sec_habitant_la_com!$B:$B,0),3)</f>
        <v>1573</v>
      </c>
      <c r="D35">
        <f>INDEX([1]nb_inscrits_sec_habitant_le_ss!$1:$1048576,MATCH(places_sec!$A35,[1]nb_inscrits_sec_habitant_le_ss!$B:$B,0),3)</f>
        <v>163</v>
      </c>
      <c r="E35">
        <f t="shared" si="0"/>
        <v>0.10362364907819453</v>
      </c>
      <c r="F35">
        <f>INDEX('[1]6.1.2.4.'!$1:$1048576,MATCH(places_sec!$B35,'[1]6.1.2.4.'!$A:$A,0),4)</f>
        <v>2485</v>
      </c>
      <c r="G35">
        <f t="shared" si="1"/>
        <v>257.50476795931343</v>
      </c>
    </row>
    <row r="36" spans="1:7" x14ac:dyDescent="0.35">
      <c r="A36" t="s">
        <v>41</v>
      </c>
      <c r="B36" t="str">
        <f>INDEX([1]Correspondance_ss_quartiers!$1:$1048576,MATCH([1]places_sec_sex!$A36,[1]Correspondance_ss_quartiers!$A:$A,0),3)</f>
        <v>Molenbeek Saint-Jean</v>
      </c>
      <c r="C36">
        <f>INDEX([1]nb_inscrits_sec_habitant_la_com!$1:$1048576,MATCH(places_sec!$B36,[1]nb_inscrits_sec_habitant_la_com!$B:$B,0),3)</f>
        <v>7714</v>
      </c>
      <c r="D36">
        <f>INDEX([1]nb_inscrits_sec_habitant_le_ss!$1:$1048576,MATCH(places_sec!$A36,[1]nb_inscrits_sec_habitant_le_ss!$B:$B,0),3)</f>
        <v>248</v>
      </c>
      <c r="E36">
        <f t="shared" si="0"/>
        <v>3.2149338864402383E-2</v>
      </c>
      <c r="F36">
        <f>INDEX('[1]6.1.2.4.'!$1:$1048576,MATCH(places_sec!$B36,'[1]6.1.2.4.'!$A:$A,0),4)</f>
        <v>2831</v>
      </c>
      <c r="G36">
        <f t="shared" si="1"/>
        <v>91.014778325123146</v>
      </c>
    </row>
    <row r="37" spans="1:7" x14ac:dyDescent="0.35">
      <c r="A37" t="s">
        <v>42</v>
      </c>
      <c r="B37" t="str">
        <f>INDEX([1]Correspondance_ss_quartiers!$1:$1048576,MATCH([1]places_sec_sex!$A37,[1]Correspondance_ss_quartiers!$A:$A,0),3)</f>
        <v>Molenbeek Saint-Jean</v>
      </c>
      <c r="C37">
        <f>INDEX([1]nb_inscrits_sec_habitant_la_com!$1:$1048576,MATCH(places_sec!$B37,[1]nb_inscrits_sec_habitant_la_com!$B:$B,0),3)</f>
        <v>7714</v>
      </c>
      <c r="D37">
        <f>INDEX([1]nb_inscrits_sec_habitant_le_ss!$1:$1048576,MATCH(places_sec!$A37,[1]nb_inscrits_sec_habitant_le_ss!$B:$B,0),3)</f>
        <v>110</v>
      </c>
      <c r="E37">
        <f t="shared" si="0"/>
        <v>1.4259787399533316E-2</v>
      </c>
      <c r="F37">
        <f>INDEX('[1]6.1.2.4.'!$1:$1048576,MATCH(places_sec!$B37,'[1]6.1.2.4.'!$A:$A,0),4)</f>
        <v>2831</v>
      </c>
      <c r="G37">
        <f t="shared" si="1"/>
        <v>40.369458128078819</v>
      </c>
    </row>
    <row r="38" spans="1:7" x14ac:dyDescent="0.35">
      <c r="A38" t="s">
        <v>43</v>
      </c>
      <c r="B38" t="str">
        <f>INDEX([1]Correspondance_ss_quartiers!$1:$1048576,MATCH([1]places_sec_sex!$A38,[1]Correspondance_ss_quartiers!$A:$A,0),3)</f>
        <v>Molenbeek Saint-Jean</v>
      </c>
      <c r="C38">
        <f>INDEX([1]nb_inscrits_sec_habitant_la_com!$1:$1048576,MATCH(places_sec!$B38,[1]nb_inscrits_sec_habitant_la_com!$B:$B,0),3)</f>
        <v>7714</v>
      </c>
      <c r="D38">
        <f>INDEX([1]nb_inscrits_sec_habitant_le_ss!$1:$1048576,MATCH(places_sec!$A38,[1]nb_inscrits_sec_habitant_le_ss!$B:$B,0),3)</f>
        <v>51</v>
      </c>
      <c r="E38">
        <f t="shared" si="0"/>
        <v>6.6113559761472648E-3</v>
      </c>
      <c r="F38">
        <f>INDEX('[1]6.1.2.4.'!$1:$1048576,MATCH(places_sec!$B38,'[1]6.1.2.4.'!$A:$A,0),4)</f>
        <v>2831</v>
      </c>
      <c r="G38">
        <f t="shared" si="1"/>
        <v>18.716748768472907</v>
      </c>
    </row>
    <row r="39" spans="1:7" x14ac:dyDescent="0.35">
      <c r="A39" t="s">
        <v>44</v>
      </c>
      <c r="B39" t="str">
        <f>INDEX([1]Correspondance_ss_quartiers!$1:$1048576,MATCH([1]places_sec_sex!$A39,[1]Correspondance_ss_quartiers!$A:$A,0),3)</f>
        <v>Molenbeek Saint-Jean</v>
      </c>
      <c r="C39">
        <f>INDEX([1]nb_inscrits_sec_habitant_la_com!$1:$1048576,MATCH(places_sec!$B39,[1]nb_inscrits_sec_habitant_la_com!$B:$B,0),3)</f>
        <v>7714</v>
      </c>
      <c r="D39">
        <f>INDEX([1]nb_inscrits_sec_habitant_le_ss!$1:$1048576,MATCH(places_sec!$A39,[1]nb_inscrits_sec_habitant_le_ss!$B:$B,0),3)</f>
        <v>135</v>
      </c>
      <c r="E39">
        <f t="shared" si="0"/>
        <v>1.7500648172154524E-2</v>
      </c>
      <c r="F39">
        <f>INDEX('[1]6.1.2.4.'!$1:$1048576,MATCH(places_sec!$B39,'[1]6.1.2.4.'!$A:$A,0),4)</f>
        <v>2831</v>
      </c>
      <c r="G39">
        <f t="shared" si="1"/>
        <v>49.544334975369459</v>
      </c>
    </row>
    <row r="40" spans="1:7" x14ac:dyDescent="0.35">
      <c r="A40" t="s">
        <v>45</v>
      </c>
      <c r="B40" t="str">
        <f>INDEX([1]Correspondance_ss_quartiers!$1:$1048576,MATCH([1]places_sec_sex!$A40,[1]Correspondance_ss_quartiers!$A:$A,0),3)</f>
        <v>Molenbeek Saint-Jean</v>
      </c>
      <c r="C40">
        <f>INDEX([1]nb_inscrits_sec_habitant_la_com!$1:$1048576,MATCH(places_sec!$B40,[1]nb_inscrits_sec_habitant_la_com!$B:$B,0),3)</f>
        <v>7714</v>
      </c>
      <c r="D40">
        <f>INDEX([1]nb_inscrits_sec_habitant_le_ss!$1:$1048576,MATCH(places_sec!$A40,[1]nb_inscrits_sec_habitant_le_ss!$B:$B,0),3)</f>
        <v>247</v>
      </c>
      <c r="E40">
        <f t="shared" si="0"/>
        <v>3.2019704433497539E-2</v>
      </c>
      <c r="F40">
        <f>INDEX('[1]6.1.2.4.'!$1:$1048576,MATCH(places_sec!$B40,'[1]6.1.2.4.'!$A:$A,0),4)</f>
        <v>2831</v>
      </c>
      <c r="G40">
        <f t="shared" si="1"/>
        <v>90.64778325123153</v>
      </c>
    </row>
    <row r="41" spans="1:7" x14ac:dyDescent="0.35">
      <c r="A41" t="s">
        <v>46</v>
      </c>
      <c r="B41" t="str">
        <f>INDEX([1]Correspondance_ss_quartiers!$1:$1048576,MATCH([1]places_sec_sex!$A41,[1]Correspondance_ss_quartiers!$A:$A,0),3)</f>
        <v>Saint-Gilles</v>
      </c>
      <c r="C41">
        <f>INDEX([1]nb_inscrits_sec_habitant_la_com!$1:$1048576,MATCH(places_sec!$B41,[1]nb_inscrits_sec_habitant_la_com!$B:$B,0),3)</f>
        <v>2633</v>
      </c>
      <c r="D41">
        <f>INDEX([1]nb_inscrits_sec_habitant_le_ss!$1:$1048576,MATCH(places_sec!$A41,[1]nb_inscrits_sec_habitant_le_ss!$B:$B,0),3)</f>
        <v>224</v>
      </c>
      <c r="E41">
        <f t="shared" si="0"/>
        <v>8.5074060007595903E-2</v>
      </c>
      <c r="F41">
        <f>INDEX('[1]6.1.2.4.'!$1:$1048576,MATCH(places_sec!$B41,'[1]6.1.2.4.'!$A:$A,0),4)</f>
        <v>3334</v>
      </c>
      <c r="G41">
        <f t="shared" si="1"/>
        <v>283.63691606532473</v>
      </c>
    </row>
    <row r="42" spans="1:7" x14ac:dyDescent="0.35">
      <c r="A42" t="s">
        <v>47</v>
      </c>
      <c r="B42" t="str">
        <f>INDEX([1]Correspondance_ss_quartiers!$1:$1048576,MATCH([1]places_sec_sex!$A42,[1]Correspondance_ss_quartiers!$A:$A,0),3)</f>
        <v>Saint-Gilles</v>
      </c>
      <c r="C42">
        <f>INDEX([1]nb_inscrits_sec_habitant_la_com!$1:$1048576,MATCH(places_sec!$B42,[1]nb_inscrits_sec_habitant_la_com!$B:$B,0),3)</f>
        <v>2633</v>
      </c>
      <c r="D42">
        <f>INDEX([1]nb_inscrits_sec_habitant_le_ss!$1:$1048576,MATCH(places_sec!$A42,[1]nb_inscrits_sec_habitant_le_ss!$B:$B,0),3)</f>
        <v>52</v>
      </c>
      <c r="E42">
        <f t="shared" si="0"/>
        <v>1.9749335358906189E-2</v>
      </c>
      <c r="F42">
        <f>INDEX('[1]6.1.2.4.'!$1:$1048576,MATCH(places_sec!$B42,'[1]6.1.2.4.'!$A:$A,0),4)</f>
        <v>3334</v>
      </c>
      <c r="G42">
        <f t="shared" si="1"/>
        <v>65.844284086593234</v>
      </c>
    </row>
    <row r="43" spans="1:7" x14ac:dyDescent="0.35">
      <c r="A43" t="s">
        <v>48</v>
      </c>
      <c r="B43" t="str">
        <f>INDEX([1]Correspondance_ss_quartiers!$1:$1048576,MATCH([1]places_sec_sex!$A43,[1]Correspondance_ss_quartiers!$A:$A,0),3)</f>
        <v>Saint-Josse-ten-Noode</v>
      </c>
      <c r="C43">
        <f>INDEX([1]nb_inscrits_sec_habitant_la_com!$1:$1048576,MATCH(places_sec!$B43,[1]nb_inscrits_sec_habitant_la_com!$B:$B,0),3)</f>
        <v>1800</v>
      </c>
      <c r="D43">
        <f>INDEX([1]nb_inscrits_sec_habitant_le_ss!$1:$1048576,MATCH(places_sec!$A43,[1]nb_inscrits_sec_habitant_le_ss!$B:$B,0),3)</f>
        <v>214</v>
      </c>
      <c r="E43">
        <f t="shared" si="0"/>
        <v>0.11888888888888889</v>
      </c>
      <c r="F43">
        <f>INDEX('[1]6.1.2.4.'!$1:$1048576,MATCH(places_sec!$B43,'[1]6.1.2.4.'!$A:$A,0),4)</f>
        <v>1043</v>
      </c>
      <c r="G43">
        <f t="shared" si="1"/>
        <v>124.00111111111111</v>
      </c>
    </row>
    <row r="44" spans="1:7" x14ac:dyDescent="0.35">
      <c r="A44" t="s">
        <v>49</v>
      </c>
      <c r="B44" t="str">
        <f>INDEX([1]Correspondance_ss_quartiers!$1:$1048576,MATCH([1]places_sec_sex!$A44,[1]Correspondance_ss_quartiers!$A:$A,0),3)</f>
        <v>Schaerbeek</v>
      </c>
      <c r="C44">
        <f>INDEX([1]nb_inscrits_sec_habitant_la_com!$1:$1048576,MATCH(places_sec!$B44,[1]nb_inscrits_sec_habitant_la_com!$B:$B,0),3)</f>
        <v>9297</v>
      </c>
      <c r="D44">
        <f>INDEX([1]nb_inscrits_sec_habitant_le_ss!$1:$1048576,MATCH(places_sec!$A44,[1]nb_inscrits_sec_habitant_le_ss!$B:$B,0),3)</f>
        <v>126</v>
      </c>
      <c r="E44">
        <f t="shared" si="0"/>
        <v>1.3552758954501452E-2</v>
      </c>
      <c r="F44">
        <f>INDEX('[1]6.1.2.4.'!$1:$1048576,MATCH(places_sec!$B44,'[1]6.1.2.4.'!$A:$A,0),4)</f>
        <v>9490</v>
      </c>
      <c r="G44">
        <f t="shared" si="1"/>
        <v>128.61568247821879</v>
      </c>
    </row>
    <row r="45" spans="1:7" x14ac:dyDescent="0.35">
      <c r="A45" t="s">
        <v>50</v>
      </c>
      <c r="B45" t="str">
        <f>INDEX([1]Correspondance_ss_quartiers!$1:$1048576,MATCH([1]places_sec_sex!$A45,[1]Correspondance_ss_quartiers!$A:$A,0),3)</f>
        <v>Schaerbeek</v>
      </c>
      <c r="C45">
        <f>INDEX([1]nb_inscrits_sec_habitant_la_com!$1:$1048576,MATCH(places_sec!$B45,[1]nb_inscrits_sec_habitant_la_com!$B:$B,0),3)</f>
        <v>9297</v>
      </c>
      <c r="D45">
        <f>INDEX([1]nb_inscrits_sec_habitant_le_ss!$1:$1048576,MATCH(places_sec!$A45,[1]nb_inscrits_sec_habitant_le_ss!$B:$B,0),3)</f>
        <v>435</v>
      </c>
      <c r="E45">
        <f t="shared" si="0"/>
        <v>4.6789286866731207E-2</v>
      </c>
      <c r="F45">
        <f>INDEX('[1]6.1.2.4.'!$1:$1048576,MATCH(places_sec!$B45,'[1]6.1.2.4.'!$A:$A,0),4)</f>
        <v>9490</v>
      </c>
      <c r="G45">
        <f t="shared" si="1"/>
        <v>444.03033236527915</v>
      </c>
    </row>
    <row r="46" spans="1:7" x14ac:dyDescent="0.35">
      <c r="A46" t="s">
        <v>51</v>
      </c>
      <c r="B46" t="str">
        <f>INDEX([1]Correspondance_ss_quartiers!$1:$1048576,MATCH([1]places_sec_sex!$A46,[1]Correspondance_ss_quartiers!$A:$A,0),3)</f>
        <v>Schaerbeek</v>
      </c>
      <c r="C46">
        <f>INDEX([1]nb_inscrits_sec_habitant_la_com!$1:$1048576,MATCH(places_sec!$B46,[1]nb_inscrits_sec_habitant_la_com!$B:$B,0),3)</f>
        <v>9297</v>
      </c>
      <c r="D46">
        <f>INDEX([1]nb_inscrits_sec_habitant_le_ss!$1:$1048576,MATCH(places_sec!$A46,[1]nb_inscrits_sec_habitant_le_ss!$B:$B,0),3)</f>
        <v>282</v>
      </c>
      <c r="E46">
        <f t="shared" si="0"/>
        <v>3.0332365279122298E-2</v>
      </c>
      <c r="F46">
        <f>INDEX('[1]6.1.2.4.'!$1:$1048576,MATCH(places_sec!$B46,'[1]6.1.2.4.'!$A:$A,0),4)</f>
        <v>9490</v>
      </c>
      <c r="G46">
        <f t="shared" si="1"/>
        <v>287.85414649887059</v>
      </c>
    </row>
    <row r="47" spans="1:7" x14ac:dyDescent="0.35">
      <c r="A47" t="s">
        <v>52</v>
      </c>
      <c r="B47" t="str">
        <f>INDEX([1]Correspondance_ss_quartiers!$1:$1048576,MATCH([1]places_sec_sex!$A47,[1]Correspondance_ss_quartiers!$A:$A,0),3)</f>
        <v>Schaerbeek</v>
      </c>
      <c r="C47">
        <f>INDEX([1]nb_inscrits_sec_habitant_la_com!$1:$1048576,MATCH(places_sec!$B47,[1]nb_inscrits_sec_habitant_la_com!$B:$B,0),3)</f>
        <v>9297</v>
      </c>
      <c r="D47">
        <f>INDEX([1]nb_inscrits_sec_habitant_le_ss!$1:$1048576,MATCH(places_sec!$A47,[1]nb_inscrits_sec_habitant_le_ss!$B:$B,0),3)</f>
        <v>295</v>
      </c>
      <c r="E47">
        <f t="shared" si="0"/>
        <v>3.1730665806174035E-2</v>
      </c>
      <c r="F47">
        <f>INDEX('[1]6.1.2.4.'!$1:$1048576,MATCH(places_sec!$B47,'[1]6.1.2.4.'!$A:$A,0),4)</f>
        <v>9490</v>
      </c>
      <c r="G47">
        <f t="shared" si="1"/>
        <v>301.1240185005916</v>
      </c>
    </row>
    <row r="48" spans="1:7" x14ac:dyDescent="0.35">
      <c r="A48" t="s">
        <v>53</v>
      </c>
      <c r="B48" t="str">
        <f>INDEX([1]Correspondance_ss_quartiers!$1:$1048576,MATCH([1]places_sec_sex!$A48,[1]Correspondance_ss_quartiers!$A:$A,0),3)</f>
        <v>Schaerbeek</v>
      </c>
      <c r="C48">
        <f>INDEX([1]nb_inscrits_sec_habitant_la_com!$1:$1048576,MATCH(places_sec!$B48,[1]nb_inscrits_sec_habitant_la_com!$B:$B,0),3)</f>
        <v>9297</v>
      </c>
      <c r="D48">
        <f>INDEX([1]nb_inscrits_sec_habitant_le_ss!$1:$1048576,MATCH(places_sec!$A48,[1]nb_inscrits_sec_habitant_le_ss!$B:$B,0),3)</f>
        <v>286</v>
      </c>
      <c r="E48">
        <f t="shared" si="0"/>
        <v>3.0762611595138215E-2</v>
      </c>
      <c r="F48">
        <f>INDEX('[1]6.1.2.4.'!$1:$1048576,MATCH(places_sec!$B48,'[1]6.1.2.4.'!$A:$A,0),4)</f>
        <v>9490</v>
      </c>
      <c r="G48">
        <f t="shared" si="1"/>
        <v>291.93718403786164</v>
      </c>
    </row>
    <row r="49" spans="1:7" x14ac:dyDescent="0.35">
      <c r="A49" t="s">
        <v>54</v>
      </c>
      <c r="B49" t="str">
        <f>INDEX([1]Correspondance_ss_quartiers!$1:$1048576,MATCH([1]places_sec_sex!$A49,[1]Correspondance_ss_quartiers!$A:$A,0),3)</f>
        <v>Schaerbeek</v>
      </c>
      <c r="C49">
        <f>INDEX([1]nb_inscrits_sec_habitant_la_com!$1:$1048576,MATCH(places_sec!$B49,[1]nb_inscrits_sec_habitant_la_com!$B:$B,0),3)</f>
        <v>9297</v>
      </c>
      <c r="D49">
        <f>INDEX([1]nb_inscrits_sec_habitant_le_ss!$1:$1048576,MATCH(places_sec!$A49,[1]nb_inscrits_sec_habitant_le_ss!$B:$B,0),3)</f>
        <v>192</v>
      </c>
      <c r="E49">
        <f t="shared" si="0"/>
        <v>2.0651823168764117E-2</v>
      </c>
      <c r="F49">
        <f>INDEX('[1]6.1.2.4.'!$1:$1048576,MATCH(places_sec!$B49,'[1]6.1.2.4.'!$A:$A,0),4)</f>
        <v>9490</v>
      </c>
      <c r="G49">
        <f t="shared" si="1"/>
        <v>195.98580187157148</v>
      </c>
    </row>
    <row r="50" spans="1:7" x14ac:dyDescent="0.35">
      <c r="A50" t="s">
        <v>55</v>
      </c>
      <c r="B50" t="str">
        <f>INDEX([1]Correspondance_ss_quartiers!$1:$1048576,MATCH([1]places_sec_sex!$A50,[1]Correspondance_ss_quartiers!$A:$A,0),3)</f>
        <v>Schaerbeek</v>
      </c>
      <c r="C50">
        <f>INDEX([1]nb_inscrits_sec_habitant_la_com!$1:$1048576,MATCH(places_sec!$B50,[1]nb_inscrits_sec_habitant_la_com!$B:$B,0),3)</f>
        <v>9297</v>
      </c>
      <c r="D50">
        <f>INDEX([1]nb_inscrits_sec_habitant_le_ss!$1:$1048576,MATCH(places_sec!$A50,[1]nb_inscrits_sec_habitant_le_ss!$B:$B,0),3)</f>
        <v>193</v>
      </c>
      <c r="E50">
        <f t="shared" si="0"/>
        <v>2.0759384747768096E-2</v>
      </c>
      <c r="F50">
        <f>INDEX('[1]6.1.2.4.'!$1:$1048576,MATCH(places_sec!$B50,'[1]6.1.2.4.'!$A:$A,0),4)</f>
        <v>9490</v>
      </c>
      <c r="G50">
        <f t="shared" si="1"/>
        <v>197.00656125631923</v>
      </c>
    </row>
    <row r="51" spans="1:7" x14ac:dyDescent="0.35">
      <c r="A51" t="s">
        <v>56</v>
      </c>
      <c r="B51" t="str">
        <f>INDEX([1]Correspondance_ss_quartiers!$1:$1048576,MATCH([1]places_sec_sex!$A51,[1]Correspondance_ss_quartiers!$A:$A,0),3)</f>
        <v>Uccle</v>
      </c>
      <c r="C51">
        <f>INDEX([1]nb_inscrits_sec_habitant_la_com!$1:$1048576,MATCH(places_sec!$B51,[1]nb_inscrits_sec_habitant_la_com!$B:$B,0),3)</f>
        <v>5159</v>
      </c>
      <c r="D51">
        <f>INDEX([1]nb_inscrits_sec_habitant_le_ss!$1:$1048576,MATCH(places_sec!$A51,[1]nb_inscrits_sec_habitant_le_ss!$B:$B,0),3)</f>
        <v>53</v>
      </c>
      <c r="E51">
        <f t="shared" si="0"/>
        <v>1.0273308780771467E-2</v>
      </c>
      <c r="F51">
        <f>INDEX('[1]6.1.2.4.'!$1:$1048576,MATCH(places_sec!$B51,'[1]6.1.2.4.'!$A:$A,0),4)</f>
        <v>7699</v>
      </c>
      <c r="G51">
        <f t="shared" si="1"/>
        <v>79.094204303159529</v>
      </c>
    </row>
    <row r="52" spans="1:7" x14ac:dyDescent="0.35">
      <c r="A52" t="s">
        <v>57</v>
      </c>
      <c r="B52" t="str">
        <f>INDEX([1]Correspondance_ss_quartiers!$1:$1048576,MATCH([1]places_sec_sex!$A52,[1]Correspondance_ss_quartiers!$A:$A,0),3)</f>
        <v>Uccle</v>
      </c>
      <c r="C52">
        <f>INDEX([1]nb_inscrits_sec_habitant_la_com!$1:$1048576,MATCH(places_sec!$B52,[1]nb_inscrits_sec_habitant_la_com!$B:$B,0),3)</f>
        <v>5159</v>
      </c>
      <c r="D52">
        <f>INDEX([1]nb_inscrits_sec_habitant_le_ss!$1:$1048576,MATCH(places_sec!$A52,[1]nb_inscrits_sec_habitant_le_ss!$B:$B,0),3)</f>
        <v>226</v>
      </c>
      <c r="E52">
        <f t="shared" si="0"/>
        <v>4.3806939329327388E-2</v>
      </c>
      <c r="F52">
        <f>INDEX('[1]6.1.2.4.'!$1:$1048576,MATCH(places_sec!$B52,'[1]6.1.2.4.'!$A:$A,0),4)</f>
        <v>7699</v>
      </c>
      <c r="G52">
        <f t="shared" si="1"/>
        <v>337.26962589649156</v>
      </c>
    </row>
    <row r="53" spans="1:7" x14ac:dyDescent="0.35">
      <c r="A53" t="s">
        <v>58</v>
      </c>
      <c r="B53" t="str">
        <f>INDEX([1]Correspondance_ss_quartiers!$1:$1048576,MATCH([1]places_sec_sex!$A53,[1]Correspondance_ss_quartiers!$A:$A,0),3)</f>
        <v>Uccle</v>
      </c>
      <c r="C53">
        <f>INDEX([1]nb_inscrits_sec_habitant_la_com!$1:$1048576,MATCH(places_sec!$B53,[1]nb_inscrits_sec_habitant_la_com!$B:$B,0),3)</f>
        <v>5159</v>
      </c>
      <c r="D53">
        <f>INDEX([1]nb_inscrits_sec_habitant_le_ss!$1:$1048576,MATCH(places_sec!$A53,[1]nb_inscrits_sec_habitant_le_ss!$B:$B,0),3)</f>
        <v>162</v>
      </c>
      <c r="E53">
        <f t="shared" si="0"/>
        <v>3.1401434386509011E-2</v>
      </c>
      <c r="F53">
        <f>INDEX('[1]6.1.2.4.'!$1:$1048576,MATCH(places_sec!$B53,'[1]6.1.2.4.'!$A:$A,0),4)</f>
        <v>7699</v>
      </c>
      <c r="G53">
        <f t="shared" si="1"/>
        <v>241.75964334173287</v>
      </c>
    </row>
    <row r="54" spans="1:7" x14ac:dyDescent="0.35">
      <c r="A54" t="s">
        <v>59</v>
      </c>
      <c r="B54" t="str">
        <f>INDEX([1]Correspondance_ss_quartiers!$1:$1048576,MATCH([1]places_sec_sex!$A54,[1]Correspondance_ss_quartiers!$A:$A,0),3)</f>
        <v>Uccle</v>
      </c>
      <c r="C54">
        <f>INDEX([1]nb_inscrits_sec_habitant_la_com!$1:$1048576,MATCH(places_sec!$B54,[1]nb_inscrits_sec_habitant_la_com!$B:$B,0),3)</f>
        <v>5159</v>
      </c>
      <c r="D54">
        <f>INDEX([1]nb_inscrits_sec_habitant_le_ss!$1:$1048576,MATCH(places_sec!$A54,[1]nb_inscrits_sec_habitant_le_ss!$B:$B,0),3)</f>
        <v>181</v>
      </c>
      <c r="E54">
        <f t="shared" si="0"/>
        <v>3.5084318666408217E-2</v>
      </c>
      <c r="F54">
        <f>INDEX('[1]6.1.2.4.'!$1:$1048576,MATCH(places_sec!$B54,'[1]6.1.2.4.'!$A:$A,0),4)</f>
        <v>7699</v>
      </c>
      <c r="G54">
        <f t="shared" si="1"/>
        <v>270.11416941267686</v>
      </c>
    </row>
    <row r="55" spans="1:7" x14ac:dyDescent="0.35">
      <c r="A55" t="s">
        <v>60</v>
      </c>
      <c r="B55" t="str">
        <f>INDEX([1]Correspondance_ss_quartiers!$1:$1048576,MATCH([1]places_sec_sex!$A55,[1]Correspondance_ss_quartiers!$A:$A,0),3)</f>
        <v>Uccle</v>
      </c>
      <c r="C55">
        <f>INDEX([1]nb_inscrits_sec_habitant_la_com!$1:$1048576,MATCH(places_sec!$B55,[1]nb_inscrits_sec_habitant_la_com!$B:$B,0),3)</f>
        <v>5159</v>
      </c>
      <c r="D55">
        <f>INDEX([1]nb_inscrits_sec_habitant_le_ss!$1:$1048576,MATCH(places_sec!$A55,[1]nb_inscrits_sec_habitant_le_ss!$B:$B,0),3)</f>
        <v>129</v>
      </c>
      <c r="E55">
        <f t="shared" si="0"/>
        <v>2.5004845900368288E-2</v>
      </c>
      <c r="F55">
        <f>INDEX('[1]6.1.2.4.'!$1:$1048576,MATCH(places_sec!$B55,'[1]6.1.2.4.'!$A:$A,0),4)</f>
        <v>7699</v>
      </c>
      <c r="G55">
        <f t="shared" si="1"/>
        <v>192.51230858693546</v>
      </c>
    </row>
    <row r="56" spans="1:7" x14ac:dyDescent="0.35">
      <c r="A56" t="s">
        <v>61</v>
      </c>
      <c r="B56" t="str">
        <f>INDEX([1]Correspondance_ss_quartiers!$1:$1048576,MATCH([1]places_sec_sex!$A56,[1]Correspondance_ss_quartiers!$A:$A,0),3)</f>
        <v>Watermael-Boitsfort</v>
      </c>
      <c r="C56">
        <f>INDEX([1]nb_inscrits_sec_habitant_la_com!$1:$1048576,MATCH(places_sec!$B56,[1]nb_inscrits_sec_habitant_la_com!$B:$B,0),3)</f>
        <v>1582</v>
      </c>
      <c r="D56">
        <f>INDEX([1]nb_inscrits_sec_habitant_le_ss!$1:$1048576,MATCH(places_sec!$A56,[1]nb_inscrits_sec_habitant_le_ss!$B:$B,0),3)</f>
        <v>69</v>
      </c>
      <c r="E56">
        <f t="shared" si="0"/>
        <v>4.3615676359039193E-2</v>
      </c>
      <c r="F56">
        <f>INDEX('[1]6.1.2.4.'!$1:$1048576,MATCH(places_sec!$B56,'[1]6.1.2.4.'!$A:$A,0),4)</f>
        <v>1628</v>
      </c>
      <c r="G56">
        <f t="shared" si="1"/>
        <v>71.006321112515806</v>
      </c>
    </row>
    <row r="57" spans="1:7" x14ac:dyDescent="0.35">
      <c r="A57" t="s">
        <v>62</v>
      </c>
      <c r="B57" t="str">
        <f>INDEX([1]Correspondance_ss_quartiers!$1:$1048576,MATCH([1]places_sec_sex!$A57,[1]Correspondance_ss_quartiers!$A:$A,0),3)</f>
        <v>Watermael-Boitsfort</v>
      </c>
      <c r="C57">
        <f>INDEX([1]nb_inscrits_sec_habitant_la_com!$1:$1048576,MATCH(places_sec!$B57,[1]nb_inscrits_sec_habitant_la_com!$B:$B,0),3)</f>
        <v>1582</v>
      </c>
      <c r="D57">
        <f>INDEX([1]nb_inscrits_sec_habitant_le_ss!$1:$1048576,MATCH(places_sec!$A57,[1]nb_inscrits_sec_habitant_le_ss!$B:$B,0),3)</f>
        <v>72</v>
      </c>
      <c r="E57">
        <f t="shared" si="0"/>
        <v>4.5512010113780026E-2</v>
      </c>
      <c r="F57">
        <f>INDEX('[1]6.1.2.4.'!$1:$1048576,MATCH(places_sec!$B57,'[1]6.1.2.4.'!$A:$A,0),4)</f>
        <v>1628</v>
      </c>
      <c r="G57">
        <f t="shared" si="1"/>
        <v>74.093552465233884</v>
      </c>
    </row>
    <row r="58" spans="1:7" x14ac:dyDescent="0.35">
      <c r="A58" t="s">
        <v>63</v>
      </c>
      <c r="B58" t="str">
        <f>INDEX([1]Correspondance_ss_quartiers!$1:$1048576,MATCH([1]places_sec_sex!$A58,[1]Correspondance_ss_quartiers!$A:$A,0),3)</f>
        <v>Watermael-Boitsfort</v>
      </c>
      <c r="C58">
        <f>INDEX([1]nb_inscrits_sec_habitant_la_com!$1:$1048576,MATCH(places_sec!$B58,[1]nb_inscrits_sec_habitant_la_com!$B:$B,0),3)</f>
        <v>1582</v>
      </c>
      <c r="D58">
        <f>INDEX([1]nb_inscrits_sec_habitant_le_ss!$1:$1048576,MATCH(places_sec!$A58,[1]nb_inscrits_sec_habitant_le_ss!$B:$B,0),3)</f>
        <v>116</v>
      </c>
      <c r="E58">
        <f t="shared" si="0"/>
        <v>7.3324905183312264E-2</v>
      </c>
      <c r="F58">
        <f>INDEX('[1]6.1.2.4.'!$1:$1048576,MATCH(places_sec!$B58,'[1]6.1.2.4.'!$A:$A,0),4)</f>
        <v>1628</v>
      </c>
      <c r="G58">
        <f t="shared" si="1"/>
        <v>119.37294563843237</v>
      </c>
    </row>
    <row r="59" spans="1:7" x14ac:dyDescent="0.35">
      <c r="A59" t="s">
        <v>64</v>
      </c>
      <c r="B59" t="str">
        <f>INDEX([1]Correspondance_ss_quartiers!$1:$1048576,MATCH([1]places_sec_sex!$A59,[1]Correspondance_ss_quartiers!$A:$A,0),3)</f>
        <v>Woluwe Saint-Lambert</v>
      </c>
      <c r="C59">
        <f>INDEX([1]nb_inscrits_sec_habitant_la_com!$1:$1048576,MATCH(places_sec!$B59,[1]nb_inscrits_sec_habitant_la_com!$B:$B,0),3)</f>
        <v>3166</v>
      </c>
      <c r="D59">
        <f>INDEX([1]nb_inscrits_sec_habitant_le_ss!$1:$1048576,MATCH(places_sec!$A59,[1]nb_inscrits_sec_habitant_le_ss!$B:$B,0),3)</f>
        <v>61</v>
      </c>
      <c r="E59">
        <f t="shared" si="0"/>
        <v>1.9267214150347441E-2</v>
      </c>
      <c r="F59">
        <f>INDEX('[1]6.1.2.4.'!$1:$1048576,MATCH(places_sec!$B59,'[1]6.1.2.4.'!$A:$A,0),4)</f>
        <v>4195</v>
      </c>
      <c r="G59">
        <f t="shared" si="1"/>
        <v>80.825963360707519</v>
      </c>
    </row>
    <row r="60" spans="1:7" x14ac:dyDescent="0.35">
      <c r="A60" t="s">
        <v>65</v>
      </c>
      <c r="B60" t="str">
        <f>INDEX([1]Correspondance_ss_quartiers!$1:$1048576,MATCH([1]places_sec_sex!$A60,[1]Correspondance_ss_quartiers!$A:$A,0),3)</f>
        <v>Woluwe Saint-Lambert</v>
      </c>
      <c r="C60">
        <f>INDEX([1]nb_inscrits_sec_habitant_la_com!$1:$1048576,MATCH(places_sec!$B60,[1]nb_inscrits_sec_habitant_la_com!$B:$B,0),3)</f>
        <v>3166</v>
      </c>
      <c r="D60">
        <f>INDEX([1]nb_inscrits_sec_habitant_le_ss!$1:$1048576,MATCH(places_sec!$A60,[1]nb_inscrits_sec_habitant_le_ss!$B:$B,0),3)</f>
        <v>125</v>
      </c>
      <c r="E60">
        <f t="shared" si="0"/>
        <v>3.9481996209728365E-2</v>
      </c>
      <c r="F60">
        <f>INDEX('[1]6.1.2.4.'!$1:$1048576,MATCH(places_sec!$B60,'[1]6.1.2.4.'!$A:$A,0),4)</f>
        <v>4195</v>
      </c>
      <c r="G60">
        <f t="shared" si="1"/>
        <v>165.6269740998105</v>
      </c>
    </row>
    <row r="61" spans="1:7" x14ac:dyDescent="0.35">
      <c r="A61" t="s">
        <v>66</v>
      </c>
      <c r="B61" t="str">
        <f>INDEX([1]Correspondance_ss_quartiers!$1:$1048576,MATCH([1]places_sec_sex!$A61,[1]Correspondance_ss_quartiers!$A:$A,0),3)</f>
        <v>Woluwe Saint-Pierre</v>
      </c>
      <c r="C61">
        <f>INDEX([1]nb_inscrits_sec_habitant_la_com!$1:$1048576,MATCH(places_sec!$B61,[1]nb_inscrits_sec_habitant_la_com!$B:$B,0),3)</f>
        <v>2551</v>
      </c>
      <c r="D61">
        <f>INDEX([1]nb_inscrits_sec_habitant_le_ss!$1:$1048576,MATCH(places_sec!$A61,[1]nb_inscrits_sec_habitant_le_ss!$B:$B,0),3)</f>
        <v>12</v>
      </c>
      <c r="E61">
        <f t="shared" si="0"/>
        <v>4.7040376323010582E-3</v>
      </c>
      <c r="F61">
        <f>INDEX('[1]6.1.2.4.'!$1:$1048576,MATCH(places_sec!$B61,'[1]6.1.2.4.'!$A:$A,0),4)</f>
        <v>5604</v>
      </c>
      <c r="G61">
        <f t="shared" si="1"/>
        <v>26.361426891415132</v>
      </c>
    </row>
    <row r="62" spans="1:7" x14ac:dyDescent="0.35">
      <c r="A62" t="s">
        <v>67</v>
      </c>
      <c r="B62" t="str">
        <f>INDEX([1]Correspondance_ss_quartiers!$1:$1048576,MATCH([1]places_sec_sex!$A62,[1]Correspondance_ss_quartiers!$A:$A,0),3)</f>
        <v>Woluwe Saint-Pierre</v>
      </c>
      <c r="C62">
        <f>INDEX([1]nb_inscrits_sec_habitant_la_com!$1:$1048576,MATCH(places_sec!$B62,[1]nb_inscrits_sec_habitant_la_com!$B:$B,0),3)</f>
        <v>2551</v>
      </c>
      <c r="D62">
        <f>INDEX([1]nb_inscrits_sec_habitant_le_ss!$1:$1048576,MATCH(places_sec!$A62,[1]nb_inscrits_sec_habitant_le_ss!$B:$B,0),3)</f>
        <v>64</v>
      </c>
      <c r="E62">
        <f t="shared" si="0"/>
        <v>2.5088200705605645E-2</v>
      </c>
      <c r="F62">
        <f>INDEX('[1]6.1.2.4.'!$1:$1048576,MATCH(places_sec!$B62,'[1]6.1.2.4.'!$A:$A,0),4)</f>
        <v>5604</v>
      </c>
      <c r="G62">
        <f t="shared" si="1"/>
        <v>140.59427675421404</v>
      </c>
    </row>
    <row r="63" spans="1:7" x14ac:dyDescent="0.35">
      <c r="A63" t="s">
        <v>68</v>
      </c>
      <c r="B63" t="str">
        <f>INDEX([1]Correspondance_ss_quartiers!$1:$1048576,MATCH([1]places_sec_sex!$A63,[1]Correspondance_ss_quartiers!$A:$A,0),3)</f>
        <v>Woluwe Saint-Pierre</v>
      </c>
      <c r="C63">
        <f>INDEX([1]nb_inscrits_sec_habitant_la_com!$1:$1048576,MATCH(places_sec!$B63,[1]nb_inscrits_sec_habitant_la_com!$B:$B,0),3)</f>
        <v>2551</v>
      </c>
      <c r="D63">
        <f>INDEX([1]nb_inscrits_sec_habitant_le_ss!$1:$1048576,MATCH(places_sec!$A63,[1]nb_inscrits_sec_habitant_le_ss!$B:$B,0),3)</f>
        <v>118</v>
      </c>
      <c r="E63">
        <f t="shared" si="0"/>
        <v>4.6256370050960408E-2</v>
      </c>
      <c r="F63">
        <f>INDEX('[1]6.1.2.4.'!$1:$1048576,MATCH(places_sec!$B63,'[1]6.1.2.4.'!$A:$A,0),4)</f>
        <v>5604</v>
      </c>
      <c r="G63">
        <f t="shared" si="1"/>
        <v>259.22069776558214</v>
      </c>
    </row>
    <row r="64" spans="1:7" x14ac:dyDescent="0.35">
      <c r="A64" t="s">
        <v>69</v>
      </c>
      <c r="B64" t="str">
        <f>INDEX([1]Correspondance_ss_quartiers!$1:$1048576,MATCH([1]places_sec_sex!$A64,[1]Correspondance_ss_quartiers!$A:$A,0),3)</f>
        <v>Anderlecht</v>
      </c>
      <c r="C64">
        <f>INDEX([1]nb_inscrits_sec_habitant_la_com!$1:$1048576,MATCH(places_sec!$B64,[1]nb_inscrits_sec_habitant_la_com!$B:$B,0),3)</f>
        <v>8615</v>
      </c>
      <c r="D64">
        <f>INDEX([1]nb_inscrits_sec_habitant_le_ss!$1:$1048576,MATCH(places_sec!$A64,[1]nb_inscrits_sec_habitant_le_ss!$B:$B,0),3)</f>
        <v>109</v>
      </c>
      <c r="E64">
        <f t="shared" si="0"/>
        <v>1.26523505513639E-2</v>
      </c>
      <c r="F64">
        <f>INDEX('[1]6.1.2.4.'!$1:$1048576,MATCH(places_sec!$B64,'[1]6.1.2.4.'!$A:$A,0),4)</f>
        <v>11872</v>
      </c>
      <c r="G64">
        <f t="shared" si="1"/>
        <v>150.20870574579223</v>
      </c>
    </row>
    <row r="65" spans="1:7" x14ac:dyDescent="0.35">
      <c r="A65" t="s">
        <v>70</v>
      </c>
      <c r="B65" t="str">
        <f>INDEX([1]Correspondance_ss_quartiers!$1:$1048576,MATCH([1]places_sec_sex!$A65,[1]Correspondance_ss_quartiers!$A:$A,0),3)</f>
        <v>Anderlecht</v>
      </c>
      <c r="C65">
        <f>INDEX([1]nb_inscrits_sec_habitant_la_com!$1:$1048576,MATCH(places_sec!$B65,[1]nb_inscrits_sec_habitant_la_com!$B:$B,0),3)</f>
        <v>8615</v>
      </c>
      <c r="D65">
        <f>INDEX([1]nb_inscrits_sec_habitant_le_ss!$1:$1048576,MATCH(places_sec!$A65,[1]nb_inscrits_sec_habitant_le_ss!$B:$B,0),3)</f>
        <v>80</v>
      </c>
      <c r="E65">
        <f t="shared" si="0"/>
        <v>9.286128845037725E-3</v>
      </c>
      <c r="F65">
        <f>INDEX('[1]6.1.2.4.'!$1:$1048576,MATCH(places_sec!$B65,'[1]6.1.2.4.'!$A:$A,0),4)</f>
        <v>11872</v>
      </c>
      <c r="G65">
        <f t="shared" si="1"/>
        <v>110.24492164828787</v>
      </c>
    </row>
    <row r="66" spans="1:7" x14ac:dyDescent="0.35">
      <c r="A66" t="s">
        <v>71</v>
      </c>
      <c r="B66" t="str">
        <f>INDEX([1]Correspondance_ss_quartiers!$1:$1048576,MATCH([1]places_sec_sex!$A66,[1]Correspondance_ss_quartiers!$A:$A,0),3)</f>
        <v>Anderlecht</v>
      </c>
      <c r="C66">
        <f>INDEX([1]nb_inscrits_sec_habitant_la_com!$1:$1048576,MATCH(places_sec!$B66,[1]nb_inscrits_sec_habitant_la_com!$B:$B,0),3)</f>
        <v>8615</v>
      </c>
      <c r="D66">
        <f>INDEX([1]nb_inscrits_sec_habitant_le_ss!$1:$1048576,MATCH(places_sec!$A66,[1]nb_inscrits_sec_habitant_le_ss!$B:$B,0),3)</f>
        <v>123</v>
      </c>
      <c r="E66">
        <f t="shared" si="0"/>
        <v>1.4277423099245502E-2</v>
      </c>
      <c r="F66">
        <f>INDEX('[1]6.1.2.4.'!$1:$1048576,MATCH(places_sec!$B66,'[1]6.1.2.4.'!$A:$A,0),4)</f>
        <v>11872</v>
      </c>
      <c r="G66">
        <f t="shared" si="1"/>
        <v>169.50156703424258</v>
      </c>
    </row>
    <row r="67" spans="1:7" x14ac:dyDescent="0.35">
      <c r="A67" t="s">
        <v>72</v>
      </c>
      <c r="B67" t="str">
        <f>INDEX([1]Correspondance_ss_quartiers!$1:$1048576,MATCH([1]places_sec_sex!$A67,[1]Correspondance_ss_quartiers!$A:$A,0),3)</f>
        <v>Anderlecht</v>
      </c>
      <c r="C67">
        <f>INDEX([1]nb_inscrits_sec_habitant_la_com!$1:$1048576,MATCH(places_sec!$B67,[1]nb_inscrits_sec_habitant_la_com!$B:$B,0),3)</f>
        <v>8615</v>
      </c>
      <c r="D67">
        <f>INDEX([1]nb_inscrits_sec_habitant_le_ss!$1:$1048576,MATCH(places_sec!$A67,[1]nb_inscrits_sec_habitant_le_ss!$B:$B,0),3)</f>
        <v>242</v>
      </c>
      <c r="E67">
        <f t="shared" ref="E67:E130" si="2">D67/C67</f>
        <v>2.8090539756239118E-2</v>
      </c>
      <c r="F67">
        <f>INDEX('[1]6.1.2.4.'!$1:$1048576,MATCH(places_sec!$B67,'[1]6.1.2.4.'!$A:$A,0),4)</f>
        <v>11872</v>
      </c>
      <c r="G67">
        <f t="shared" ref="G67:G130" si="3">F67*E67</f>
        <v>333.49088798607079</v>
      </c>
    </row>
    <row r="68" spans="1:7" x14ac:dyDescent="0.35">
      <c r="A68" t="s">
        <v>73</v>
      </c>
      <c r="B68" t="str">
        <f>INDEX([1]Correspondance_ss_quartiers!$1:$1048576,MATCH([1]places_sec_sex!$A68,[1]Correspondance_ss_quartiers!$A:$A,0),3)</f>
        <v>Anderlecht</v>
      </c>
      <c r="C68">
        <f>INDEX([1]nb_inscrits_sec_habitant_la_com!$1:$1048576,MATCH(places_sec!$B68,[1]nb_inscrits_sec_habitant_la_com!$B:$B,0),3)</f>
        <v>8615</v>
      </c>
      <c r="D68">
        <f>INDEX([1]nb_inscrits_sec_habitant_le_ss!$1:$1048576,MATCH(places_sec!$A68,[1]nb_inscrits_sec_habitant_le_ss!$B:$B,0),3)</f>
        <v>255</v>
      </c>
      <c r="E68">
        <f t="shared" si="2"/>
        <v>2.9599535693557749E-2</v>
      </c>
      <c r="F68">
        <f>INDEX('[1]6.1.2.4.'!$1:$1048576,MATCH(places_sec!$B68,'[1]6.1.2.4.'!$A:$A,0),4)</f>
        <v>11872</v>
      </c>
      <c r="G68">
        <f t="shared" si="3"/>
        <v>351.40568775391762</v>
      </c>
    </row>
    <row r="69" spans="1:7" x14ac:dyDescent="0.35">
      <c r="A69" t="s">
        <v>74</v>
      </c>
      <c r="B69" t="str">
        <f>INDEX([1]Correspondance_ss_quartiers!$1:$1048576,MATCH([1]places_sec_sex!$A69,[1]Correspondance_ss_quartiers!$A:$A,0),3)</f>
        <v>Auderghem</v>
      </c>
      <c r="C69">
        <f>INDEX([1]nb_inscrits_sec_habitant_la_com!$1:$1048576,MATCH(places_sec!$B69,[1]nb_inscrits_sec_habitant_la_com!$B:$B,0),3)</f>
        <v>2082</v>
      </c>
      <c r="D69">
        <f>INDEX([1]nb_inscrits_sec_habitant_le_ss!$1:$1048576,MATCH(places_sec!$A69,[1]nb_inscrits_sec_habitant_le_ss!$B:$B,0),3)</f>
        <v>98</v>
      </c>
      <c r="E69">
        <f t="shared" si="2"/>
        <v>4.7070124879923153E-2</v>
      </c>
      <c r="F69">
        <f>INDEX('[1]6.1.2.4.'!$1:$1048576,MATCH(places_sec!$B69,'[1]6.1.2.4.'!$A:$A,0),4)</f>
        <v>3134</v>
      </c>
      <c r="G69">
        <f t="shared" si="3"/>
        <v>147.51777137367915</v>
      </c>
    </row>
    <row r="70" spans="1:7" x14ac:dyDescent="0.35">
      <c r="A70" t="s">
        <v>75</v>
      </c>
      <c r="B70" t="str">
        <f>INDEX([1]Correspondance_ss_quartiers!$1:$1048576,MATCH([1]places_sec_sex!$A70,[1]Correspondance_ss_quartiers!$A:$A,0),3)</f>
        <v>Auderghem</v>
      </c>
      <c r="C70">
        <f>INDEX([1]nb_inscrits_sec_habitant_la_com!$1:$1048576,MATCH(places_sec!$B70,[1]nb_inscrits_sec_habitant_la_com!$B:$B,0),3)</f>
        <v>2082</v>
      </c>
      <c r="D70">
        <f>INDEX([1]nb_inscrits_sec_habitant_le_ss!$1:$1048576,MATCH(places_sec!$A70,[1]nb_inscrits_sec_habitant_le_ss!$B:$B,0),3)</f>
        <v>87</v>
      </c>
      <c r="E70">
        <f t="shared" si="2"/>
        <v>4.1786743515850142E-2</v>
      </c>
      <c r="F70">
        <f>INDEX('[1]6.1.2.4.'!$1:$1048576,MATCH(places_sec!$B70,'[1]6.1.2.4.'!$A:$A,0),4)</f>
        <v>3134</v>
      </c>
      <c r="G70">
        <f t="shared" si="3"/>
        <v>130.95965417867436</v>
      </c>
    </row>
    <row r="71" spans="1:7" x14ac:dyDescent="0.35">
      <c r="A71" t="s">
        <v>76</v>
      </c>
      <c r="B71" t="str">
        <f>INDEX([1]Correspondance_ss_quartiers!$1:$1048576,MATCH([1]places_sec_sex!$A71,[1]Correspondance_ss_quartiers!$A:$A,0),3)</f>
        <v>Auderghem</v>
      </c>
      <c r="C71">
        <f>INDEX([1]nb_inscrits_sec_habitant_la_com!$1:$1048576,MATCH(places_sec!$B71,[1]nb_inscrits_sec_habitant_la_com!$B:$B,0),3)</f>
        <v>2082</v>
      </c>
      <c r="D71">
        <f>INDEX([1]nb_inscrits_sec_habitant_le_ss!$1:$1048576,MATCH(places_sec!$A71,[1]nb_inscrits_sec_habitant_le_ss!$B:$B,0),3)</f>
        <v>92</v>
      </c>
      <c r="E71">
        <f t="shared" si="2"/>
        <v>4.4188280499519693E-2</v>
      </c>
      <c r="F71">
        <f>INDEX('[1]6.1.2.4.'!$1:$1048576,MATCH(places_sec!$B71,'[1]6.1.2.4.'!$A:$A,0),4)</f>
        <v>3134</v>
      </c>
      <c r="G71">
        <f t="shared" si="3"/>
        <v>138.48607108549473</v>
      </c>
    </row>
    <row r="72" spans="1:7" x14ac:dyDescent="0.35">
      <c r="A72" t="s">
        <v>77</v>
      </c>
      <c r="B72" t="str">
        <f>INDEX([1]Correspondance_ss_quartiers!$1:$1048576,MATCH([1]places_sec_sex!$A72,[1]Correspondance_ss_quartiers!$A:$A,0),3)</f>
        <v>Berchem Sainte-Agathe</v>
      </c>
      <c r="C72">
        <f>INDEX([1]nb_inscrits_sec_habitant_la_com!$1:$1048576,MATCH(places_sec!$B72,[1]nb_inscrits_sec_habitant_la_com!$B:$B,0),3)</f>
        <v>1829</v>
      </c>
      <c r="D72">
        <f>INDEX([1]nb_inscrits_sec_habitant_le_ss!$1:$1048576,MATCH(places_sec!$A72,[1]nb_inscrits_sec_habitant_le_ss!$B:$B,0),3)</f>
        <v>165</v>
      </c>
      <c r="E72">
        <f t="shared" si="2"/>
        <v>9.0213231273920169E-2</v>
      </c>
      <c r="F72">
        <f>INDEX('[1]6.1.2.4.'!$1:$1048576,MATCH(places_sec!$B72,'[1]6.1.2.4.'!$A:$A,0),4)</f>
        <v>672</v>
      </c>
      <c r="G72">
        <f t="shared" si="3"/>
        <v>60.623291416074352</v>
      </c>
    </row>
    <row r="73" spans="1:7" x14ac:dyDescent="0.35">
      <c r="A73" t="s">
        <v>78</v>
      </c>
      <c r="B73" t="str">
        <f>INDEX([1]Correspondance_ss_quartiers!$1:$1048576,MATCH([1]places_sec_sex!$A73,[1]Correspondance_ss_quartiers!$A:$A,0),3)</f>
        <v>Berchem Sainte-Agathe</v>
      </c>
      <c r="C73">
        <f>INDEX([1]nb_inscrits_sec_habitant_la_com!$1:$1048576,MATCH(places_sec!$B73,[1]nb_inscrits_sec_habitant_la_com!$B:$B,0),3)</f>
        <v>1829</v>
      </c>
      <c r="D73">
        <f>INDEX([1]nb_inscrits_sec_habitant_le_ss!$1:$1048576,MATCH(places_sec!$A73,[1]nb_inscrits_sec_habitant_le_ss!$B:$B,0),3)</f>
        <v>55</v>
      </c>
      <c r="E73">
        <f t="shared" si="2"/>
        <v>3.0071077091306724E-2</v>
      </c>
      <c r="F73">
        <f>INDEX('[1]6.1.2.4.'!$1:$1048576,MATCH(places_sec!$B73,'[1]6.1.2.4.'!$A:$A,0),4)</f>
        <v>672</v>
      </c>
      <c r="G73">
        <f t="shared" si="3"/>
        <v>20.20776380535812</v>
      </c>
    </row>
    <row r="74" spans="1:7" x14ac:dyDescent="0.35">
      <c r="A74" t="s">
        <v>79</v>
      </c>
      <c r="B74" t="str">
        <f>INDEX([1]Correspondance_ss_quartiers!$1:$1048576,MATCH([1]places_sec_sex!$A74,[1]Correspondance_ss_quartiers!$A:$A,0),3)</f>
        <v>Bruxelles</v>
      </c>
      <c r="C74">
        <f>INDEX([1]nb_inscrits_sec_habitant_la_com!$1:$1048576,MATCH(places_sec!$B74,[1]nb_inscrits_sec_habitant_la_com!$B:$B,0),3)</f>
        <v>11697</v>
      </c>
      <c r="D74">
        <f>INDEX([1]nb_inscrits_sec_habitant_le_ss!$1:$1048576,MATCH(places_sec!$A74,[1]nb_inscrits_sec_habitant_le_ss!$B:$B,0),3)</f>
        <v>86</v>
      </c>
      <c r="E74">
        <f t="shared" si="2"/>
        <v>7.3523125587757546E-3</v>
      </c>
      <c r="F74">
        <f>INDEX('[1]6.1.2.4.'!$1:$1048576,MATCH(places_sec!$B74,'[1]6.1.2.4.'!$A:$A,0),4)</f>
        <v>21270</v>
      </c>
      <c r="G74">
        <f t="shared" si="3"/>
        <v>156.38368812516029</v>
      </c>
    </row>
    <row r="75" spans="1:7" x14ac:dyDescent="0.35">
      <c r="A75" t="s">
        <v>80</v>
      </c>
      <c r="B75" t="str">
        <f>INDEX([1]Correspondance_ss_quartiers!$1:$1048576,MATCH([1]places_sec_sex!$A75,[1]Correspondance_ss_quartiers!$A:$A,0),3)</f>
        <v>Bruxelles</v>
      </c>
      <c r="C75">
        <f>INDEX([1]nb_inscrits_sec_habitant_la_com!$1:$1048576,MATCH(places_sec!$B75,[1]nb_inscrits_sec_habitant_la_com!$B:$B,0),3)</f>
        <v>11697</v>
      </c>
      <c r="D75">
        <f>INDEX([1]nb_inscrits_sec_habitant_le_ss!$1:$1048576,MATCH(places_sec!$A75,[1]nb_inscrits_sec_habitant_le_ss!$B:$B,0),3)</f>
        <v>241</v>
      </c>
      <c r="E75">
        <f t="shared" si="2"/>
        <v>2.0603573565871593E-2</v>
      </c>
      <c r="F75">
        <f>INDEX('[1]6.1.2.4.'!$1:$1048576,MATCH(places_sec!$B75,'[1]6.1.2.4.'!$A:$A,0),4)</f>
        <v>21270</v>
      </c>
      <c r="G75">
        <f t="shared" si="3"/>
        <v>438.23800974608878</v>
      </c>
    </row>
    <row r="76" spans="1:7" x14ac:dyDescent="0.35">
      <c r="A76" t="s">
        <v>81</v>
      </c>
      <c r="B76" t="str">
        <f>INDEX([1]Correspondance_ss_quartiers!$1:$1048576,MATCH([1]places_sec_sex!$A76,[1]Correspondance_ss_quartiers!$A:$A,0),3)</f>
        <v>Bruxelles</v>
      </c>
      <c r="C76">
        <f>INDEX([1]nb_inscrits_sec_habitant_la_com!$1:$1048576,MATCH(places_sec!$B76,[1]nb_inscrits_sec_habitant_la_com!$B:$B,0),3)</f>
        <v>11697</v>
      </c>
      <c r="D76">
        <f>INDEX([1]nb_inscrits_sec_habitant_le_ss!$1:$1048576,MATCH(places_sec!$A76,[1]nb_inscrits_sec_habitant_le_ss!$B:$B,0),3)</f>
        <v>202</v>
      </c>
      <c r="E76">
        <f t="shared" si="2"/>
        <v>1.7269385312473285E-2</v>
      </c>
      <c r="F76">
        <f>INDEX('[1]6.1.2.4.'!$1:$1048576,MATCH(places_sec!$B76,'[1]6.1.2.4.'!$A:$A,0),4)</f>
        <v>21270</v>
      </c>
      <c r="G76">
        <f t="shared" si="3"/>
        <v>367.31982559630677</v>
      </c>
    </row>
    <row r="77" spans="1:7" x14ac:dyDescent="0.35">
      <c r="A77" t="s">
        <v>82</v>
      </c>
      <c r="B77" t="str">
        <f>INDEX([1]Correspondance_ss_quartiers!$1:$1048576,MATCH([1]places_sec_sex!$A77,[1]Correspondance_ss_quartiers!$A:$A,0),3)</f>
        <v>Bruxelles</v>
      </c>
      <c r="C77">
        <f>INDEX([1]nb_inscrits_sec_habitant_la_com!$1:$1048576,MATCH(places_sec!$B77,[1]nb_inscrits_sec_habitant_la_com!$B:$B,0),3)</f>
        <v>11697</v>
      </c>
      <c r="D77">
        <f>INDEX([1]nb_inscrits_sec_habitant_le_ss!$1:$1048576,MATCH(places_sec!$A77,[1]nb_inscrits_sec_habitant_le_ss!$B:$B,0),3)</f>
        <v>489</v>
      </c>
      <c r="E77">
        <f t="shared" si="2"/>
        <v>4.1805591177224932E-2</v>
      </c>
      <c r="F77">
        <f>INDEX('[1]6.1.2.4.'!$1:$1048576,MATCH(places_sec!$B77,'[1]6.1.2.4.'!$A:$A,0),4)</f>
        <v>21270</v>
      </c>
      <c r="G77">
        <f t="shared" si="3"/>
        <v>889.20492433957429</v>
      </c>
    </row>
    <row r="78" spans="1:7" x14ac:dyDescent="0.35">
      <c r="A78" t="s">
        <v>83</v>
      </c>
      <c r="B78" t="str">
        <f>INDEX([1]Correspondance_ss_quartiers!$1:$1048576,MATCH([1]places_sec_sex!$A78,[1]Correspondance_ss_quartiers!$A:$A,0),3)</f>
        <v>Bruxelles</v>
      </c>
      <c r="C78">
        <f>INDEX([1]nb_inscrits_sec_habitant_la_com!$1:$1048576,MATCH(places_sec!$B78,[1]nb_inscrits_sec_habitant_la_com!$B:$B,0),3)</f>
        <v>11697</v>
      </c>
      <c r="D78">
        <f>INDEX([1]nb_inscrits_sec_habitant_le_ss!$1:$1048576,MATCH(places_sec!$A78,[1]nb_inscrits_sec_habitant_le_ss!$B:$B,0),3)</f>
        <v>156</v>
      </c>
      <c r="E78">
        <f t="shared" si="2"/>
        <v>1.3336753013593229E-2</v>
      </c>
      <c r="F78">
        <f>INDEX('[1]6.1.2.4.'!$1:$1048576,MATCH(places_sec!$B78,'[1]6.1.2.4.'!$A:$A,0),4)</f>
        <v>21270</v>
      </c>
      <c r="G78">
        <f t="shared" si="3"/>
        <v>283.67273659912797</v>
      </c>
    </row>
    <row r="79" spans="1:7" x14ac:dyDescent="0.35">
      <c r="A79" t="s">
        <v>84</v>
      </c>
      <c r="B79" t="str">
        <f>INDEX([1]Correspondance_ss_quartiers!$1:$1048576,MATCH([1]places_sec_sex!$A79,[1]Correspondance_ss_quartiers!$A:$A,0),3)</f>
        <v>Bruxelles</v>
      </c>
      <c r="C79">
        <f>INDEX([1]nb_inscrits_sec_habitant_la_com!$1:$1048576,MATCH(places_sec!$B79,[1]nb_inscrits_sec_habitant_la_com!$B:$B,0),3)</f>
        <v>11697</v>
      </c>
      <c r="D79">
        <f>INDEX([1]nb_inscrits_sec_habitant_le_ss!$1:$1048576,MATCH(places_sec!$A79,[1]nb_inscrits_sec_habitant_le_ss!$B:$B,0),3)</f>
        <v>93</v>
      </c>
      <c r="E79">
        <f t="shared" si="2"/>
        <v>7.9507566042575015E-3</v>
      </c>
      <c r="F79">
        <f>INDEX('[1]6.1.2.4.'!$1:$1048576,MATCH(places_sec!$B79,'[1]6.1.2.4.'!$A:$A,0),4)</f>
        <v>21270</v>
      </c>
      <c r="G79">
        <f t="shared" si="3"/>
        <v>169.11259297255705</v>
      </c>
    </row>
    <row r="80" spans="1:7" x14ac:dyDescent="0.35">
      <c r="A80" t="s">
        <v>85</v>
      </c>
      <c r="B80" t="str">
        <f>INDEX([1]Correspondance_ss_quartiers!$1:$1048576,MATCH([1]places_sec_sex!$A80,[1]Correspondance_ss_quartiers!$A:$A,0),3)</f>
        <v>Bruxelles</v>
      </c>
      <c r="C80">
        <f>INDEX([1]nb_inscrits_sec_habitant_la_com!$1:$1048576,MATCH(places_sec!$B80,[1]nb_inscrits_sec_habitant_la_com!$B:$B,0),3)</f>
        <v>11697</v>
      </c>
      <c r="D80">
        <f>INDEX([1]nb_inscrits_sec_habitant_le_ss!$1:$1048576,MATCH(places_sec!$A80,[1]nb_inscrits_sec_habitant_le_ss!$B:$B,0),3)</f>
        <v>328</v>
      </c>
      <c r="E80">
        <f t="shared" si="2"/>
        <v>2.804137813114474E-2</v>
      </c>
      <c r="F80">
        <f>INDEX('[1]6.1.2.4.'!$1:$1048576,MATCH(places_sec!$B80,'[1]6.1.2.4.'!$A:$A,0),4)</f>
        <v>21270</v>
      </c>
      <c r="G80">
        <f t="shared" si="3"/>
        <v>596.44011284944861</v>
      </c>
    </row>
    <row r="81" spans="1:7" x14ac:dyDescent="0.35">
      <c r="A81" t="s">
        <v>86</v>
      </c>
      <c r="B81" t="str">
        <f>INDEX([1]Correspondance_ss_quartiers!$1:$1048576,MATCH([1]places_sec_sex!$A81,[1]Correspondance_ss_quartiers!$A:$A,0),3)</f>
        <v>Bruxelles</v>
      </c>
      <c r="C81">
        <f>INDEX([1]nb_inscrits_sec_habitant_la_com!$1:$1048576,MATCH(places_sec!$B81,[1]nb_inscrits_sec_habitant_la_com!$B:$B,0),3)</f>
        <v>11697</v>
      </c>
      <c r="D81">
        <f>INDEX([1]nb_inscrits_sec_habitant_le_ss!$1:$1048576,MATCH(places_sec!$A81,[1]nb_inscrits_sec_habitant_le_ss!$B:$B,0),3)</f>
        <v>376</v>
      </c>
      <c r="E81">
        <f t="shared" si="2"/>
        <v>3.2144994443019576E-2</v>
      </c>
      <c r="F81">
        <f>INDEX('[1]6.1.2.4.'!$1:$1048576,MATCH(places_sec!$B81,'[1]6.1.2.4.'!$A:$A,0),4)</f>
        <v>21270</v>
      </c>
      <c r="G81">
        <f t="shared" si="3"/>
        <v>683.72403180302638</v>
      </c>
    </row>
    <row r="82" spans="1:7" x14ac:dyDescent="0.35">
      <c r="A82" t="s">
        <v>87</v>
      </c>
      <c r="B82" t="str">
        <f>INDEX([1]Correspondance_ss_quartiers!$1:$1048576,MATCH([1]places_sec_sex!$A82,[1]Correspondance_ss_quartiers!$A:$A,0),3)</f>
        <v>Etterbeek</v>
      </c>
      <c r="C82">
        <f>INDEX([1]nb_inscrits_sec_habitant_la_com!$1:$1048576,MATCH(places_sec!$B82,[1]nb_inscrits_sec_habitant_la_com!$B:$B,0),3)</f>
        <v>2347</v>
      </c>
      <c r="D82">
        <f>INDEX([1]nb_inscrits_sec_habitant_le_ss!$1:$1048576,MATCH(places_sec!$A82,[1]nb_inscrits_sec_habitant_le_ss!$B:$B,0),3)</f>
        <v>191</v>
      </c>
      <c r="E82">
        <f t="shared" si="2"/>
        <v>8.1380485726459312E-2</v>
      </c>
      <c r="F82">
        <f>INDEX('[1]6.1.2.4.'!$1:$1048576,MATCH(places_sec!$B82,'[1]6.1.2.4.'!$A:$A,0),4)</f>
        <v>7668</v>
      </c>
      <c r="G82">
        <f t="shared" si="3"/>
        <v>624.02556455049</v>
      </c>
    </row>
    <row r="83" spans="1:7" x14ac:dyDescent="0.35">
      <c r="A83" t="s">
        <v>88</v>
      </c>
      <c r="B83" t="str">
        <f>INDEX([1]Correspondance_ss_quartiers!$1:$1048576,MATCH([1]places_sec_sex!$A83,[1]Correspondance_ss_quartiers!$A:$A,0),3)</f>
        <v>Etterbeek</v>
      </c>
      <c r="C83">
        <f>INDEX([1]nb_inscrits_sec_habitant_la_com!$1:$1048576,MATCH(places_sec!$B83,[1]nb_inscrits_sec_habitant_la_com!$B:$B,0),3)</f>
        <v>2347</v>
      </c>
      <c r="D83">
        <f>INDEX([1]nb_inscrits_sec_habitant_le_ss!$1:$1048576,MATCH(places_sec!$A83,[1]nb_inscrits_sec_habitant_le_ss!$B:$B,0),3)</f>
        <v>338</v>
      </c>
      <c r="E83">
        <f t="shared" si="2"/>
        <v>0.14401363442692799</v>
      </c>
      <c r="F83">
        <f>INDEX('[1]6.1.2.4.'!$1:$1048576,MATCH(places_sec!$B83,'[1]6.1.2.4.'!$A:$A,0),4)</f>
        <v>7668</v>
      </c>
      <c r="G83">
        <f t="shared" si="3"/>
        <v>1104.2965487856839</v>
      </c>
    </row>
    <row r="84" spans="1:7" x14ac:dyDescent="0.35">
      <c r="A84" t="s">
        <v>89</v>
      </c>
      <c r="B84" t="str">
        <f>INDEX([1]Correspondance_ss_quartiers!$1:$1048576,MATCH([1]places_sec_sex!$A84,[1]Correspondance_ss_quartiers!$A:$A,0),3)</f>
        <v>Etterbeek</v>
      </c>
      <c r="C84">
        <f>INDEX([1]nb_inscrits_sec_habitant_la_com!$1:$1048576,MATCH(places_sec!$B84,[1]nb_inscrits_sec_habitant_la_com!$B:$B,0),3)</f>
        <v>2347</v>
      </c>
      <c r="D84">
        <f>INDEX([1]nb_inscrits_sec_habitant_le_ss!$1:$1048576,MATCH(places_sec!$A84,[1]nb_inscrits_sec_habitant_le_ss!$B:$B,0),3)</f>
        <v>226</v>
      </c>
      <c r="E84">
        <f t="shared" si="2"/>
        <v>9.6293140178951853E-2</v>
      </c>
      <c r="F84">
        <f>INDEX('[1]6.1.2.4.'!$1:$1048576,MATCH(places_sec!$B84,'[1]6.1.2.4.'!$A:$A,0),4)</f>
        <v>7668</v>
      </c>
      <c r="G84">
        <f t="shared" si="3"/>
        <v>738.37579889220285</v>
      </c>
    </row>
    <row r="85" spans="1:7" x14ac:dyDescent="0.35">
      <c r="A85" t="s">
        <v>90</v>
      </c>
      <c r="B85" t="str">
        <f>INDEX([1]Correspondance_ss_quartiers!$1:$1048576,MATCH([1]places_sec_sex!$A85,[1]Correspondance_ss_quartiers!$A:$A,0),3)</f>
        <v>Evere</v>
      </c>
      <c r="C85">
        <f>INDEX([1]nb_inscrits_sec_habitant_la_com!$1:$1048576,MATCH(places_sec!$B85,[1]nb_inscrits_sec_habitant_la_com!$B:$B,0),3)</f>
        <v>2744</v>
      </c>
      <c r="D85">
        <f>INDEX([1]nb_inscrits_sec_habitant_le_ss!$1:$1048576,MATCH(places_sec!$A85,[1]nb_inscrits_sec_habitant_le_ss!$B:$B,0),3)</f>
        <v>97</v>
      </c>
      <c r="E85">
        <f t="shared" si="2"/>
        <v>3.5349854227405247E-2</v>
      </c>
      <c r="F85">
        <f>INDEX('[1]6.1.2.4.'!$1:$1048576,MATCH(places_sec!$B85,'[1]6.1.2.4.'!$A:$A,0),4)</f>
        <v>1118</v>
      </c>
      <c r="G85">
        <f t="shared" si="3"/>
        <v>39.521137026239067</v>
      </c>
    </row>
    <row r="86" spans="1:7" x14ac:dyDescent="0.35">
      <c r="A86" t="s">
        <v>91</v>
      </c>
      <c r="B86" t="str">
        <f>INDEX([1]Correspondance_ss_quartiers!$1:$1048576,MATCH([1]places_sec_sex!$A86,[1]Correspondance_ss_quartiers!$A:$A,0),3)</f>
        <v>Evere</v>
      </c>
      <c r="C86">
        <f>INDEX([1]nb_inscrits_sec_habitant_la_com!$1:$1048576,MATCH(places_sec!$B86,[1]nb_inscrits_sec_habitant_la_com!$B:$B,0),3)</f>
        <v>2744</v>
      </c>
      <c r="D86">
        <f>INDEX([1]nb_inscrits_sec_habitant_le_ss!$1:$1048576,MATCH(places_sec!$A86,[1]nb_inscrits_sec_habitant_le_ss!$B:$B,0),3)</f>
        <v>52</v>
      </c>
      <c r="E86">
        <f t="shared" si="2"/>
        <v>1.8950437317784258E-2</v>
      </c>
      <c r="F86">
        <f>INDEX('[1]6.1.2.4.'!$1:$1048576,MATCH(places_sec!$B86,'[1]6.1.2.4.'!$A:$A,0),4)</f>
        <v>1118</v>
      </c>
      <c r="G86">
        <f t="shared" si="3"/>
        <v>21.186588921282802</v>
      </c>
    </row>
    <row r="87" spans="1:7" x14ac:dyDescent="0.35">
      <c r="A87" t="s">
        <v>92</v>
      </c>
      <c r="B87" t="str">
        <f>INDEX([1]Correspondance_ss_quartiers!$1:$1048576,MATCH([1]places_sec_sex!$A87,[1]Correspondance_ss_quartiers!$A:$A,0),3)</f>
        <v>Forest</v>
      </c>
      <c r="C87">
        <f>INDEX([1]nb_inscrits_sec_habitant_la_com!$1:$1048576,MATCH(places_sec!$B87,[1]nb_inscrits_sec_habitant_la_com!$B:$B,0),3)</f>
        <v>2254</v>
      </c>
      <c r="D87">
        <f>INDEX([1]nb_inscrits_sec_habitant_le_ss!$1:$1048576,MATCH(places_sec!$A87,[1]nb_inscrits_sec_habitant_le_ss!$B:$B,0),3)</f>
        <v>133</v>
      </c>
      <c r="E87">
        <f t="shared" si="2"/>
        <v>5.9006211180124224E-2</v>
      </c>
      <c r="F87">
        <f>INDEX('[1]6.1.2.4.'!$1:$1048576,MATCH(places_sec!$B87,'[1]6.1.2.4.'!$A:$A,0),4)</f>
        <v>2298</v>
      </c>
      <c r="G87">
        <f t="shared" si="3"/>
        <v>135.59627329192546</v>
      </c>
    </row>
    <row r="88" spans="1:7" x14ac:dyDescent="0.35">
      <c r="A88" t="s">
        <v>93</v>
      </c>
      <c r="B88" t="str">
        <f>INDEX([1]Correspondance_ss_quartiers!$1:$1048576,MATCH([1]places_sec_sex!$A88,[1]Correspondance_ss_quartiers!$A:$A,0),3)</f>
        <v>Forest</v>
      </c>
      <c r="C88">
        <f>INDEX([1]nb_inscrits_sec_habitant_la_com!$1:$1048576,MATCH(places_sec!$B88,[1]nb_inscrits_sec_habitant_la_com!$B:$B,0),3)</f>
        <v>2254</v>
      </c>
      <c r="D88">
        <f>INDEX([1]nb_inscrits_sec_habitant_le_ss!$1:$1048576,MATCH(places_sec!$A88,[1]nb_inscrits_sec_habitant_le_ss!$B:$B,0),3)</f>
        <v>39</v>
      </c>
      <c r="E88">
        <f t="shared" si="2"/>
        <v>1.7302573203194321E-2</v>
      </c>
      <c r="F88">
        <f>INDEX('[1]6.1.2.4.'!$1:$1048576,MATCH(places_sec!$B88,'[1]6.1.2.4.'!$A:$A,0),4)</f>
        <v>2298</v>
      </c>
      <c r="G88">
        <f t="shared" si="3"/>
        <v>39.761313220940551</v>
      </c>
    </row>
    <row r="89" spans="1:7" x14ac:dyDescent="0.35">
      <c r="A89" t="s">
        <v>94</v>
      </c>
      <c r="B89" t="str">
        <f>INDEX([1]Correspondance_ss_quartiers!$1:$1048576,MATCH([1]places_sec_sex!$A89,[1]Correspondance_ss_quartiers!$A:$A,0),3)</f>
        <v>Ixelles</v>
      </c>
      <c r="C89">
        <f>INDEX([1]nb_inscrits_sec_habitant_la_com!$1:$1048576,MATCH(places_sec!$B89,[1]nb_inscrits_sec_habitant_la_com!$B:$B,0),3)</f>
        <v>2661</v>
      </c>
      <c r="D89">
        <f>INDEX([1]nb_inscrits_sec_habitant_le_ss!$1:$1048576,MATCH(places_sec!$A89,[1]nb_inscrits_sec_habitant_le_ss!$B:$B,0),3)</f>
        <v>73</v>
      </c>
      <c r="E89">
        <f t="shared" si="2"/>
        <v>2.7433295753476136E-2</v>
      </c>
      <c r="F89">
        <f>INDEX('[1]6.1.2.4.'!$1:$1048576,MATCH(places_sec!$B89,'[1]6.1.2.4.'!$A:$A,0),4)</f>
        <v>7973</v>
      </c>
      <c r="G89">
        <f t="shared" si="3"/>
        <v>218.72566704246523</v>
      </c>
    </row>
    <row r="90" spans="1:7" x14ac:dyDescent="0.35">
      <c r="A90" t="s">
        <v>95</v>
      </c>
      <c r="B90" t="str">
        <f>INDEX([1]Correspondance_ss_quartiers!$1:$1048576,MATCH([1]places_sec_sex!$A90,[1]Correspondance_ss_quartiers!$A:$A,0),3)</f>
        <v>Ixelles</v>
      </c>
      <c r="C90">
        <f>INDEX([1]nb_inscrits_sec_habitant_la_com!$1:$1048576,MATCH(places_sec!$B90,[1]nb_inscrits_sec_habitant_la_com!$B:$B,0),3)</f>
        <v>2661</v>
      </c>
      <c r="D90">
        <f>INDEX([1]nb_inscrits_sec_habitant_le_ss!$1:$1048576,MATCH(places_sec!$A90,[1]nb_inscrits_sec_habitant_le_ss!$B:$B,0),3)</f>
        <v>89</v>
      </c>
      <c r="E90">
        <f t="shared" si="2"/>
        <v>3.3446072904922963E-2</v>
      </c>
      <c r="F90">
        <f>INDEX('[1]6.1.2.4.'!$1:$1048576,MATCH(places_sec!$B90,'[1]6.1.2.4.'!$A:$A,0),4)</f>
        <v>7973</v>
      </c>
      <c r="G90">
        <f t="shared" si="3"/>
        <v>266.66553927095077</v>
      </c>
    </row>
    <row r="91" spans="1:7" x14ac:dyDescent="0.35">
      <c r="A91" t="s">
        <v>96</v>
      </c>
      <c r="B91" t="str">
        <f>INDEX([1]Correspondance_ss_quartiers!$1:$1048576,MATCH([1]places_sec_sex!$A91,[1]Correspondance_ss_quartiers!$A:$A,0),3)</f>
        <v>Ixelles</v>
      </c>
      <c r="C91">
        <f>INDEX([1]nb_inscrits_sec_habitant_la_com!$1:$1048576,MATCH(places_sec!$B91,[1]nb_inscrits_sec_habitant_la_com!$B:$B,0),3)</f>
        <v>2661</v>
      </c>
      <c r="D91">
        <f>INDEX([1]nb_inscrits_sec_habitant_le_ss!$1:$1048576,MATCH(places_sec!$A91,[1]nb_inscrits_sec_habitant_le_ss!$B:$B,0),3)</f>
        <v>119</v>
      </c>
      <c r="E91">
        <f t="shared" si="2"/>
        <v>4.4720030063885759E-2</v>
      </c>
      <c r="F91">
        <f>INDEX('[1]6.1.2.4.'!$1:$1048576,MATCH(places_sec!$B91,'[1]6.1.2.4.'!$A:$A,0),4)</f>
        <v>7973</v>
      </c>
      <c r="G91">
        <f t="shared" si="3"/>
        <v>356.55279969936117</v>
      </c>
    </row>
    <row r="92" spans="1:7" x14ac:dyDescent="0.35">
      <c r="A92" t="s">
        <v>97</v>
      </c>
      <c r="B92" t="str">
        <f>INDEX([1]Correspondance_ss_quartiers!$1:$1048576,MATCH([1]places_sec_sex!$A92,[1]Correspondance_ss_quartiers!$A:$A,0),3)</f>
        <v>Jette</v>
      </c>
      <c r="C92">
        <f>INDEX([1]nb_inscrits_sec_habitant_la_com!$1:$1048576,MATCH(places_sec!$B92,[1]nb_inscrits_sec_habitant_la_com!$B:$B,0),3)</f>
        <v>3617</v>
      </c>
      <c r="D92">
        <f>INDEX([1]nb_inscrits_sec_habitant_le_ss!$1:$1048576,MATCH(places_sec!$A92,[1]nb_inscrits_sec_habitant_le_ss!$B:$B,0),3)</f>
        <v>409</v>
      </c>
      <c r="E92">
        <f t="shared" si="2"/>
        <v>0.11307713574785734</v>
      </c>
      <c r="F92">
        <f>INDEX('[1]6.1.2.4.'!$1:$1048576,MATCH(places_sec!$B92,'[1]6.1.2.4.'!$A:$A,0),4)</f>
        <v>4474</v>
      </c>
      <c r="G92">
        <f t="shared" si="3"/>
        <v>505.90710533591374</v>
      </c>
    </row>
    <row r="93" spans="1:7" x14ac:dyDescent="0.35">
      <c r="A93" t="s">
        <v>98</v>
      </c>
      <c r="B93" t="str">
        <f>INDEX([1]Correspondance_ss_quartiers!$1:$1048576,MATCH([1]places_sec_sex!$A93,[1]Correspondance_ss_quartiers!$A:$A,0),3)</f>
        <v>Jette</v>
      </c>
      <c r="C93">
        <f>INDEX([1]nb_inscrits_sec_habitant_la_com!$1:$1048576,MATCH(places_sec!$B93,[1]nb_inscrits_sec_habitant_la_com!$B:$B,0),3)</f>
        <v>3617</v>
      </c>
      <c r="D93">
        <f>INDEX([1]nb_inscrits_sec_habitant_le_ss!$1:$1048576,MATCH(places_sec!$A93,[1]nb_inscrits_sec_habitant_le_ss!$B:$B,0),3)</f>
        <v>220</v>
      </c>
      <c r="E93">
        <f t="shared" si="2"/>
        <v>6.0823887199336464E-2</v>
      </c>
      <c r="F93">
        <f>INDEX('[1]6.1.2.4.'!$1:$1048576,MATCH(places_sec!$B93,'[1]6.1.2.4.'!$A:$A,0),4)</f>
        <v>4474</v>
      </c>
      <c r="G93">
        <f t="shared" si="3"/>
        <v>272.12607132983135</v>
      </c>
    </row>
    <row r="94" spans="1:7" x14ac:dyDescent="0.35">
      <c r="A94" t="s">
        <v>99</v>
      </c>
      <c r="B94" t="str">
        <f>INDEX([1]Correspondance_ss_quartiers!$1:$1048576,MATCH([1]places_sec_sex!$A94,[1]Correspondance_ss_quartiers!$A:$A,0),3)</f>
        <v>Jette</v>
      </c>
      <c r="C94">
        <f>INDEX([1]nb_inscrits_sec_habitant_la_com!$1:$1048576,MATCH(places_sec!$B94,[1]nb_inscrits_sec_habitant_la_com!$B:$B,0),3)</f>
        <v>3617</v>
      </c>
      <c r="D94">
        <f>INDEX([1]nb_inscrits_sec_habitant_le_ss!$1:$1048576,MATCH(places_sec!$A94,[1]nb_inscrits_sec_habitant_le_ss!$B:$B,0),3)</f>
        <v>320</v>
      </c>
      <c r="E94">
        <f t="shared" si="2"/>
        <v>8.8471108653580322E-2</v>
      </c>
      <c r="F94">
        <f>INDEX('[1]6.1.2.4.'!$1:$1048576,MATCH(places_sec!$B94,'[1]6.1.2.4.'!$A:$A,0),4)</f>
        <v>4474</v>
      </c>
      <c r="G94">
        <f t="shared" si="3"/>
        <v>395.81974011611834</v>
      </c>
    </row>
    <row r="95" spans="1:7" x14ac:dyDescent="0.35">
      <c r="A95" t="s">
        <v>100</v>
      </c>
      <c r="B95" t="str">
        <f>INDEX([1]Correspondance_ss_quartiers!$1:$1048576,MATCH([1]places_sec_sex!$A95,[1]Correspondance_ss_quartiers!$A:$A,0),3)</f>
        <v>Jette</v>
      </c>
      <c r="C95">
        <f>INDEX([1]nb_inscrits_sec_habitant_la_com!$1:$1048576,MATCH(places_sec!$B95,[1]nb_inscrits_sec_habitant_la_com!$B:$B,0),3)</f>
        <v>3617</v>
      </c>
      <c r="D95">
        <f>INDEX([1]nb_inscrits_sec_habitant_le_ss!$1:$1048576,MATCH(places_sec!$A95,[1]nb_inscrits_sec_habitant_le_ss!$B:$B,0),3)</f>
        <v>270</v>
      </c>
      <c r="E95">
        <f t="shared" si="2"/>
        <v>7.4647497926458389E-2</v>
      </c>
      <c r="F95">
        <f>INDEX('[1]6.1.2.4.'!$1:$1048576,MATCH(places_sec!$B95,'[1]6.1.2.4.'!$A:$A,0),4)</f>
        <v>4474</v>
      </c>
      <c r="G95">
        <f t="shared" si="3"/>
        <v>333.97290572297482</v>
      </c>
    </row>
    <row r="96" spans="1:7" x14ac:dyDescent="0.35">
      <c r="A96" t="s">
        <v>101</v>
      </c>
      <c r="B96" t="str">
        <f>INDEX([1]Correspondance_ss_quartiers!$1:$1048576,MATCH([1]places_sec_sex!$A96,[1]Correspondance_ss_quartiers!$A:$A,0),3)</f>
        <v>Koekelberg</v>
      </c>
      <c r="C96">
        <f>INDEX([1]nb_inscrits_sec_habitant_la_com!$1:$1048576,MATCH(places_sec!$B96,[1]nb_inscrits_sec_habitant_la_com!$B:$B,0),3)</f>
        <v>1573</v>
      </c>
      <c r="D96">
        <f>INDEX([1]nb_inscrits_sec_habitant_le_ss!$1:$1048576,MATCH(places_sec!$A96,[1]nb_inscrits_sec_habitant_le_ss!$B:$B,0),3)</f>
        <v>110</v>
      </c>
      <c r="E96">
        <f t="shared" si="2"/>
        <v>6.9930069930069935E-2</v>
      </c>
      <c r="F96">
        <f>INDEX('[1]6.1.2.4.'!$1:$1048576,MATCH(places_sec!$B96,'[1]6.1.2.4.'!$A:$A,0),4)</f>
        <v>2485</v>
      </c>
      <c r="G96">
        <f t="shared" si="3"/>
        <v>173.77622377622379</v>
      </c>
    </row>
    <row r="97" spans="1:7" x14ac:dyDescent="0.35">
      <c r="A97" t="s">
        <v>102</v>
      </c>
      <c r="B97" t="str">
        <f>INDEX([1]Correspondance_ss_quartiers!$1:$1048576,MATCH([1]places_sec_sex!$A97,[1]Correspondance_ss_quartiers!$A:$A,0),3)</f>
        <v>Molenbeek Saint-Jean</v>
      </c>
      <c r="C97">
        <f>INDEX([1]nb_inscrits_sec_habitant_la_com!$1:$1048576,MATCH(places_sec!$B97,[1]nb_inscrits_sec_habitant_la_com!$B:$B,0),3)</f>
        <v>7714</v>
      </c>
      <c r="D97">
        <f>INDEX([1]nb_inscrits_sec_habitant_le_ss!$1:$1048576,MATCH(places_sec!$A97,[1]nb_inscrits_sec_habitant_le_ss!$B:$B,0),3)</f>
        <v>109</v>
      </c>
      <c r="E97">
        <f t="shared" si="2"/>
        <v>1.4130152968628467E-2</v>
      </c>
      <c r="F97">
        <f>INDEX('[1]6.1.2.4.'!$1:$1048576,MATCH(places_sec!$B97,'[1]6.1.2.4.'!$A:$A,0),4)</f>
        <v>2831</v>
      </c>
      <c r="G97">
        <f t="shared" si="3"/>
        <v>40.002463054187189</v>
      </c>
    </row>
    <row r="98" spans="1:7" x14ac:dyDescent="0.35">
      <c r="A98" t="s">
        <v>103</v>
      </c>
      <c r="B98" t="str">
        <f>INDEX([1]Correspondance_ss_quartiers!$1:$1048576,MATCH([1]places_sec_sex!$A98,[1]Correspondance_ss_quartiers!$A:$A,0),3)</f>
        <v>Molenbeek Saint-Jean</v>
      </c>
      <c r="C98">
        <f>INDEX([1]nb_inscrits_sec_habitant_la_com!$1:$1048576,MATCH(places_sec!$B98,[1]nb_inscrits_sec_habitant_la_com!$B:$B,0),3)</f>
        <v>7714</v>
      </c>
      <c r="D98">
        <f>INDEX([1]nb_inscrits_sec_habitant_le_ss!$1:$1048576,MATCH(places_sec!$A98,[1]nb_inscrits_sec_habitant_le_ss!$B:$B,0),3)</f>
        <v>434</v>
      </c>
      <c r="E98">
        <f t="shared" si="2"/>
        <v>5.6261343012704176E-2</v>
      </c>
      <c r="F98">
        <f>INDEX('[1]6.1.2.4.'!$1:$1048576,MATCH(places_sec!$B98,'[1]6.1.2.4.'!$A:$A,0),4)</f>
        <v>2831</v>
      </c>
      <c r="G98">
        <f t="shared" si="3"/>
        <v>159.27586206896552</v>
      </c>
    </row>
    <row r="99" spans="1:7" x14ac:dyDescent="0.35">
      <c r="A99" t="s">
        <v>104</v>
      </c>
      <c r="B99" t="str">
        <f>INDEX([1]Correspondance_ss_quartiers!$1:$1048576,MATCH([1]places_sec_sex!$A99,[1]Correspondance_ss_quartiers!$A:$A,0),3)</f>
        <v>Molenbeek Saint-Jean</v>
      </c>
      <c r="C99">
        <f>INDEX([1]nb_inscrits_sec_habitant_la_com!$1:$1048576,MATCH(places_sec!$B99,[1]nb_inscrits_sec_habitant_la_com!$B:$B,0),3)</f>
        <v>7714</v>
      </c>
      <c r="D99">
        <f>INDEX([1]nb_inscrits_sec_habitant_le_ss!$1:$1048576,MATCH(places_sec!$A99,[1]nb_inscrits_sec_habitant_le_ss!$B:$B,0),3)</f>
        <v>208</v>
      </c>
      <c r="E99">
        <f t="shared" si="2"/>
        <v>2.6963961628208452E-2</v>
      </c>
      <c r="F99">
        <f>INDEX('[1]6.1.2.4.'!$1:$1048576,MATCH(places_sec!$B99,'[1]6.1.2.4.'!$A:$A,0),4)</f>
        <v>2831</v>
      </c>
      <c r="G99">
        <f t="shared" si="3"/>
        <v>76.334975369458121</v>
      </c>
    </row>
    <row r="100" spans="1:7" x14ac:dyDescent="0.35">
      <c r="A100" t="s">
        <v>105</v>
      </c>
      <c r="B100" t="str">
        <f>INDEX([1]Correspondance_ss_quartiers!$1:$1048576,MATCH([1]places_sec_sex!$A100,[1]Correspondance_ss_quartiers!$A:$A,0),3)</f>
        <v>Molenbeek Saint-Jean</v>
      </c>
      <c r="C100">
        <f>INDEX([1]nb_inscrits_sec_habitant_la_com!$1:$1048576,MATCH(places_sec!$B100,[1]nb_inscrits_sec_habitant_la_com!$B:$B,0),3)</f>
        <v>7714</v>
      </c>
      <c r="D100">
        <f>INDEX([1]nb_inscrits_sec_habitant_le_ss!$1:$1048576,MATCH(places_sec!$A100,[1]nb_inscrits_sec_habitant_le_ss!$B:$B,0),3)</f>
        <v>485</v>
      </c>
      <c r="E100">
        <f t="shared" si="2"/>
        <v>6.2872698988851436E-2</v>
      </c>
      <c r="F100">
        <f>INDEX('[1]6.1.2.4.'!$1:$1048576,MATCH(places_sec!$B100,'[1]6.1.2.4.'!$A:$A,0),4)</f>
        <v>2831</v>
      </c>
      <c r="G100">
        <f t="shared" si="3"/>
        <v>177.99261083743841</v>
      </c>
    </row>
    <row r="101" spans="1:7" x14ac:dyDescent="0.35">
      <c r="A101" t="s">
        <v>106</v>
      </c>
      <c r="B101" t="str">
        <f>INDEX([1]Correspondance_ss_quartiers!$1:$1048576,MATCH([1]places_sec_sex!$A101,[1]Correspondance_ss_quartiers!$A:$A,0),3)</f>
        <v>Molenbeek Saint-Jean</v>
      </c>
      <c r="C101">
        <f>INDEX([1]nb_inscrits_sec_habitant_la_com!$1:$1048576,MATCH(places_sec!$B101,[1]nb_inscrits_sec_habitant_la_com!$B:$B,0),3)</f>
        <v>7714</v>
      </c>
      <c r="D101">
        <f>INDEX([1]nb_inscrits_sec_habitant_le_ss!$1:$1048576,MATCH(places_sec!$A101,[1]nb_inscrits_sec_habitant_le_ss!$B:$B,0),3)</f>
        <v>325</v>
      </c>
      <c r="E101">
        <f t="shared" si="2"/>
        <v>4.2131190044075707E-2</v>
      </c>
      <c r="F101">
        <f>INDEX('[1]6.1.2.4.'!$1:$1048576,MATCH(places_sec!$B101,'[1]6.1.2.4.'!$A:$A,0),4)</f>
        <v>2831</v>
      </c>
      <c r="G101">
        <f t="shared" si="3"/>
        <v>119.27339901477832</v>
      </c>
    </row>
    <row r="102" spans="1:7" x14ac:dyDescent="0.35">
      <c r="A102" t="s">
        <v>107</v>
      </c>
      <c r="B102" t="str">
        <f>INDEX([1]Correspondance_ss_quartiers!$1:$1048576,MATCH([1]places_sec_sex!$A102,[1]Correspondance_ss_quartiers!$A:$A,0),3)</f>
        <v>Saint-Gilles</v>
      </c>
      <c r="C102">
        <f>INDEX([1]nb_inscrits_sec_habitant_la_com!$1:$1048576,MATCH(places_sec!$B102,[1]nb_inscrits_sec_habitant_la_com!$B:$B,0),3)</f>
        <v>2633</v>
      </c>
      <c r="D102">
        <f>INDEX([1]nb_inscrits_sec_habitant_le_ss!$1:$1048576,MATCH(places_sec!$A102,[1]nb_inscrits_sec_habitant_le_ss!$B:$B,0),3)</f>
        <v>146</v>
      </c>
      <c r="E102">
        <f t="shared" si="2"/>
        <v>5.5450056969236612E-2</v>
      </c>
      <c r="F102">
        <f>INDEX('[1]6.1.2.4.'!$1:$1048576,MATCH(places_sec!$B102,'[1]6.1.2.4.'!$A:$A,0),4)</f>
        <v>3334</v>
      </c>
      <c r="G102">
        <f t="shared" si="3"/>
        <v>184.87048993543488</v>
      </c>
    </row>
    <row r="103" spans="1:7" x14ac:dyDescent="0.35">
      <c r="A103" t="s">
        <v>108</v>
      </c>
      <c r="B103" t="str">
        <f>INDEX([1]Correspondance_ss_quartiers!$1:$1048576,MATCH([1]places_sec_sex!$A103,[1]Correspondance_ss_quartiers!$A:$A,0),3)</f>
        <v>Saint-Gilles</v>
      </c>
      <c r="C103">
        <f>INDEX([1]nb_inscrits_sec_habitant_la_com!$1:$1048576,MATCH(places_sec!$B103,[1]nb_inscrits_sec_habitant_la_com!$B:$B,0),3)</f>
        <v>2633</v>
      </c>
      <c r="D103">
        <f>INDEX([1]nb_inscrits_sec_habitant_le_ss!$1:$1048576,MATCH(places_sec!$A103,[1]nb_inscrits_sec_habitant_le_ss!$B:$B,0),3)</f>
        <v>207</v>
      </c>
      <c r="E103">
        <f t="shared" si="2"/>
        <v>7.8617546524876569E-2</v>
      </c>
      <c r="F103">
        <f>INDEX('[1]6.1.2.4.'!$1:$1048576,MATCH(places_sec!$B103,'[1]6.1.2.4.'!$A:$A,0),4)</f>
        <v>3334</v>
      </c>
      <c r="G103">
        <f t="shared" si="3"/>
        <v>262.1109001139385</v>
      </c>
    </row>
    <row r="104" spans="1:7" x14ac:dyDescent="0.35">
      <c r="A104" t="s">
        <v>109</v>
      </c>
      <c r="B104" t="str">
        <f>INDEX([1]Correspondance_ss_quartiers!$1:$1048576,MATCH([1]places_sec_sex!$A104,[1]Correspondance_ss_quartiers!$A:$A,0),3)</f>
        <v>Saint-Josse-ten-Noode</v>
      </c>
      <c r="C104">
        <f>INDEX([1]nb_inscrits_sec_habitant_la_com!$1:$1048576,MATCH(places_sec!$B104,[1]nb_inscrits_sec_habitant_la_com!$B:$B,0),3)</f>
        <v>1800</v>
      </c>
      <c r="D104">
        <f>INDEX([1]nb_inscrits_sec_habitant_le_ss!$1:$1048576,MATCH(places_sec!$A104,[1]nb_inscrits_sec_habitant_le_ss!$B:$B,0),3)</f>
        <v>216</v>
      </c>
      <c r="E104">
        <f t="shared" si="2"/>
        <v>0.12</v>
      </c>
      <c r="F104">
        <f>INDEX('[1]6.1.2.4.'!$1:$1048576,MATCH(places_sec!$B104,'[1]6.1.2.4.'!$A:$A,0),4)</f>
        <v>1043</v>
      </c>
      <c r="G104">
        <f t="shared" si="3"/>
        <v>125.16</v>
      </c>
    </row>
    <row r="105" spans="1:7" x14ac:dyDescent="0.35">
      <c r="A105" t="s">
        <v>110</v>
      </c>
      <c r="B105" t="str">
        <f>INDEX([1]Correspondance_ss_quartiers!$1:$1048576,MATCH([1]places_sec_sex!$A105,[1]Correspondance_ss_quartiers!$A:$A,0),3)</f>
        <v>Schaerbeek</v>
      </c>
      <c r="C105">
        <f>INDEX([1]nb_inscrits_sec_habitant_la_com!$1:$1048576,MATCH(places_sec!$B105,[1]nb_inscrits_sec_habitant_la_com!$B:$B,0),3)</f>
        <v>9297</v>
      </c>
      <c r="D105">
        <f>INDEX([1]nb_inscrits_sec_habitant_le_ss!$1:$1048576,MATCH(places_sec!$A105,[1]nb_inscrits_sec_habitant_le_ss!$B:$B,0),3)</f>
        <v>169</v>
      </c>
      <c r="E105">
        <f t="shared" si="2"/>
        <v>1.8177906851672584E-2</v>
      </c>
      <c r="F105">
        <f>INDEX('[1]6.1.2.4.'!$1:$1048576,MATCH(places_sec!$B105,'[1]6.1.2.4.'!$A:$A,0),4)</f>
        <v>9490</v>
      </c>
      <c r="G105">
        <f t="shared" si="3"/>
        <v>172.50833602237282</v>
      </c>
    </row>
    <row r="106" spans="1:7" x14ac:dyDescent="0.35">
      <c r="A106" t="s">
        <v>111</v>
      </c>
      <c r="B106" t="str">
        <f>INDEX([1]Correspondance_ss_quartiers!$1:$1048576,MATCH([1]places_sec_sex!$A106,[1]Correspondance_ss_quartiers!$A:$A,0),3)</f>
        <v>Schaerbeek</v>
      </c>
      <c r="C106">
        <f>INDEX([1]nb_inscrits_sec_habitant_la_com!$1:$1048576,MATCH(places_sec!$B106,[1]nb_inscrits_sec_habitant_la_com!$B:$B,0),3)</f>
        <v>9297</v>
      </c>
      <c r="D106">
        <f>INDEX([1]nb_inscrits_sec_habitant_le_ss!$1:$1048576,MATCH(places_sec!$A106,[1]nb_inscrits_sec_habitant_le_ss!$B:$B,0),3)</f>
        <v>326</v>
      </c>
      <c r="E106">
        <f t="shared" si="2"/>
        <v>3.506507475529741E-2</v>
      </c>
      <c r="F106">
        <f>INDEX('[1]6.1.2.4.'!$1:$1048576,MATCH(places_sec!$B106,'[1]6.1.2.4.'!$A:$A,0),4)</f>
        <v>9490</v>
      </c>
      <c r="G106">
        <f t="shared" si="3"/>
        <v>332.76755942777243</v>
      </c>
    </row>
    <row r="107" spans="1:7" x14ac:dyDescent="0.35">
      <c r="A107" t="s">
        <v>112</v>
      </c>
      <c r="B107" t="str">
        <f>INDEX([1]Correspondance_ss_quartiers!$1:$1048576,MATCH([1]places_sec_sex!$A107,[1]Correspondance_ss_quartiers!$A:$A,0),3)</f>
        <v>Schaerbeek</v>
      </c>
      <c r="C107">
        <f>INDEX([1]nb_inscrits_sec_habitant_la_com!$1:$1048576,MATCH(places_sec!$B107,[1]nb_inscrits_sec_habitant_la_com!$B:$B,0),3)</f>
        <v>9297</v>
      </c>
      <c r="D107">
        <f>INDEX([1]nb_inscrits_sec_habitant_le_ss!$1:$1048576,MATCH(places_sec!$A107,[1]nb_inscrits_sec_habitant_le_ss!$B:$B,0),3)</f>
        <v>243</v>
      </c>
      <c r="E107">
        <f t="shared" si="2"/>
        <v>2.6137463697967087E-2</v>
      </c>
      <c r="F107">
        <f>INDEX('[1]6.1.2.4.'!$1:$1048576,MATCH(places_sec!$B107,'[1]6.1.2.4.'!$A:$A,0),4)</f>
        <v>9490</v>
      </c>
      <c r="G107">
        <f t="shared" si="3"/>
        <v>248.04453049370764</v>
      </c>
    </row>
    <row r="108" spans="1:7" x14ac:dyDescent="0.35">
      <c r="A108" t="s">
        <v>113</v>
      </c>
      <c r="B108" t="str">
        <f>INDEX([1]Correspondance_ss_quartiers!$1:$1048576,MATCH([1]places_sec_sex!$A108,[1]Correspondance_ss_quartiers!$A:$A,0),3)</f>
        <v>Schaerbeek</v>
      </c>
      <c r="C108">
        <f>INDEX([1]nb_inscrits_sec_habitant_la_com!$1:$1048576,MATCH(places_sec!$B108,[1]nb_inscrits_sec_habitant_la_com!$B:$B,0),3)</f>
        <v>9297</v>
      </c>
      <c r="D108">
        <f>INDEX([1]nb_inscrits_sec_habitant_le_ss!$1:$1048576,MATCH(places_sec!$A108,[1]nb_inscrits_sec_habitant_le_ss!$B:$B,0),3)</f>
        <v>269</v>
      </c>
      <c r="E108">
        <f t="shared" si="2"/>
        <v>2.8934064752070561E-2</v>
      </c>
      <c r="F108">
        <f>INDEX('[1]6.1.2.4.'!$1:$1048576,MATCH(places_sec!$B108,'[1]6.1.2.4.'!$A:$A,0),4)</f>
        <v>9490</v>
      </c>
      <c r="G108">
        <f t="shared" si="3"/>
        <v>274.58427449714964</v>
      </c>
    </row>
    <row r="109" spans="1:7" x14ac:dyDescent="0.35">
      <c r="A109" t="s">
        <v>114</v>
      </c>
      <c r="B109" t="str">
        <f>INDEX([1]Correspondance_ss_quartiers!$1:$1048576,MATCH([1]places_sec_sex!$A109,[1]Correspondance_ss_quartiers!$A:$A,0),3)</f>
        <v>Schaerbeek</v>
      </c>
      <c r="C109">
        <f>INDEX([1]nb_inscrits_sec_habitant_la_com!$1:$1048576,MATCH(places_sec!$B109,[1]nb_inscrits_sec_habitant_la_com!$B:$B,0),3)</f>
        <v>9297</v>
      </c>
      <c r="D109">
        <f>INDEX([1]nb_inscrits_sec_habitant_le_ss!$1:$1048576,MATCH(places_sec!$A109,[1]nb_inscrits_sec_habitant_le_ss!$B:$B,0),3)</f>
        <v>60</v>
      </c>
      <c r="E109">
        <f t="shared" si="2"/>
        <v>6.4536947402387863E-3</v>
      </c>
      <c r="F109">
        <f>INDEX('[1]6.1.2.4.'!$1:$1048576,MATCH(places_sec!$B109,'[1]6.1.2.4.'!$A:$A,0),4)</f>
        <v>9490</v>
      </c>
      <c r="G109">
        <f t="shared" si="3"/>
        <v>61.245563084866085</v>
      </c>
    </row>
    <row r="110" spans="1:7" x14ac:dyDescent="0.35">
      <c r="A110" t="s">
        <v>115</v>
      </c>
      <c r="B110" t="str">
        <f>INDEX([1]Correspondance_ss_quartiers!$1:$1048576,MATCH([1]places_sec_sex!$A110,[1]Correspondance_ss_quartiers!$A:$A,0),3)</f>
        <v>Schaerbeek</v>
      </c>
      <c r="C110">
        <f>INDEX([1]nb_inscrits_sec_habitant_la_com!$1:$1048576,MATCH(places_sec!$B110,[1]nb_inscrits_sec_habitant_la_com!$B:$B,0),3)</f>
        <v>9297</v>
      </c>
      <c r="D110">
        <f>INDEX([1]nb_inscrits_sec_habitant_le_ss!$1:$1048576,MATCH(places_sec!$A110,[1]nb_inscrits_sec_habitant_le_ss!$B:$B,0),3)</f>
        <v>429</v>
      </c>
      <c r="E110">
        <f t="shared" si="2"/>
        <v>4.6143917392707325E-2</v>
      </c>
      <c r="F110">
        <f>INDEX('[1]6.1.2.4.'!$1:$1048576,MATCH(places_sec!$B110,'[1]6.1.2.4.'!$A:$A,0),4)</f>
        <v>9490</v>
      </c>
      <c r="G110">
        <f t="shared" si="3"/>
        <v>437.90577605679249</v>
      </c>
    </row>
    <row r="111" spans="1:7" x14ac:dyDescent="0.35">
      <c r="A111" t="s">
        <v>116</v>
      </c>
      <c r="B111" t="str">
        <f>INDEX([1]Correspondance_ss_quartiers!$1:$1048576,MATCH([1]places_sec_sex!$A111,[1]Correspondance_ss_quartiers!$A:$A,0),3)</f>
        <v>Uccle</v>
      </c>
      <c r="C111">
        <f>INDEX([1]nb_inscrits_sec_habitant_la_com!$1:$1048576,MATCH(places_sec!$B111,[1]nb_inscrits_sec_habitant_la_com!$B:$B,0),3)</f>
        <v>5159</v>
      </c>
      <c r="D111">
        <f>INDEX([1]nb_inscrits_sec_habitant_le_ss!$1:$1048576,MATCH(places_sec!$A111,[1]nb_inscrits_sec_habitant_le_ss!$B:$B,0),3)</f>
        <v>161</v>
      </c>
      <c r="E111">
        <f t="shared" si="2"/>
        <v>3.1207598371777476E-2</v>
      </c>
      <c r="F111">
        <f>INDEX('[1]6.1.2.4.'!$1:$1048576,MATCH(places_sec!$B111,'[1]6.1.2.4.'!$A:$A,0),4)</f>
        <v>7699</v>
      </c>
      <c r="G111">
        <f t="shared" si="3"/>
        <v>240.26729986431479</v>
      </c>
    </row>
    <row r="112" spans="1:7" x14ac:dyDescent="0.35">
      <c r="A112" t="s">
        <v>117</v>
      </c>
      <c r="B112" t="str">
        <f>INDEX([1]Correspondance_ss_quartiers!$1:$1048576,MATCH([1]places_sec_sex!$A112,[1]Correspondance_ss_quartiers!$A:$A,0),3)</f>
        <v>Uccle</v>
      </c>
      <c r="C112">
        <f>INDEX([1]nb_inscrits_sec_habitant_la_com!$1:$1048576,MATCH(places_sec!$B112,[1]nb_inscrits_sec_habitant_la_com!$B:$B,0),3)</f>
        <v>5159</v>
      </c>
      <c r="D112">
        <f>INDEX([1]nb_inscrits_sec_habitant_le_ss!$1:$1048576,MATCH(places_sec!$A112,[1]nb_inscrits_sec_habitant_le_ss!$B:$B,0),3)</f>
        <v>220</v>
      </c>
      <c r="E112">
        <f t="shared" si="2"/>
        <v>4.2643923240938165E-2</v>
      </c>
      <c r="F112">
        <f>INDEX('[1]6.1.2.4.'!$1:$1048576,MATCH(places_sec!$B112,'[1]6.1.2.4.'!$A:$A,0),4)</f>
        <v>7699</v>
      </c>
      <c r="G112">
        <f t="shared" si="3"/>
        <v>328.31556503198294</v>
      </c>
    </row>
    <row r="113" spans="1:7" x14ac:dyDescent="0.35">
      <c r="A113" t="s">
        <v>118</v>
      </c>
      <c r="B113" t="str">
        <f>INDEX([1]Correspondance_ss_quartiers!$1:$1048576,MATCH([1]places_sec_sex!$A113,[1]Correspondance_ss_quartiers!$A:$A,0),3)</f>
        <v>Uccle</v>
      </c>
      <c r="C113">
        <f>INDEX([1]nb_inscrits_sec_habitant_la_com!$1:$1048576,MATCH(places_sec!$B113,[1]nb_inscrits_sec_habitant_la_com!$B:$B,0),3)</f>
        <v>5159</v>
      </c>
      <c r="D113">
        <f>INDEX([1]nb_inscrits_sec_habitant_le_ss!$1:$1048576,MATCH(places_sec!$A113,[1]nb_inscrits_sec_habitant_le_ss!$B:$B,0),3)</f>
        <v>166</v>
      </c>
      <c r="E113">
        <f t="shared" si="2"/>
        <v>3.2176778445435164E-2</v>
      </c>
      <c r="F113">
        <f>INDEX('[1]6.1.2.4.'!$1:$1048576,MATCH(places_sec!$B113,'[1]6.1.2.4.'!$A:$A,0),4)</f>
        <v>7699</v>
      </c>
      <c r="G113">
        <f t="shared" si="3"/>
        <v>247.72901725140534</v>
      </c>
    </row>
    <row r="114" spans="1:7" x14ac:dyDescent="0.35">
      <c r="A114" t="s">
        <v>119</v>
      </c>
      <c r="B114" t="str">
        <f>INDEX([1]Correspondance_ss_quartiers!$1:$1048576,MATCH([1]places_sec_sex!$A114,[1]Correspondance_ss_quartiers!$A:$A,0),3)</f>
        <v>Uccle</v>
      </c>
      <c r="C114">
        <f>INDEX([1]nb_inscrits_sec_habitant_la_com!$1:$1048576,MATCH(places_sec!$B114,[1]nb_inscrits_sec_habitant_la_com!$B:$B,0),3)</f>
        <v>5159</v>
      </c>
      <c r="D114">
        <f>INDEX([1]nb_inscrits_sec_habitant_le_ss!$1:$1048576,MATCH(places_sec!$A114,[1]nb_inscrits_sec_habitant_le_ss!$B:$B,0),3)</f>
        <v>35</v>
      </c>
      <c r="E114">
        <f t="shared" si="2"/>
        <v>6.7842605156037995E-3</v>
      </c>
      <c r="F114">
        <f>INDEX('[1]6.1.2.4.'!$1:$1048576,MATCH(places_sec!$B114,'[1]6.1.2.4.'!$A:$A,0),4)</f>
        <v>7699</v>
      </c>
      <c r="G114">
        <f t="shared" si="3"/>
        <v>52.232021709633649</v>
      </c>
    </row>
    <row r="115" spans="1:7" x14ac:dyDescent="0.35">
      <c r="A115" t="s">
        <v>120</v>
      </c>
      <c r="B115" t="str">
        <f>INDEX([1]Correspondance_ss_quartiers!$1:$1048576,MATCH([1]places_sec_sex!$A115,[1]Correspondance_ss_quartiers!$A:$A,0),3)</f>
        <v>Uccle</v>
      </c>
      <c r="C115">
        <f>INDEX([1]nb_inscrits_sec_habitant_la_com!$1:$1048576,MATCH(places_sec!$B115,[1]nb_inscrits_sec_habitant_la_com!$B:$B,0),3)</f>
        <v>5159</v>
      </c>
      <c r="D115">
        <f>INDEX([1]nb_inscrits_sec_habitant_le_ss!$1:$1048576,MATCH(places_sec!$A115,[1]nb_inscrits_sec_habitant_le_ss!$B:$B,0),3)</f>
        <v>176</v>
      </c>
      <c r="E115">
        <f t="shared" si="2"/>
        <v>3.4115138592750532E-2</v>
      </c>
      <c r="F115">
        <f>INDEX('[1]6.1.2.4.'!$1:$1048576,MATCH(places_sec!$B115,'[1]6.1.2.4.'!$A:$A,0),4)</f>
        <v>7699</v>
      </c>
      <c r="G115">
        <f t="shared" si="3"/>
        <v>262.65245202558634</v>
      </c>
    </row>
    <row r="116" spans="1:7" x14ac:dyDescent="0.35">
      <c r="A116" t="s">
        <v>121</v>
      </c>
      <c r="B116" t="str">
        <f>INDEX([1]Correspondance_ss_quartiers!$1:$1048576,MATCH([1]places_sec_sex!$A116,[1]Correspondance_ss_quartiers!$A:$A,0),3)</f>
        <v>Watermael-Boitsfort</v>
      </c>
      <c r="C116">
        <f>INDEX([1]nb_inscrits_sec_habitant_la_com!$1:$1048576,MATCH(places_sec!$B116,[1]nb_inscrits_sec_habitant_la_com!$B:$B,0),3)</f>
        <v>1582</v>
      </c>
      <c r="D116">
        <f>INDEX([1]nb_inscrits_sec_habitant_le_ss!$1:$1048576,MATCH(places_sec!$A116,[1]nb_inscrits_sec_habitant_le_ss!$B:$B,0),3)</f>
        <v>77</v>
      </c>
      <c r="E116">
        <f t="shared" si="2"/>
        <v>4.8672566371681415E-2</v>
      </c>
      <c r="F116">
        <f>INDEX('[1]6.1.2.4.'!$1:$1048576,MATCH(places_sec!$B116,'[1]6.1.2.4.'!$A:$A,0),4)</f>
        <v>1628</v>
      </c>
      <c r="G116">
        <f t="shared" si="3"/>
        <v>79.238938053097343</v>
      </c>
    </row>
    <row r="117" spans="1:7" x14ac:dyDescent="0.35">
      <c r="A117" t="s">
        <v>122</v>
      </c>
      <c r="B117" t="str">
        <f>INDEX([1]Correspondance_ss_quartiers!$1:$1048576,MATCH([1]places_sec_sex!$A117,[1]Correspondance_ss_quartiers!$A:$A,0),3)</f>
        <v>Watermael-Boitsfort</v>
      </c>
      <c r="C117">
        <f>INDEX([1]nb_inscrits_sec_habitant_la_com!$1:$1048576,MATCH(places_sec!$B117,[1]nb_inscrits_sec_habitant_la_com!$B:$B,0),3)</f>
        <v>1582</v>
      </c>
      <c r="D117">
        <f>INDEX([1]nb_inscrits_sec_habitant_le_ss!$1:$1048576,MATCH(places_sec!$A117,[1]nb_inscrits_sec_habitant_le_ss!$B:$B,0),3)</f>
        <v>92</v>
      </c>
      <c r="E117">
        <f t="shared" si="2"/>
        <v>5.8154235145385591E-2</v>
      </c>
      <c r="F117">
        <f>INDEX('[1]6.1.2.4.'!$1:$1048576,MATCH(places_sec!$B117,'[1]6.1.2.4.'!$A:$A,0),4)</f>
        <v>1628</v>
      </c>
      <c r="G117">
        <f t="shared" si="3"/>
        <v>94.675094816687746</v>
      </c>
    </row>
    <row r="118" spans="1:7" x14ac:dyDescent="0.35">
      <c r="A118" t="s">
        <v>123</v>
      </c>
      <c r="B118" t="str">
        <f>INDEX([1]Correspondance_ss_quartiers!$1:$1048576,MATCH([1]places_sec_sex!$A118,[1]Correspondance_ss_quartiers!$A:$A,0),3)</f>
        <v>Watermael-Boitsfort</v>
      </c>
      <c r="C118">
        <f>INDEX([1]nb_inscrits_sec_habitant_la_com!$1:$1048576,MATCH(places_sec!$B118,[1]nb_inscrits_sec_habitant_la_com!$B:$B,0),3)</f>
        <v>1582</v>
      </c>
      <c r="D118">
        <f>INDEX([1]nb_inscrits_sec_habitant_le_ss!$1:$1048576,MATCH(places_sec!$A118,[1]nb_inscrits_sec_habitant_le_ss!$B:$B,0),3)</f>
        <v>36</v>
      </c>
      <c r="E118">
        <f t="shared" si="2"/>
        <v>2.2756005056890013E-2</v>
      </c>
      <c r="F118">
        <f>INDEX('[1]6.1.2.4.'!$1:$1048576,MATCH(places_sec!$B118,'[1]6.1.2.4.'!$A:$A,0),4)</f>
        <v>1628</v>
      </c>
      <c r="G118">
        <f t="shared" si="3"/>
        <v>37.046776232616942</v>
      </c>
    </row>
    <row r="119" spans="1:7" x14ac:dyDescent="0.35">
      <c r="A119" t="s">
        <v>124</v>
      </c>
      <c r="B119" t="str">
        <f>INDEX([1]Correspondance_ss_quartiers!$1:$1048576,MATCH([1]places_sec_sex!$A119,[1]Correspondance_ss_quartiers!$A:$A,0),3)</f>
        <v>Woluwe Saint-Lambert</v>
      </c>
      <c r="C119">
        <f>INDEX([1]nb_inscrits_sec_habitant_la_com!$1:$1048576,MATCH(places_sec!$B119,[1]nb_inscrits_sec_habitant_la_com!$B:$B,0),3)</f>
        <v>3166</v>
      </c>
      <c r="D119">
        <f>INDEX([1]nb_inscrits_sec_habitant_le_ss!$1:$1048576,MATCH(places_sec!$A119,[1]nb_inscrits_sec_habitant_le_ss!$B:$B,0),3)</f>
        <v>10</v>
      </c>
      <c r="E119">
        <f t="shared" si="2"/>
        <v>3.1585596967782692E-3</v>
      </c>
      <c r="F119">
        <f>INDEX('[1]6.1.2.4.'!$1:$1048576,MATCH(places_sec!$B119,'[1]6.1.2.4.'!$A:$A,0),4)</f>
        <v>4195</v>
      </c>
      <c r="G119">
        <f t="shared" si="3"/>
        <v>13.250157927984839</v>
      </c>
    </row>
    <row r="120" spans="1:7" x14ac:dyDescent="0.35">
      <c r="A120" t="s">
        <v>125</v>
      </c>
      <c r="B120" t="str">
        <f>INDEX([1]Correspondance_ss_quartiers!$1:$1048576,MATCH([1]places_sec_sex!$A120,[1]Correspondance_ss_quartiers!$A:$A,0),3)</f>
        <v>Woluwe Saint-Lambert</v>
      </c>
      <c r="C120">
        <f>INDEX([1]nb_inscrits_sec_habitant_la_com!$1:$1048576,MATCH(places_sec!$B120,[1]nb_inscrits_sec_habitant_la_com!$B:$B,0),3)</f>
        <v>3166</v>
      </c>
      <c r="D120">
        <f>INDEX([1]nb_inscrits_sec_habitant_le_ss!$1:$1048576,MATCH(places_sec!$A120,[1]nb_inscrits_sec_habitant_le_ss!$B:$B,0),3)</f>
        <v>54</v>
      </c>
      <c r="E120">
        <f t="shared" si="2"/>
        <v>1.7056222362602652E-2</v>
      </c>
      <c r="F120">
        <f>INDEX('[1]6.1.2.4.'!$1:$1048576,MATCH(places_sec!$B120,'[1]6.1.2.4.'!$A:$A,0),4)</f>
        <v>4195</v>
      </c>
      <c r="G120">
        <f t="shared" si="3"/>
        <v>71.550852811118119</v>
      </c>
    </row>
    <row r="121" spans="1:7" x14ac:dyDescent="0.35">
      <c r="A121" t="s">
        <v>126</v>
      </c>
      <c r="B121" t="str">
        <f>INDEX([1]Correspondance_ss_quartiers!$1:$1048576,MATCH([1]places_sec_sex!$A121,[1]Correspondance_ss_quartiers!$A:$A,0),3)</f>
        <v>Woluwe Saint-Lambert</v>
      </c>
      <c r="C121">
        <f>INDEX([1]nb_inscrits_sec_habitant_la_com!$1:$1048576,MATCH(places_sec!$B121,[1]nb_inscrits_sec_habitant_la_com!$B:$B,0),3)</f>
        <v>3166</v>
      </c>
      <c r="D121">
        <f>INDEX([1]nb_inscrits_sec_habitant_le_ss!$1:$1048576,MATCH(places_sec!$A121,[1]nb_inscrits_sec_habitant_le_ss!$B:$B,0),3)</f>
        <v>170</v>
      </c>
      <c r="E121">
        <f t="shared" si="2"/>
        <v>5.3695514845230573E-2</v>
      </c>
      <c r="F121">
        <f>INDEX('[1]6.1.2.4.'!$1:$1048576,MATCH(places_sec!$B121,'[1]6.1.2.4.'!$A:$A,0),4)</f>
        <v>4195</v>
      </c>
      <c r="G121">
        <f t="shared" si="3"/>
        <v>225.25268477574224</v>
      </c>
    </row>
    <row r="122" spans="1:7" x14ac:dyDescent="0.35">
      <c r="A122" t="s">
        <v>127</v>
      </c>
      <c r="B122" t="str">
        <f>INDEX([1]Correspondance_ss_quartiers!$1:$1048576,MATCH([1]places_sec_sex!$A122,[1]Correspondance_ss_quartiers!$A:$A,0),3)</f>
        <v>Woluwe Saint-Lambert</v>
      </c>
      <c r="C122">
        <f>INDEX([1]nb_inscrits_sec_habitant_la_com!$1:$1048576,MATCH(places_sec!$B122,[1]nb_inscrits_sec_habitant_la_com!$B:$B,0),3)</f>
        <v>3166</v>
      </c>
      <c r="D122">
        <f>INDEX([1]nb_inscrits_sec_habitant_le_ss!$1:$1048576,MATCH(places_sec!$A122,[1]nb_inscrits_sec_habitant_le_ss!$B:$B,0),3)</f>
        <v>166</v>
      </c>
      <c r="E122">
        <f t="shared" si="2"/>
        <v>5.2432090966519268E-2</v>
      </c>
      <c r="F122">
        <f>INDEX('[1]6.1.2.4.'!$1:$1048576,MATCH(places_sec!$B122,'[1]6.1.2.4.'!$A:$A,0),4)</f>
        <v>4195</v>
      </c>
      <c r="G122">
        <f t="shared" si="3"/>
        <v>219.95262160454834</v>
      </c>
    </row>
    <row r="123" spans="1:7" x14ac:dyDescent="0.35">
      <c r="A123" t="s">
        <v>128</v>
      </c>
      <c r="B123" t="str">
        <f>INDEX([1]Correspondance_ss_quartiers!$1:$1048576,MATCH([1]places_sec_sex!$A123,[1]Correspondance_ss_quartiers!$A:$A,0),3)</f>
        <v>Woluwe Saint-Lambert</v>
      </c>
      <c r="C123">
        <f>INDEX([1]nb_inscrits_sec_habitant_la_com!$1:$1048576,MATCH(places_sec!$B123,[1]nb_inscrits_sec_habitant_la_com!$B:$B,0),3)</f>
        <v>3166</v>
      </c>
      <c r="D123">
        <f>INDEX([1]nb_inscrits_sec_habitant_le_ss!$1:$1048576,MATCH(places_sec!$A123,[1]nb_inscrits_sec_habitant_le_ss!$B:$B,0),3)</f>
        <v>80</v>
      </c>
      <c r="E123">
        <f t="shared" si="2"/>
        <v>2.5268477574226154E-2</v>
      </c>
      <c r="F123">
        <f>INDEX('[1]6.1.2.4.'!$1:$1048576,MATCH(places_sec!$B123,'[1]6.1.2.4.'!$A:$A,0),4)</f>
        <v>4195</v>
      </c>
      <c r="G123">
        <f t="shared" si="3"/>
        <v>106.00126342387871</v>
      </c>
    </row>
    <row r="124" spans="1:7" x14ac:dyDescent="0.35">
      <c r="A124" t="s">
        <v>129</v>
      </c>
      <c r="B124" t="str">
        <f>INDEX([1]Correspondance_ss_quartiers!$1:$1048576,MATCH([1]places_sec_sex!$A124,[1]Correspondance_ss_quartiers!$A:$A,0),3)</f>
        <v>Woluwe Saint-Pierre</v>
      </c>
      <c r="C124">
        <f>INDEX([1]nb_inscrits_sec_habitant_la_com!$1:$1048576,MATCH(places_sec!$B124,[1]nb_inscrits_sec_habitant_la_com!$B:$B,0),3)</f>
        <v>2551</v>
      </c>
      <c r="D124">
        <f>INDEX([1]nb_inscrits_sec_habitant_le_ss!$1:$1048576,MATCH(places_sec!$A124,[1]nb_inscrits_sec_habitant_le_ss!$B:$B,0),3)</f>
        <v>34</v>
      </c>
      <c r="E124">
        <f t="shared" si="2"/>
        <v>1.3328106624852998E-2</v>
      </c>
      <c r="F124">
        <f>INDEX('[1]6.1.2.4.'!$1:$1048576,MATCH(places_sec!$B124,'[1]6.1.2.4.'!$A:$A,0),4)</f>
        <v>5604</v>
      </c>
      <c r="G124">
        <f t="shared" si="3"/>
        <v>74.690709525676198</v>
      </c>
    </row>
    <row r="125" spans="1:7" x14ac:dyDescent="0.35">
      <c r="A125" t="s">
        <v>130</v>
      </c>
      <c r="B125" t="str">
        <f>INDEX([1]Correspondance_ss_quartiers!$1:$1048576,MATCH([1]places_sec_sex!$A125,[1]Correspondance_ss_quartiers!$A:$A,0),3)</f>
        <v>Woluwe Saint-Pierre</v>
      </c>
      <c r="C125">
        <f>INDEX([1]nb_inscrits_sec_habitant_la_com!$1:$1048576,MATCH(places_sec!$B125,[1]nb_inscrits_sec_habitant_la_com!$B:$B,0),3)</f>
        <v>2551</v>
      </c>
      <c r="D125">
        <f>INDEX([1]nb_inscrits_sec_habitant_le_ss!$1:$1048576,MATCH(places_sec!$A125,[1]nb_inscrits_sec_habitant_le_ss!$B:$B,0),3)</f>
        <v>74</v>
      </c>
      <c r="E125">
        <f t="shared" si="2"/>
        <v>2.9008232065856527E-2</v>
      </c>
      <c r="F125">
        <f>INDEX('[1]6.1.2.4.'!$1:$1048576,MATCH(places_sec!$B125,'[1]6.1.2.4.'!$A:$A,0),4)</f>
        <v>5604</v>
      </c>
      <c r="G125">
        <f t="shared" si="3"/>
        <v>162.56213249705996</v>
      </c>
    </row>
    <row r="126" spans="1:7" x14ac:dyDescent="0.35">
      <c r="A126" t="s">
        <v>131</v>
      </c>
      <c r="B126" t="str">
        <f>INDEX([1]Correspondance_ss_quartiers!$1:$1048576,MATCH([1]places_sec_sex!$A126,[1]Correspondance_ss_quartiers!$A:$A,0),3)</f>
        <v>Woluwe Saint-Pierre</v>
      </c>
      <c r="C126">
        <f>INDEX([1]nb_inscrits_sec_habitant_la_com!$1:$1048576,MATCH(places_sec!$B126,[1]nb_inscrits_sec_habitant_la_com!$B:$B,0),3)</f>
        <v>2551</v>
      </c>
      <c r="D126">
        <f>INDEX([1]nb_inscrits_sec_habitant_le_ss!$1:$1048576,MATCH(places_sec!$A126,[1]nb_inscrits_sec_habitant_le_ss!$B:$B,0),3)</f>
        <v>121</v>
      </c>
      <c r="E126">
        <f t="shared" si="2"/>
        <v>4.7432379459035674E-2</v>
      </c>
      <c r="F126">
        <f>INDEX('[1]6.1.2.4.'!$1:$1048576,MATCH(places_sec!$B126,'[1]6.1.2.4.'!$A:$A,0),4)</f>
        <v>5604</v>
      </c>
      <c r="G126">
        <f t="shared" si="3"/>
        <v>265.8110544884359</v>
      </c>
    </row>
    <row r="127" spans="1:7" x14ac:dyDescent="0.35">
      <c r="A127" t="s">
        <v>132</v>
      </c>
      <c r="B127" t="str">
        <f>INDEX([1]Correspondance_ss_quartiers!$1:$1048576,MATCH([1]places_sec_sex!$A127,[1]Correspondance_ss_quartiers!$A:$A,0),3)</f>
        <v>Woluwe Saint-Pierre</v>
      </c>
      <c r="C127">
        <f>INDEX([1]nb_inscrits_sec_habitant_la_com!$1:$1048576,MATCH(places_sec!$B127,[1]nb_inscrits_sec_habitant_la_com!$B:$B,0),3)</f>
        <v>2551</v>
      </c>
      <c r="D127">
        <f>INDEX([1]nb_inscrits_sec_habitant_le_ss!$1:$1048576,MATCH(places_sec!$A127,[1]nb_inscrits_sec_habitant_le_ss!$B:$B,0),3)</f>
        <v>102</v>
      </c>
      <c r="E127">
        <f t="shared" si="2"/>
        <v>3.9984319874558999E-2</v>
      </c>
      <c r="F127">
        <f>INDEX('[1]6.1.2.4.'!$1:$1048576,MATCH(places_sec!$B127,'[1]6.1.2.4.'!$A:$A,0),4)</f>
        <v>5604</v>
      </c>
      <c r="G127">
        <f t="shared" si="3"/>
        <v>224.07212857702862</v>
      </c>
    </row>
    <row r="128" spans="1:7" x14ac:dyDescent="0.35">
      <c r="A128" t="s">
        <v>133</v>
      </c>
      <c r="B128" t="str">
        <f>INDEX([1]Correspondance_ss_quartiers!$1:$1048576,MATCH([1]places_sec_sex!$A128,[1]Correspondance_ss_quartiers!$A:$A,0),3)</f>
        <v>Anderlecht</v>
      </c>
      <c r="C128">
        <f>INDEX([1]nb_inscrits_sec_habitant_la_com!$1:$1048576,MATCH(places_sec!$B128,[1]nb_inscrits_sec_habitant_la_com!$B:$B,0),3)</f>
        <v>8615</v>
      </c>
      <c r="D128">
        <f>INDEX([1]nb_inscrits_sec_habitant_le_ss!$1:$1048576,MATCH(places_sec!$A128,[1]nb_inscrits_sec_habitant_le_ss!$B:$B,0),3)</f>
        <v>181</v>
      </c>
      <c r="E128">
        <f t="shared" si="2"/>
        <v>2.1009866511897853E-2</v>
      </c>
      <c r="F128">
        <f>INDEX('[1]6.1.2.4.'!$1:$1048576,MATCH(places_sec!$B128,'[1]6.1.2.4.'!$A:$A,0),4)</f>
        <v>11872</v>
      </c>
      <c r="G128">
        <f t="shared" si="3"/>
        <v>249.4291352292513</v>
      </c>
    </row>
    <row r="129" spans="1:7" x14ac:dyDescent="0.35">
      <c r="A129" t="s">
        <v>134</v>
      </c>
      <c r="B129" t="str">
        <f>INDEX([1]Correspondance_ss_quartiers!$1:$1048576,MATCH([1]places_sec_sex!$A129,[1]Correspondance_ss_quartiers!$A:$A,0),3)</f>
        <v>Anderlecht</v>
      </c>
      <c r="C129">
        <f>INDEX([1]nb_inscrits_sec_habitant_la_com!$1:$1048576,MATCH(places_sec!$B129,[1]nb_inscrits_sec_habitant_la_com!$B:$B,0),3)</f>
        <v>8615</v>
      </c>
      <c r="D129">
        <f>INDEX([1]nb_inscrits_sec_habitant_le_ss!$1:$1048576,MATCH(places_sec!$A129,[1]nb_inscrits_sec_habitant_le_ss!$B:$B,0),3)</f>
        <v>40</v>
      </c>
      <c r="E129">
        <f t="shared" si="2"/>
        <v>4.6430644225188625E-3</v>
      </c>
      <c r="F129">
        <f>INDEX('[1]6.1.2.4.'!$1:$1048576,MATCH(places_sec!$B129,'[1]6.1.2.4.'!$A:$A,0),4)</f>
        <v>11872</v>
      </c>
      <c r="G129">
        <f t="shared" si="3"/>
        <v>55.122460824143936</v>
      </c>
    </row>
    <row r="130" spans="1:7" x14ac:dyDescent="0.35">
      <c r="A130" t="s">
        <v>135</v>
      </c>
      <c r="B130" t="str">
        <f>INDEX([1]Correspondance_ss_quartiers!$1:$1048576,MATCH([1]places_sec_sex!$A130,[1]Correspondance_ss_quartiers!$A:$A,0),3)</f>
        <v>Anderlecht</v>
      </c>
      <c r="C130">
        <f>INDEX([1]nb_inscrits_sec_habitant_la_com!$1:$1048576,MATCH(places_sec!$B130,[1]nb_inscrits_sec_habitant_la_com!$B:$B,0),3)</f>
        <v>8615</v>
      </c>
      <c r="D130">
        <f>INDEX([1]nb_inscrits_sec_habitant_le_ss!$1:$1048576,MATCH(places_sec!$A130,[1]nb_inscrits_sec_habitant_le_ss!$B:$B,0),3)</f>
        <v>295</v>
      </c>
      <c r="E130">
        <f t="shared" si="2"/>
        <v>3.4242600116076612E-2</v>
      </c>
      <c r="F130">
        <f>INDEX('[1]6.1.2.4.'!$1:$1048576,MATCH(places_sec!$B130,'[1]6.1.2.4.'!$A:$A,0),4)</f>
        <v>11872</v>
      </c>
      <c r="G130">
        <f t="shared" si="3"/>
        <v>406.52814857806152</v>
      </c>
    </row>
    <row r="131" spans="1:7" x14ac:dyDescent="0.35">
      <c r="A131" t="s">
        <v>136</v>
      </c>
      <c r="B131" t="str">
        <f>INDEX([1]Correspondance_ss_quartiers!$1:$1048576,MATCH([1]places_sec_sex!$A131,[1]Correspondance_ss_quartiers!$A:$A,0),3)</f>
        <v>Anderlecht</v>
      </c>
      <c r="C131">
        <f>INDEX([1]nb_inscrits_sec_habitant_la_com!$1:$1048576,MATCH(places_sec!$B131,[1]nb_inscrits_sec_habitant_la_com!$B:$B,0),3)</f>
        <v>8615</v>
      </c>
      <c r="D131">
        <f>INDEX([1]nb_inscrits_sec_habitant_le_ss!$1:$1048576,MATCH(places_sec!$A131,[1]nb_inscrits_sec_habitant_le_ss!$B:$B,0),3)</f>
        <v>85</v>
      </c>
      <c r="E131">
        <f t="shared" ref="E131:E194" si="4">D131/C131</f>
        <v>9.8665118978525819E-3</v>
      </c>
      <c r="F131">
        <f>INDEX('[1]6.1.2.4.'!$1:$1048576,MATCH(places_sec!$B131,'[1]6.1.2.4.'!$A:$A,0),4)</f>
        <v>11872</v>
      </c>
      <c r="G131">
        <f t="shared" ref="G131:G194" si="5">F131*E131</f>
        <v>117.13522925130586</v>
      </c>
    </row>
    <row r="132" spans="1:7" x14ac:dyDescent="0.35">
      <c r="A132" t="s">
        <v>137</v>
      </c>
      <c r="B132" t="str">
        <f>INDEX([1]Correspondance_ss_quartiers!$1:$1048576,MATCH([1]places_sec_sex!$A132,[1]Correspondance_ss_quartiers!$A:$A,0),3)</f>
        <v>Anderlecht</v>
      </c>
      <c r="C132">
        <f>INDEX([1]nb_inscrits_sec_habitant_la_com!$1:$1048576,MATCH(places_sec!$B132,[1]nb_inscrits_sec_habitant_la_com!$B:$B,0),3)</f>
        <v>8615</v>
      </c>
      <c r="D132">
        <f>INDEX([1]nb_inscrits_sec_habitant_le_ss!$1:$1048576,MATCH(places_sec!$A132,[1]nb_inscrits_sec_habitant_le_ss!$B:$B,0),3)</f>
        <v>35</v>
      </c>
      <c r="E132">
        <f t="shared" si="4"/>
        <v>4.0626813697040047E-3</v>
      </c>
      <c r="F132">
        <f>INDEX('[1]6.1.2.4.'!$1:$1048576,MATCH(places_sec!$B132,'[1]6.1.2.4.'!$A:$A,0),4)</f>
        <v>11872</v>
      </c>
      <c r="G132">
        <f t="shared" si="5"/>
        <v>48.232153221125941</v>
      </c>
    </row>
    <row r="133" spans="1:7" x14ac:dyDescent="0.35">
      <c r="A133" t="s">
        <v>138</v>
      </c>
      <c r="B133" t="str">
        <f>INDEX([1]Correspondance_ss_quartiers!$1:$1048576,MATCH([1]places_sec_sex!$A133,[1]Correspondance_ss_quartiers!$A:$A,0),3)</f>
        <v>Anderlecht</v>
      </c>
      <c r="C133">
        <f>INDEX([1]nb_inscrits_sec_habitant_la_com!$1:$1048576,MATCH(places_sec!$B133,[1]nb_inscrits_sec_habitant_la_com!$B:$B,0),3)</f>
        <v>8615</v>
      </c>
      <c r="D133">
        <f>INDEX([1]nb_inscrits_sec_habitant_le_ss!$1:$1048576,MATCH(places_sec!$A133,[1]nb_inscrits_sec_habitant_le_ss!$B:$B,0),3)</f>
        <v>28</v>
      </c>
      <c r="E133">
        <f t="shared" si="4"/>
        <v>3.2501450957632036E-3</v>
      </c>
      <c r="F133">
        <f>INDEX('[1]6.1.2.4.'!$1:$1048576,MATCH(places_sec!$B133,'[1]6.1.2.4.'!$A:$A,0),4)</f>
        <v>11872</v>
      </c>
      <c r="G133">
        <f t="shared" si="5"/>
        <v>38.585722576900757</v>
      </c>
    </row>
    <row r="134" spans="1:7" x14ac:dyDescent="0.35">
      <c r="A134" t="s">
        <v>139</v>
      </c>
      <c r="B134" t="str">
        <f>INDEX([1]Correspondance_ss_quartiers!$1:$1048576,MATCH([1]places_sec_sex!$A134,[1]Correspondance_ss_quartiers!$A:$A,0),3)</f>
        <v>Anderlecht</v>
      </c>
      <c r="C134">
        <f>INDEX([1]nb_inscrits_sec_habitant_la_com!$1:$1048576,MATCH(places_sec!$B134,[1]nb_inscrits_sec_habitant_la_com!$B:$B,0),3)</f>
        <v>8615</v>
      </c>
      <c r="D134">
        <f>INDEX([1]nb_inscrits_sec_habitant_le_ss!$1:$1048576,MATCH(places_sec!$A134,[1]nb_inscrits_sec_habitant_le_ss!$B:$B,0),3)</f>
        <v>150</v>
      </c>
      <c r="E134">
        <f t="shared" si="4"/>
        <v>1.7411491584445733E-2</v>
      </c>
      <c r="F134">
        <f>INDEX('[1]6.1.2.4.'!$1:$1048576,MATCH(places_sec!$B134,'[1]6.1.2.4.'!$A:$A,0),4)</f>
        <v>11872</v>
      </c>
      <c r="G134">
        <f t="shared" si="5"/>
        <v>206.70922809053974</v>
      </c>
    </row>
    <row r="135" spans="1:7" x14ac:dyDescent="0.35">
      <c r="A135" t="s">
        <v>140</v>
      </c>
      <c r="B135" t="str">
        <f>INDEX([1]Correspondance_ss_quartiers!$1:$1048576,MATCH([1]places_sec_sex!$A135,[1]Correspondance_ss_quartiers!$A:$A,0),3)</f>
        <v>Anderlecht</v>
      </c>
      <c r="C135">
        <f>INDEX([1]nb_inscrits_sec_habitant_la_com!$1:$1048576,MATCH(places_sec!$B135,[1]nb_inscrits_sec_habitant_la_com!$B:$B,0),3)</f>
        <v>8615</v>
      </c>
      <c r="D135">
        <f>INDEX([1]nb_inscrits_sec_habitant_le_ss!$1:$1048576,MATCH(places_sec!$A135,[1]nb_inscrits_sec_habitant_le_ss!$B:$B,0),3)</f>
        <v>44</v>
      </c>
      <c r="E135">
        <f t="shared" si="4"/>
        <v>5.1073708647707489E-3</v>
      </c>
      <c r="F135">
        <f>INDEX('[1]6.1.2.4.'!$1:$1048576,MATCH(places_sec!$B135,'[1]6.1.2.4.'!$A:$A,0),4)</f>
        <v>11872</v>
      </c>
      <c r="G135">
        <f t="shared" si="5"/>
        <v>60.634706906558328</v>
      </c>
    </row>
    <row r="136" spans="1:7" x14ac:dyDescent="0.35">
      <c r="A136" t="s">
        <v>141</v>
      </c>
      <c r="B136" t="str">
        <f>INDEX([1]Correspondance_ss_quartiers!$1:$1048576,MATCH([1]places_sec_sex!$A136,[1]Correspondance_ss_quartiers!$A:$A,0),3)</f>
        <v>Anderlecht</v>
      </c>
      <c r="C136">
        <f>INDEX([1]nb_inscrits_sec_habitant_la_com!$1:$1048576,MATCH(places_sec!$B136,[1]nb_inscrits_sec_habitant_la_com!$B:$B,0),3)</f>
        <v>8615</v>
      </c>
      <c r="D136">
        <f>INDEX([1]nb_inscrits_sec_habitant_le_ss!$1:$1048576,MATCH(places_sec!$A136,[1]nb_inscrits_sec_habitant_le_ss!$B:$B,0),3)</f>
        <v>71</v>
      </c>
      <c r="E136">
        <f t="shared" si="4"/>
        <v>8.2414393499709807E-3</v>
      </c>
      <c r="F136">
        <f>INDEX('[1]6.1.2.4.'!$1:$1048576,MATCH(places_sec!$B136,'[1]6.1.2.4.'!$A:$A,0),4)</f>
        <v>11872</v>
      </c>
      <c r="G136">
        <f t="shared" si="5"/>
        <v>97.842367962855477</v>
      </c>
    </row>
    <row r="137" spans="1:7" x14ac:dyDescent="0.35">
      <c r="A137" t="s">
        <v>142</v>
      </c>
      <c r="B137" t="str">
        <f>INDEX([1]Correspondance_ss_quartiers!$1:$1048576,MATCH([1]places_sec_sex!$A137,[1]Correspondance_ss_quartiers!$A:$A,0),3)</f>
        <v>Anderlecht</v>
      </c>
      <c r="C137">
        <f>INDEX([1]nb_inscrits_sec_habitant_la_com!$1:$1048576,MATCH(places_sec!$B137,[1]nb_inscrits_sec_habitant_la_com!$B:$B,0),3)</f>
        <v>8615</v>
      </c>
      <c r="D137">
        <f>INDEX([1]nb_inscrits_sec_habitant_le_ss!$1:$1048576,MATCH(places_sec!$A137,[1]nb_inscrits_sec_habitant_le_ss!$B:$B,0),3)</f>
        <v>34</v>
      </c>
      <c r="E137">
        <f t="shared" si="4"/>
        <v>3.9466047591410333E-3</v>
      </c>
      <c r="F137">
        <f>INDEX('[1]6.1.2.4.'!$1:$1048576,MATCH(places_sec!$B137,'[1]6.1.2.4.'!$A:$A,0),4)</f>
        <v>11872</v>
      </c>
      <c r="G137">
        <f t="shared" si="5"/>
        <v>46.854091700522346</v>
      </c>
    </row>
    <row r="138" spans="1:7" x14ac:dyDescent="0.35">
      <c r="A138" t="s">
        <v>143</v>
      </c>
      <c r="B138" t="str">
        <f>INDEX([1]Correspondance_ss_quartiers!$1:$1048576,MATCH([1]places_sec_sex!$A138,[1]Correspondance_ss_quartiers!$A:$A,0),3)</f>
        <v>Anderlecht</v>
      </c>
      <c r="C138">
        <f>INDEX([1]nb_inscrits_sec_habitant_la_com!$1:$1048576,MATCH(places_sec!$B138,[1]nb_inscrits_sec_habitant_la_com!$B:$B,0),3)</f>
        <v>8615</v>
      </c>
      <c r="D138">
        <f>INDEX([1]nb_inscrits_sec_habitant_le_ss!$1:$1048576,MATCH(places_sec!$A138,[1]nb_inscrits_sec_habitant_le_ss!$B:$B,0),3)</f>
        <v>37</v>
      </c>
      <c r="E138">
        <f t="shared" si="4"/>
        <v>4.2948345908299474E-3</v>
      </c>
      <c r="F138">
        <f>INDEX('[1]6.1.2.4.'!$1:$1048576,MATCH(places_sec!$B138,'[1]6.1.2.4.'!$A:$A,0),4)</f>
        <v>11872</v>
      </c>
      <c r="G138">
        <f t="shared" si="5"/>
        <v>50.988276262333137</v>
      </c>
    </row>
    <row r="139" spans="1:7" x14ac:dyDescent="0.35">
      <c r="A139" t="s">
        <v>144</v>
      </c>
      <c r="B139" t="str">
        <f>INDEX([1]Correspondance_ss_quartiers!$1:$1048576,MATCH([1]places_sec_sex!$A139,[1]Correspondance_ss_quartiers!$A:$A,0),3)</f>
        <v>Anderlecht</v>
      </c>
      <c r="C139">
        <f>INDEX([1]nb_inscrits_sec_habitant_la_com!$1:$1048576,MATCH(places_sec!$B139,[1]nb_inscrits_sec_habitant_la_com!$B:$B,0),3)</f>
        <v>8615</v>
      </c>
      <c r="D139">
        <f>INDEX([1]nb_inscrits_sec_habitant_le_ss!$1:$1048576,MATCH(places_sec!$A139,[1]nb_inscrits_sec_habitant_le_ss!$B:$B,0),3)</f>
        <v>25</v>
      </c>
      <c r="E139">
        <f t="shared" si="4"/>
        <v>2.901915264074289E-3</v>
      </c>
      <c r="F139">
        <f>INDEX('[1]6.1.2.4.'!$1:$1048576,MATCH(places_sec!$B139,'[1]6.1.2.4.'!$A:$A,0),4)</f>
        <v>11872</v>
      </c>
      <c r="G139">
        <f t="shared" si="5"/>
        <v>34.451538015089959</v>
      </c>
    </row>
    <row r="140" spans="1:7" x14ac:dyDescent="0.35">
      <c r="A140" t="s">
        <v>145</v>
      </c>
      <c r="B140" t="str">
        <f>INDEX([1]Correspondance_ss_quartiers!$1:$1048576,MATCH([1]places_sec_sex!$A140,[1]Correspondance_ss_quartiers!$A:$A,0),3)</f>
        <v>Anderlecht</v>
      </c>
      <c r="C140">
        <f>INDEX([1]nb_inscrits_sec_habitant_la_com!$1:$1048576,MATCH(places_sec!$B140,[1]nb_inscrits_sec_habitant_la_com!$B:$B,0),3)</f>
        <v>8615</v>
      </c>
      <c r="D140">
        <f>INDEX([1]nb_inscrits_sec_habitant_le_ss!$1:$1048576,MATCH(places_sec!$A140,[1]nb_inscrits_sec_habitant_le_ss!$B:$B,0),3)</f>
        <v>218</v>
      </c>
      <c r="E140">
        <f t="shared" si="4"/>
        <v>2.5304701102727801E-2</v>
      </c>
      <c r="F140">
        <f>INDEX('[1]6.1.2.4.'!$1:$1048576,MATCH(places_sec!$B140,'[1]6.1.2.4.'!$A:$A,0),4)</f>
        <v>11872</v>
      </c>
      <c r="G140">
        <f t="shared" si="5"/>
        <v>300.41741149158446</v>
      </c>
    </row>
    <row r="141" spans="1:7" x14ac:dyDescent="0.35">
      <c r="A141" t="s">
        <v>146</v>
      </c>
      <c r="B141" t="str">
        <f>INDEX([1]Correspondance_ss_quartiers!$1:$1048576,MATCH([1]places_sec_sex!$A141,[1]Correspondance_ss_quartiers!$A:$A,0),3)</f>
        <v>Anderlecht</v>
      </c>
      <c r="C141">
        <f>INDEX([1]nb_inscrits_sec_habitant_la_com!$1:$1048576,MATCH(places_sec!$B141,[1]nb_inscrits_sec_habitant_la_com!$B:$B,0),3)</f>
        <v>8615</v>
      </c>
      <c r="D141">
        <f>INDEX([1]nb_inscrits_sec_habitant_le_ss!$1:$1048576,MATCH(places_sec!$A141,[1]nb_inscrits_sec_habitant_le_ss!$B:$B,0),3)</f>
        <v>75</v>
      </c>
      <c r="E141">
        <f t="shared" si="4"/>
        <v>8.7057457922228663E-3</v>
      </c>
      <c r="F141">
        <f>INDEX('[1]6.1.2.4.'!$1:$1048576,MATCH(places_sec!$B141,'[1]6.1.2.4.'!$A:$A,0),4)</f>
        <v>11872</v>
      </c>
      <c r="G141">
        <f t="shared" si="5"/>
        <v>103.35461404526987</v>
      </c>
    </row>
    <row r="142" spans="1:7" x14ac:dyDescent="0.35">
      <c r="A142" t="s">
        <v>147</v>
      </c>
      <c r="B142" t="str">
        <f>INDEX([1]Correspondance_ss_quartiers!$1:$1048576,MATCH([1]places_sec_sex!$A142,[1]Correspondance_ss_quartiers!$A:$A,0),3)</f>
        <v>Anderlecht</v>
      </c>
      <c r="C142">
        <f>INDEX([1]nb_inscrits_sec_habitant_la_com!$1:$1048576,MATCH(places_sec!$B142,[1]nb_inscrits_sec_habitant_la_com!$B:$B,0),3)</f>
        <v>8615</v>
      </c>
      <c r="D142">
        <f>INDEX([1]nb_inscrits_sec_habitant_le_ss!$1:$1048576,MATCH(places_sec!$A142,[1]nb_inscrits_sec_habitant_le_ss!$B:$B,0),3)</f>
        <v>202</v>
      </c>
      <c r="E142">
        <f t="shared" si="4"/>
        <v>2.3447475333720255E-2</v>
      </c>
      <c r="F142">
        <f>INDEX('[1]6.1.2.4.'!$1:$1048576,MATCH(places_sec!$B142,'[1]6.1.2.4.'!$A:$A,0),4)</f>
        <v>11872</v>
      </c>
      <c r="G142">
        <f t="shared" si="5"/>
        <v>278.36842716192689</v>
      </c>
    </row>
    <row r="143" spans="1:7" x14ac:dyDescent="0.35">
      <c r="A143" t="s">
        <v>148</v>
      </c>
      <c r="B143" t="str">
        <f>INDEX([1]Correspondance_ss_quartiers!$1:$1048576,MATCH([1]places_sec_sex!$A143,[1]Correspondance_ss_quartiers!$A:$A,0),3)</f>
        <v>Anderlecht</v>
      </c>
      <c r="C143">
        <f>INDEX([1]nb_inscrits_sec_habitant_la_com!$1:$1048576,MATCH(places_sec!$B143,[1]nb_inscrits_sec_habitant_la_com!$B:$B,0),3)</f>
        <v>8615</v>
      </c>
      <c r="D143">
        <f>INDEX([1]nb_inscrits_sec_habitant_le_ss!$1:$1048576,MATCH(places_sec!$A143,[1]nb_inscrits_sec_habitant_le_ss!$B:$B,0),3)</f>
        <v>102</v>
      </c>
      <c r="E143">
        <f t="shared" si="4"/>
        <v>1.1839814277423099E-2</v>
      </c>
      <c r="F143">
        <f>INDEX('[1]6.1.2.4.'!$1:$1048576,MATCH(places_sec!$B143,'[1]6.1.2.4.'!$A:$A,0),4)</f>
        <v>11872</v>
      </c>
      <c r="G143">
        <f t="shared" si="5"/>
        <v>140.56227510156702</v>
      </c>
    </row>
    <row r="144" spans="1:7" x14ac:dyDescent="0.35">
      <c r="A144" t="s">
        <v>149</v>
      </c>
      <c r="B144" t="str">
        <f>INDEX([1]Correspondance_ss_quartiers!$1:$1048576,MATCH([1]places_sec_sex!$A144,[1]Correspondance_ss_quartiers!$A:$A,0),3)</f>
        <v>Anderlecht</v>
      </c>
      <c r="C144">
        <f>INDEX([1]nb_inscrits_sec_habitant_la_com!$1:$1048576,MATCH(places_sec!$B144,[1]nb_inscrits_sec_habitant_la_com!$B:$B,0),3)</f>
        <v>8615</v>
      </c>
      <c r="D144">
        <f>INDEX([1]nb_inscrits_sec_habitant_le_ss!$1:$1048576,MATCH(places_sec!$A144,[1]nb_inscrits_sec_habitant_le_ss!$B:$B,0),3)</f>
        <v>144</v>
      </c>
      <c r="E144">
        <f t="shared" si="4"/>
        <v>1.6715031921067904E-2</v>
      </c>
      <c r="F144">
        <f>INDEX('[1]6.1.2.4.'!$1:$1048576,MATCH(places_sec!$B144,'[1]6.1.2.4.'!$A:$A,0),4)</f>
        <v>11872</v>
      </c>
      <c r="G144">
        <f t="shared" si="5"/>
        <v>198.44085896691817</v>
      </c>
    </row>
    <row r="145" spans="1:7" x14ac:dyDescent="0.35">
      <c r="A145" t="s">
        <v>150</v>
      </c>
      <c r="B145" t="str">
        <f>INDEX([1]Correspondance_ss_quartiers!$1:$1048576,MATCH([1]places_sec_sex!$A145,[1]Correspondance_ss_quartiers!$A:$A,0),3)</f>
        <v>Anderlecht</v>
      </c>
      <c r="C145">
        <f>INDEX([1]nb_inscrits_sec_habitant_la_com!$1:$1048576,MATCH(places_sec!$B145,[1]nb_inscrits_sec_habitant_la_com!$B:$B,0),3)</f>
        <v>8615</v>
      </c>
      <c r="D145">
        <f>INDEX([1]nb_inscrits_sec_habitant_le_ss!$1:$1048576,MATCH(places_sec!$A145,[1]nb_inscrits_sec_habitant_le_ss!$B:$B,0),3)</f>
        <v>93</v>
      </c>
      <c r="E145">
        <f t="shared" si="4"/>
        <v>1.0795124782356355E-2</v>
      </c>
      <c r="F145">
        <f>INDEX('[1]6.1.2.4.'!$1:$1048576,MATCH(places_sec!$B145,'[1]6.1.2.4.'!$A:$A,0),4)</f>
        <v>11872</v>
      </c>
      <c r="G145">
        <f t="shared" si="5"/>
        <v>128.15972141613463</v>
      </c>
    </row>
    <row r="146" spans="1:7" x14ac:dyDescent="0.35">
      <c r="A146" t="s">
        <v>151</v>
      </c>
      <c r="B146" t="str">
        <f>INDEX([1]Correspondance_ss_quartiers!$1:$1048576,MATCH([1]places_sec_sex!$A146,[1]Correspondance_ss_quartiers!$A:$A,0),3)</f>
        <v>Anderlecht</v>
      </c>
      <c r="C146">
        <f>INDEX([1]nb_inscrits_sec_habitant_la_com!$1:$1048576,MATCH(places_sec!$B146,[1]nb_inscrits_sec_habitant_la_com!$B:$B,0),3)</f>
        <v>8615</v>
      </c>
      <c r="D146">
        <f>INDEX([1]nb_inscrits_sec_habitant_le_ss!$1:$1048576,MATCH(places_sec!$A146,[1]nb_inscrits_sec_habitant_le_ss!$B:$B,0),3)</f>
        <v>147</v>
      </c>
      <c r="E146">
        <f t="shared" si="4"/>
        <v>1.7063261752756818E-2</v>
      </c>
      <c r="F146">
        <f>INDEX('[1]6.1.2.4.'!$1:$1048576,MATCH(places_sec!$B146,'[1]6.1.2.4.'!$A:$A,0),4)</f>
        <v>11872</v>
      </c>
      <c r="G146">
        <f t="shared" si="5"/>
        <v>202.57504352872894</v>
      </c>
    </row>
    <row r="147" spans="1:7" x14ac:dyDescent="0.35">
      <c r="A147" t="s">
        <v>152</v>
      </c>
      <c r="B147" t="str">
        <f>INDEX([1]Correspondance_ss_quartiers!$1:$1048576,MATCH([1]places_sec_sex!$A147,[1]Correspondance_ss_quartiers!$A:$A,0),3)</f>
        <v>Anderlecht</v>
      </c>
      <c r="C147">
        <f>INDEX([1]nb_inscrits_sec_habitant_la_com!$1:$1048576,MATCH(places_sec!$B147,[1]nb_inscrits_sec_habitant_la_com!$B:$B,0),3)</f>
        <v>8615</v>
      </c>
      <c r="D147">
        <f>INDEX([1]nb_inscrits_sec_habitant_le_ss!$1:$1048576,MATCH(places_sec!$A147,[1]nb_inscrits_sec_habitant_le_ss!$B:$B,0),3)</f>
        <v>129</v>
      </c>
      <c r="E147">
        <f t="shared" si="4"/>
        <v>1.4973882762623332E-2</v>
      </c>
      <c r="F147">
        <f>INDEX('[1]6.1.2.4.'!$1:$1048576,MATCH(places_sec!$B147,'[1]6.1.2.4.'!$A:$A,0),4)</f>
        <v>11872</v>
      </c>
      <c r="G147">
        <f t="shared" si="5"/>
        <v>177.76993615786418</v>
      </c>
    </row>
    <row r="148" spans="1:7" x14ac:dyDescent="0.35">
      <c r="A148" t="s">
        <v>153</v>
      </c>
      <c r="B148" t="str">
        <f>INDEX([1]Correspondance_ss_quartiers!$1:$1048576,MATCH([1]places_sec_sex!$A148,[1]Correspondance_ss_quartiers!$A:$A,0),3)</f>
        <v>Anderlecht</v>
      </c>
      <c r="C148">
        <f>INDEX([1]nb_inscrits_sec_habitant_la_com!$1:$1048576,MATCH(places_sec!$B148,[1]nb_inscrits_sec_habitant_la_com!$B:$B,0),3)</f>
        <v>8615</v>
      </c>
      <c r="D148">
        <f>INDEX([1]nb_inscrits_sec_habitant_le_ss!$1:$1048576,MATCH(places_sec!$A148,[1]nb_inscrits_sec_habitant_le_ss!$B:$B,0),3)</f>
        <v>32</v>
      </c>
      <c r="E148">
        <f t="shared" si="4"/>
        <v>3.7144515380150901E-3</v>
      </c>
      <c r="F148">
        <f>INDEX('[1]6.1.2.4.'!$1:$1048576,MATCH(places_sec!$B148,'[1]6.1.2.4.'!$A:$A,0),4)</f>
        <v>11872</v>
      </c>
      <c r="G148">
        <f t="shared" si="5"/>
        <v>44.09796865931515</v>
      </c>
    </row>
    <row r="149" spans="1:7" x14ac:dyDescent="0.35">
      <c r="A149" t="s">
        <v>154</v>
      </c>
      <c r="B149" t="str">
        <f>INDEX([1]Correspondance_ss_quartiers!$1:$1048576,MATCH([1]places_sec_sex!$A149,[1]Correspondance_ss_quartiers!$A:$A,0),3)</f>
        <v>Anderlecht</v>
      </c>
      <c r="C149">
        <f>INDEX([1]nb_inscrits_sec_habitant_la_com!$1:$1048576,MATCH(places_sec!$B149,[1]nb_inscrits_sec_habitant_la_com!$B:$B,0),3)</f>
        <v>8615</v>
      </c>
      <c r="D149">
        <f>INDEX([1]nb_inscrits_sec_habitant_le_ss!$1:$1048576,MATCH(places_sec!$A149,[1]nb_inscrits_sec_habitant_le_ss!$B:$B,0),3)</f>
        <v>216</v>
      </c>
      <c r="E149">
        <f t="shared" si="4"/>
        <v>2.5072547881601858E-2</v>
      </c>
      <c r="F149">
        <f>INDEX('[1]6.1.2.4.'!$1:$1048576,MATCH(places_sec!$B149,'[1]6.1.2.4.'!$A:$A,0),4)</f>
        <v>11872</v>
      </c>
      <c r="G149">
        <f t="shared" si="5"/>
        <v>297.66128845037724</v>
      </c>
    </row>
    <row r="150" spans="1:7" x14ac:dyDescent="0.35">
      <c r="A150" t="s">
        <v>155</v>
      </c>
      <c r="B150" t="str">
        <f>INDEX([1]Correspondance_ss_quartiers!$1:$1048576,MATCH([1]places_sec_sex!$A150,[1]Correspondance_ss_quartiers!$A:$A,0),3)</f>
        <v>Anderlecht</v>
      </c>
      <c r="C150">
        <f>INDEX([1]nb_inscrits_sec_habitant_la_com!$1:$1048576,MATCH(places_sec!$B150,[1]nb_inscrits_sec_habitant_la_com!$B:$B,0),3)</f>
        <v>8615</v>
      </c>
      <c r="D150">
        <f>INDEX([1]nb_inscrits_sec_habitant_le_ss!$1:$1048576,MATCH(places_sec!$A150,[1]nb_inscrits_sec_habitant_le_ss!$B:$B,0),3)</f>
        <v>174</v>
      </c>
      <c r="E150">
        <f t="shared" si="4"/>
        <v>2.0197330237957053E-2</v>
      </c>
      <c r="F150">
        <f>INDEX('[1]6.1.2.4.'!$1:$1048576,MATCH(places_sec!$B150,'[1]6.1.2.4.'!$A:$A,0),4)</f>
        <v>11872</v>
      </c>
      <c r="G150">
        <f t="shared" si="5"/>
        <v>239.78270458502612</v>
      </c>
    </row>
    <row r="151" spans="1:7" x14ac:dyDescent="0.35">
      <c r="A151" t="s">
        <v>156</v>
      </c>
      <c r="B151" t="str">
        <f>INDEX([1]Correspondance_ss_quartiers!$1:$1048576,MATCH([1]places_sec_sex!$A151,[1]Correspondance_ss_quartiers!$A:$A,0),3)</f>
        <v>Anderlecht</v>
      </c>
      <c r="C151">
        <f>INDEX([1]nb_inscrits_sec_habitant_la_com!$1:$1048576,MATCH(places_sec!$B151,[1]nb_inscrits_sec_habitant_la_com!$B:$B,0),3)</f>
        <v>8615</v>
      </c>
      <c r="D151">
        <f>INDEX([1]nb_inscrits_sec_habitant_le_ss!$1:$1048576,MATCH(places_sec!$A151,[1]nb_inscrits_sec_habitant_le_ss!$B:$B,0),3)</f>
        <v>102</v>
      </c>
      <c r="E151">
        <f t="shared" si="4"/>
        <v>1.1839814277423099E-2</v>
      </c>
      <c r="F151">
        <f>INDEX('[1]6.1.2.4.'!$1:$1048576,MATCH(places_sec!$B151,'[1]6.1.2.4.'!$A:$A,0),4)</f>
        <v>11872</v>
      </c>
      <c r="G151">
        <f t="shared" si="5"/>
        <v>140.56227510156702</v>
      </c>
    </row>
    <row r="152" spans="1:7" x14ac:dyDescent="0.35">
      <c r="A152" t="s">
        <v>157</v>
      </c>
      <c r="B152" t="str">
        <f>INDEX([1]Correspondance_ss_quartiers!$1:$1048576,MATCH([1]places_sec_sex!$A152,[1]Correspondance_ss_quartiers!$A:$A,0),3)</f>
        <v>Anderlecht</v>
      </c>
      <c r="C152">
        <f>INDEX([1]nb_inscrits_sec_habitant_la_com!$1:$1048576,MATCH(places_sec!$B152,[1]nb_inscrits_sec_habitant_la_com!$B:$B,0),3)</f>
        <v>8615</v>
      </c>
      <c r="D152">
        <f>INDEX([1]nb_inscrits_sec_habitant_le_ss!$1:$1048576,MATCH(places_sec!$A152,[1]nb_inscrits_sec_habitant_le_ss!$B:$B,0),3)</f>
        <v>51</v>
      </c>
      <c r="E152">
        <f t="shared" si="4"/>
        <v>5.9199071387115495E-3</v>
      </c>
      <c r="F152">
        <f>INDEX('[1]6.1.2.4.'!$1:$1048576,MATCH(places_sec!$B152,'[1]6.1.2.4.'!$A:$A,0),4)</f>
        <v>11872</v>
      </c>
      <c r="G152">
        <f t="shared" si="5"/>
        <v>70.281137550783512</v>
      </c>
    </row>
    <row r="153" spans="1:7" x14ac:dyDescent="0.35">
      <c r="A153" t="s">
        <v>158</v>
      </c>
      <c r="B153" t="str">
        <f>INDEX([1]Correspondance_ss_quartiers!$1:$1048576,MATCH([1]places_sec_sex!$A153,[1]Correspondance_ss_quartiers!$A:$A,0),3)</f>
        <v>Anderlecht</v>
      </c>
      <c r="C153">
        <f>INDEX([1]nb_inscrits_sec_habitant_la_com!$1:$1048576,MATCH(places_sec!$B153,[1]nb_inscrits_sec_habitant_la_com!$B:$B,0),3)</f>
        <v>8615</v>
      </c>
      <c r="D153">
        <f>INDEX([1]nb_inscrits_sec_habitant_le_ss!$1:$1048576,MATCH(places_sec!$A153,[1]nb_inscrits_sec_habitant_le_ss!$B:$B,0),3)</f>
        <v>132</v>
      </c>
      <c r="E153">
        <f t="shared" si="4"/>
        <v>1.5322112594312246E-2</v>
      </c>
      <c r="F153">
        <f>INDEX('[1]6.1.2.4.'!$1:$1048576,MATCH(places_sec!$B153,'[1]6.1.2.4.'!$A:$A,0),4)</f>
        <v>11872</v>
      </c>
      <c r="G153">
        <f t="shared" si="5"/>
        <v>181.90412071967498</v>
      </c>
    </row>
    <row r="154" spans="1:7" x14ac:dyDescent="0.35">
      <c r="A154" t="s">
        <v>159</v>
      </c>
      <c r="B154" t="str">
        <f>INDEX([1]Correspondance_ss_quartiers!$1:$1048576,MATCH([1]places_sec_sex!$A154,[1]Correspondance_ss_quartiers!$A:$A,0),3)</f>
        <v>Anderlecht</v>
      </c>
      <c r="C154">
        <f>INDEX([1]nb_inscrits_sec_habitant_la_com!$1:$1048576,MATCH(places_sec!$B154,[1]nb_inscrits_sec_habitant_la_com!$B:$B,0),3)</f>
        <v>8615</v>
      </c>
      <c r="D154">
        <f>INDEX([1]nb_inscrits_sec_habitant_le_ss!$1:$1048576,MATCH(places_sec!$A154,[1]nb_inscrits_sec_habitant_le_ss!$B:$B,0),3)</f>
        <v>87</v>
      </c>
      <c r="E154">
        <f t="shared" si="4"/>
        <v>1.0098665118978526E-2</v>
      </c>
      <c r="F154">
        <f>INDEX('[1]6.1.2.4.'!$1:$1048576,MATCH(places_sec!$B154,'[1]6.1.2.4.'!$A:$A,0),4)</f>
        <v>11872</v>
      </c>
      <c r="G154">
        <f t="shared" si="5"/>
        <v>119.89135229251306</v>
      </c>
    </row>
    <row r="155" spans="1:7" x14ac:dyDescent="0.35">
      <c r="A155" t="s">
        <v>160</v>
      </c>
      <c r="B155" t="str">
        <f>INDEX([1]Correspondance_ss_quartiers!$1:$1048576,MATCH([1]places_sec_sex!$A155,[1]Correspondance_ss_quartiers!$A:$A,0),3)</f>
        <v>Anderlecht</v>
      </c>
      <c r="C155">
        <f>INDEX([1]nb_inscrits_sec_habitant_la_com!$1:$1048576,MATCH(places_sec!$B155,[1]nb_inscrits_sec_habitant_la_com!$B:$B,0),3)</f>
        <v>8615</v>
      </c>
      <c r="D155">
        <f>INDEX([1]nb_inscrits_sec_habitant_le_ss!$1:$1048576,MATCH(places_sec!$A155,[1]nb_inscrits_sec_habitant_le_ss!$B:$B,0),3)</f>
        <v>159</v>
      </c>
      <c r="E155">
        <f t="shared" si="4"/>
        <v>1.8456181079512479E-2</v>
      </c>
      <c r="F155">
        <f>INDEX('[1]6.1.2.4.'!$1:$1048576,MATCH(places_sec!$B155,'[1]6.1.2.4.'!$A:$A,0),4)</f>
        <v>11872</v>
      </c>
      <c r="G155">
        <f t="shared" si="5"/>
        <v>219.11178177597213</v>
      </c>
    </row>
    <row r="156" spans="1:7" x14ac:dyDescent="0.35">
      <c r="A156" t="s">
        <v>161</v>
      </c>
      <c r="B156" t="str">
        <f>INDEX([1]Correspondance_ss_quartiers!$1:$1048576,MATCH([1]places_sec_sex!$A156,[1]Correspondance_ss_quartiers!$A:$A,0),3)</f>
        <v>Anderlecht</v>
      </c>
      <c r="C156">
        <f>INDEX([1]nb_inscrits_sec_habitant_la_com!$1:$1048576,MATCH(places_sec!$B156,[1]nb_inscrits_sec_habitant_la_com!$B:$B,0),3)</f>
        <v>8615</v>
      </c>
      <c r="D156">
        <f>INDEX([1]nb_inscrits_sec_habitant_le_ss!$1:$1048576,MATCH(places_sec!$A156,[1]nb_inscrits_sec_habitant_le_ss!$B:$B,0),3)</f>
        <v>447</v>
      </c>
      <c r="E156">
        <f t="shared" si="4"/>
        <v>5.188624492164829E-2</v>
      </c>
      <c r="F156">
        <f>INDEX('[1]6.1.2.4.'!$1:$1048576,MATCH(places_sec!$B156,'[1]6.1.2.4.'!$A:$A,0),4)</f>
        <v>11872</v>
      </c>
      <c r="G156">
        <f t="shared" si="5"/>
        <v>615.99349970980848</v>
      </c>
    </row>
    <row r="157" spans="1:7" x14ac:dyDescent="0.35">
      <c r="A157" t="s">
        <v>162</v>
      </c>
      <c r="B157" t="str">
        <f>INDEX([1]Correspondance_ss_quartiers!$1:$1048576,MATCH([1]places_sec_sex!$A157,[1]Correspondance_ss_quartiers!$A:$A,0),3)</f>
        <v>Anderlecht</v>
      </c>
      <c r="C157">
        <f>INDEX([1]nb_inscrits_sec_habitant_la_com!$1:$1048576,MATCH(places_sec!$B157,[1]nb_inscrits_sec_habitant_la_com!$B:$B,0),3)</f>
        <v>8615</v>
      </c>
      <c r="D157">
        <f>INDEX([1]nb_inscrits_sec_habitant_le_ss!$1:$1048576,MATCH(places_sec!$A157,[1]nb_inscrits_sec_habitant_le_ss!$B:$B,0),3)</f>
        <v>91</v>
      </c>
      <c r="E157">
        <f t="shared" si="4"/>
        <v>1.0562971561230412E-2</v>
      </c>
      <c r="F157">
        <f>INDEX('[1]6.1.2.4.'!$1:$1048576,MATCH(places_sec!$B157,'[1]6.1.2.4.'!$A:$A,0),4)</f>
        <v>11872</v>
      </c>
      <c r="G157">
        <f t="shared" si="5"/>
        <v>125.40359837492745</v>
      </c>
    </row>
    <row r="158" spans="1:7" x14ac:dyDescent="0.35">
      <c r="A158" t="s">
        <v>163</v>
      </c>
      <c r="B158" t="str">
        <f>INDEX([1]Correspondance_ss_quartiers!$1:$1048576,MATCH([1]places_sec_sex!$A158,[1]Correspondance_ss_quartiers!$A:$A,0),3)</f>
        <v>Anderlecht</v>
      </c>
      <c r="C158">
        <f>INDEX([1]nb_inscrits_sec_habitant_la_com!$1:$1048576,MATCH(places_sec!$B158,[1]nb_inscrits_sec_habitant_la_com!$B:$B,0),3)</f>
        <v>8615</v>
      </c>
      <c r="D158">
        <f>INDEX([1]nb_inscrits_sec_habitant_le_ss!$1:$1048576,MATCH(places_sec!$A158,[1]nb_inscrits_sec_habitant_le_ss!$B:$B,0),3)</f>
        <v>100</v>
      </c>
      <c r="E158">
        <f t="shared" si="4"/>
        <v>1.1607661056297156E-2</v>
      </c>
      <c r="F158">
        <f>INDEX('[1]6.1.2.4.'!$1:$1048576,MATCH(places_sec!$B158,'[1]6.1.2.4.'!$A:$A,0),4)</f>
        <v>11872</v>
      </c>
      <c r="G158">
        <f t="shared" si="5"/>
        <v>137.80615206035984</v>
      </c>
    </row>
    <row r="159" spans="1:7" x14ac:dyDescent="0.35">
      <c r="A159" t="s">
        <v>164</v>
      </c>
      <c r="B159" t="str">
        <f>INDEX([1]Correspondance_ss_quartiers!$1:$1048576,MATCH([1]places_sec_sex!$A159,[1]Correspondance_ss_quartiers!$A:$A,0),3)</f>
        <v>Anderlecht</v>
      </c>
      <c r="C159">
        <f>INDEX([1]nb_inscrits_sec_habitant_la_com!$1:$1048576,MATCH(places_sec!$B159,[1]nb_inscrits_sec_habitant_la_com!$B:$B,0),3)</f>
        <v>8615</v>
      </c>
      <c r="D159">
        <f>INDEX([1]nb_inscrits_sec_habitant_le_ss!$1:$1048576,MATCH(places_sec!$A159,[1]nb_inscrits_sec_habitant_le_ss!$B:$B,0),3)</f>
        <v>156</v>
      </c>
      <c r="E159">
        <f t="shared" si="4"/>
        <v>1.8107951247823564E-2</v>
      </c>
      <c r="F159">
        <f>INDEX('[1]6.1.2.4.'!$1:$1048576,MATCH(places_sec!$B159,'[1]6.1.2.4.'!$A:$A,0),4)</f>
        <v>11872</v>
      </c>
      <c r="G159">
        <f t="shared" si="5"/>
        <v>214.97759721416136</v>
      </c>
    </row>
    <row r="160" spans="1:7" x14ac:dyDescent="0.35">
      <c r="A160" t="s">
        <v>165</v>
      </c>
      <c r="B160" t="str">
        <f>INDEX([1]Correspondance_ss_quartiers!$1:$1048576,MATCH([1]places_sec_sex!$A160,[1]Correspondance_ss_quartiers!$A:$A,0),3)</f>
        <v>Anderlecht</v>
      </c>
      <c r="C160">
        <f>INDEX([1]nb_inscrits_sec_habitant_la_com!$1:$1048576,MATCH(places_sec!$B160,[1]nb_inscrits_sec_habitant_la_com!$B:$B,0),3)</f>
        <v>8615</v>
      </c>
      <c r="D160">
        <f>INDEX([1]nb_inscrits_sec_habitant_le_ss!$1:$1048576,MATCH(places_sec!$A160,[1]nb_inscrits_sec_habitant_le_ss!$B:$B,0),3)</f>
        <v>25</v>
      </c>
      <c r="E160">
        <f t="shared" si="4"/>
        <v>2.901915264074289E-3</v>
      </c>
      <c r="F160">
        <f>INDEX('[1]6.1.2.4.'!$1:$1048576,MATCH(places_sec!$B160,'[1]6.1.2.4.'!$A:$A,0),4)</f>
        <v>11872</v>
      </c>
      <c r="G160">
        <f t="shared" si="5"/>
        <v>34.451538015089959</v>
      </c>
    </row>
    <row r="161" spans="1:7" x14ac:dyDescent="0.35">
      <c r="A161" t="s">
        <v>166</v>
      </c>
      <c r="B161" t="str">
        <f>INDEX([1]Correspondance_ss_quartiers!$1:$1048576,MATCH([1]places_sec_sex!$A161,[1]Correspondance_ss_quartiers!$A:$A,0),3)</f>
        <v>Anderlecht</v>
      </c>
      <c r="C161">
        <f>INDEX([1]nb_inscrits_sec_habitant_la_com!$1:$1048576,MATCH(places_sec!$B161,[1]nb_inscrits_sec_habitant_la_com!$B:$B,0),3)</f>
        <v>8615</v>
      </c>
      <c r="D161">
        <f>INDEX([1]nb_inscrits_sec_habitant_le_ss!$1:$1048576,MATCH(places_sec!$A161,[1]nb_inscrits_sec_habitant_le_ss!$B:$B,0),3)</f>
        <v>63</v>
      </c>
      <c r="E161">
        <f t="shared" si="4"/>
        <v>7.3128264654672087E-3</v>
      </c>
      <c r="F161">
        <f>INDEX('[1]6.1.2.4.'!$1:$1048576,MATCH(places_sec!$B161,'[1]6.1.2.4.'!$A:$A,0),4)</f>
        <v>11872</v>
      </c>
      <c r="G161">
        <f t="shared" si="5"/>
        <v>86.817875798026705</v>
      </c>
    </row>
    <row r="162" spans="1:7" x14ac:dyDescent="0.35">
      <c r="A162" t="s">
        <v>167</v>
      </c>
      <c r="B162" t="str">
        <f>INDEX([1]Correspondance_ss_quartiers!$1:$1048576,MATCH([1]places_sec_sex!$A162,[1]Correspondance_ss_quartiers!$A:$A,0),3)</f>
        <v>Anderlecht</v>
      </c>
      <c r="C162">
        <f>INDEX([1]nb_inscrits_sec_habitant_la_com!$1:$1048576,MATCH(places_sec!$B162,[1]nb_inscrits_sec_habitant_la_com!$B:$B,0),3)</f>
        <v>8615</v>
      </c>
      <c r="D162">
        <f>INDEX([1]nb_inscrits_sec_habitant_le_ss!$1:$1048576,MATCH(places_sec!$A162,[1]nb_inscrits_sec_habitant_le_ss!$B:$B,0),3)</f>
        <v>98</v>
      </c>
      <c r="E162">
        <f t="shared" si="4"/>
        <v>1.1375507835171213E-2</v>
      </c>
      <c r="F162">
        <f>INDEX('[1]6.1.2.4.'!$1:$1048576,MATCH(places_sec!$B162,'[1]6.1.2.4.'!$A:$A,0),4)</f>
        <v>11872</v>
      </c>
      <c r="G162">
        <f t="shared" si="5"/>
        <v>135.05002901915265</v>
      </c>
    </row>
    <row r="163" spans="1:7" x14ac:dyDescent="0.35">
      <c r="A163" t="s">
        <v>168</v>
      </c>
      <c r="B163" t="str">
        <f>INDEX([1]Correspondance_ss_quartiers!$1:$1048576,MATCH([1]places_sec_sex!$A163,[1]Correspondance_ss_quartiers!$A:$A,0),3)</f>
        <v>Anderlecht</v>
      </c>
      <c r="C163">
        <f>INDEX([1]nb_inscrits_sec_habitant_la_com!$1:$1048576,MATCH(places_sec!$B163,[1]nb_inscrits_sec_habitant_la_com!$B:$B,0),3)</f>
        <v>8615</v>
      </c>
      <c r="D163">
        <f>INDEX([1]nb_inscrits_sec_habitant_le_ss!$1:$1048576,MATCH(places_sec!$A163,[1]nb_inscrits_sec_habitant_le_ss!$B:$B,0),3)</f>
        <v>307</v>
      </c>
      <c r="E163">
        <f t="shared" si="4"/>
        <v>3.5635519442832268E-2</v>
      </c>
      <c r="F163">
        <f>INDEX('[1]6.1.2.4.'!$1:$1048576,MATCH(places_sec!$B163,'[1]6.1.2.4.'!$A:$A,0),4)</f>
        <v>11872</v>
      </c>
      <c r="G163">
        <f t="shared" si="5"/>
        <v>423.06488682530471</v>
      </c>
    </row>
    <row r="164" spans="1:7" x14ac:dyDescent="0.35">
      <c r="A164" t="s">
        <v>169</v>
      </c>
      <c r="B164" t="str">
        <f>INDEX([1]Correspondance_ss_quartiers!$1:$1048576,MATCH([1]places_sec_sex!$A164,[1]Correspondance_ss_quartiers!$A:$A,0),3)</f>
        <v>Anderlecht</v>
      </c>
      <c r="C164">
        <f>INDEX([1]nb_inscrits_sec_habitant_la_com!$1:$1048576,MATCH(places_sec!$B164,[1]nb_inscrits_sec_habitant_la_com!$B:$B,0),3)</f>
        <v>8615</v>
      </c>
      <c r="D164">
        <f>INDEX([1]nb_inscrits_sec_habitant_le_ss!$1:$1048576,MATCH(places_sec!$A164,[1]nb_inscrits_sec_habitant_le_ss!$B:$B,0),3)</f>
        <v>58</v>
      </c>
      <c r="E164">
        <f t="shared" si="4"/>
        <v>6.7324434126523509E-3</v>
      </c>
      <c r="F164">
        <f>INDEX('[1]6.1.2.4.'!$1:$1048576,MATCH(places_sec!$B164,'[1]6.1.2.4.'!$A:$A,0),4)</f>
        <v>11872</v>
      </c>
      <c r="G164">
        <f t="shared" si="5"/>
        <v>79.927568195008703</v>
      </c>
    </row>
    <row r="165" spans="1:7" x14ac:dyDescent="0.35">
      <c r="A165" t="s">
        <v>170</v>
      </c>
      <c r="B165" t="str">
        <f>INDEX([1]Correspondance_ss_quartiers!$1:$1048576,MATCH([1]places_sec_sex!$A165,[1]Correspondance_ss_quartiers!$A:$A,0),3)</f>
        <v>Anderlecht</v>
      </c>
      <c r="C165">
        <f>INDEX([1]nb_inscrits_sec_habitant_la_com!$1:$1048576,MATCH(places_sec!$B165,[1]nb_inscrits_sec_habitant_la_com!$B:$B,0),3)</f>
        <v>8615</v>
      </c>
      <c r="D165">
        <f>INDEX([1]nb_inscrits_sec_habitant_le_ss!$1:$1048576,MATCH(places_sec!$A165,[1]nb_inscrits_sec_habitant_le_ss!$B:$B,0),3)</f>
        <v>234</v>
      </c>
      <c r="E165">
        <f t="shared" si="4"/>
        <v>2.7161926871735347E-2</v>
      </c>
      <c r="F165">
        <f>INDEX('[1]6.1.2.4.'!$1:$1048576,MATCH(places_sec!$B165,'[1]6.1.2.4.'!$A:$A,0),4)</f>
        <v>11872</v>
      </c>
      <c r="G165">
        <f t="shared" si="5"/>
        <v>322.46639582124203</v>
      </c>
    </row>
    <row r="166" spans="1:7" x14ac:dyDescent="0.35">
      <c r="A166" t="s">
        <v>171</v>
      </c>
      <c r="B166" t="str">
        <f>INDEX([1]Correspondance_ss_quartiers!$1:$1048576,MATCH([1]places_sec_sex!$A166,[1]Correspondance_ss_quartiers!$A:$A,0),3)</f>
        <v>Anderlecht</v>
      </c>
      <c r="C166">
        <f>INDEX([1]nb_inscrits_sec_habitant_la_com!$1:$1048576,MATCH(places_sec!$B166,[1]nb_inscrits_sec_habitant_la_com!$B:$B,0),3)</f>
        <v>8615</v>
      </c>
      <c r="D166">
        <f>INDEX([1]nb_inscrits_sec_habitant_le_ss!$1:$1048576,MATCH(places_sec!$A166,[1]nb_inscrits_sec_habitant_le_ss!$B:$B,0),3)</f>
        <v>77</v>
      </c>
      <c r="E166">
        <f t="shared" si="4"/>
        <v>8.9378990133488108E-3</v>
      </c>
      <c r="F166">
        <f>INDEX('[1]6.1.2.4.'!$1:$1048576,MATCH(places_sec!$B166,'[1]6.1.2.4.'!$A:$A,0),4)</f>
        <v>11872</v>
      </c>
      <c r="G166">
        <f t="shared" si="5"/>
        <v>106.11073708647709</v>
      </c>
    </row>
    <row r="167" spans="1:7" x14ac:dyDescent="0.35">
      <c r="A167" t="s">
        <v>172</v>
      </c>
      <c r="B167" t="str">
        <f>INDEX([1]Correspondance_ss_quartiers!$1:$1048576,MATCH([1]places_sec_sex!$A167,[1]Correspondance_ss_quartiers!$A:$A,0),3)</f>
        <v>Anderlecht</v>
      </c>
      <c r="C167">
        <f>INDEX([1]nb_inscrits_sec_habitant_la_com!$1:$1048576,MATCH(places_sec!$B167,[1]nb_inscrits_sec_habitant_la_com!$B:$B,0),3)</f>
        <v>8615</v>
      </c>
      <c r="D167">
        <f>INDEX([1]nb_inscrits_sec_habitant_le_ss!$1:$1048576,MATCH(places_sec!$A167,[1]nb_inscrits_sec_habitant_le_ss!$B:$B,0),3)</f>
        <v>72</v>
      </c>
      <c r="E167">
        <f t="shared" si="4"/>
        <v>8.3575159605339521E-3</v>
      </c>
      <c r="F167">
        <f>INDEX('[1]6.1.2.4.'!$1:$1048576,MATCH(places_sec!$B167,'[1]6.1.2.4.'!$A:$A,0),4)</f>
        <v>11872</v>
      </c>
      <c r="G167">
        <f t="shared" si="5"/>
        <v>99.220429483459085</v>
      </c>
    </row>
    <row r="168" spans="1:7" x14ac:dyDescent="0.35">
      <c r="A168" t="s">
        <v>173</v>
      </c>
      <c r="B168" t="str">
        <f>INDEX([1]Correspondance_ss_quartiers!$1:$1048576,MATCH([1]places_sec_sex!$A168,[1]Correspondance_ss_quartiers!$A:$A,0),3)</f>
        <v>Anderlecht</v>
      </c>
      <c r="C168">
        <f>INDEX([1]nb_inscrits_sec_habitant_la_com!$1:$1048576,MATCH(places_sec!$B168,[1]nb_inscrits_sec_habitant_la_com!$B:$B,0),3)</f>
        <v>8615</v>
      </c>
      <c r="D168">
        <f>INDEX([1]nb_inscrits_sec_habitant_le_ss!$1:$1048576,MATCH(places_sec!$A168,[1]nb_inscrits_sec_habitant_le_ss!$B:$B,0),3)</f>
        <v>25</v>
      </c>
      <c r="E168">
        <f t="shared" si="4"/>
        <v>2.901915264074289E-3</v>
      </c>
      <c r="F168">
        <f>INDEX('[1]6.1.2.4.'!$1:$1048576,MATCH(places_sec!$B168,'[1]6.1.2.4.'!$A:$A,0),4)</f>
        <v>11872</v>
      </c>
      <c r="G168">
        <f t="shared" si="5"/>
        <v>34.451538015089959</v>
      </c>
    </row>
    <row r="169" spans="1:7" x14ac:dyDescent="0.35">
      <c r="A169" t="s">
        <v>174</v>
      </c>
      <c r="B169" t="str">
        <f>INDEX([1]Correspondance_ss_quartiers!$1:$1048576,MATCH([1]places_sec_sex!$A169,[1]Correspondance_ss_quartiers!$A:$A,0),3)</f>
        <v>Anderlecht</v>
      </c>
      <c r="C169">
        <f>INDEX([1]nb_inscrits_sec_habitant_la_com!$1:$1048576,MATCH(places_sec!$B169,[1]nb_inscrits_sec_habitant_la_com!$B:$B,0),3)</f>
        <v>8615</v>
      </c>
      <c r="D169">
        <f>INDEX([1]nb_inscrits_sec_habitant_le_ss!$1:$1048576,MATCH(places_sec!$A169,[1]nb_inscrits_sec_habitant_le_ss!$B:$B,0),3)</f>
        <v>262</v>
      </c>
      <c r="E169">
        <f t="shared" si="4"/>
        <v>3.0412071967498549E-2</v>
      </c>
      <c r="F169">
        <f>INDEX('[1]6.1.2.4.'!$1:$1048576,MATCH(places_sec!$B169,'[1]6.1.2.4.'!$A:$A,0),4)</f>
        <v>11872</v>
      </c>
      <c r="G169">
        <f t="shared" si="5"/>
        <v>361.0521183981428</v>
      </c>
    </row>
    <row r="170" spans="1:7" x14ac:dyDescent="0.35">
      <c r="A170" t="s">
        <v>175</v>
      </c>
      <c r="B170" t="str">
        <f>INDEX([1]Correspondance_ss_quartiers!$1:$1048576,MATCH([1]places_sec_sex!$A170,[1]Correspondance_ss_quartiers!$A:$A,0),3)</f>
        <v>Anderlecht</v>
      </c>
      <c r="C170">
        <f>INDEX([1]nb_inscrits_sec_habitant_la_com!$1:$1048576,MATCH(places_sec!$B170,[1]nb_inscrits_sec_habitant_la_com!$B:$B,0),3)</f>
        <v>8615</v>
      </c>
      <c r="D170">
        <f>INDEX([1]nb_inscrits_sec_habitant_le_ss!$1:$1048576,MATCH(places_sec!$A170,[1]nb_inscrits_sec_habitant_le_ss!$B:$B,0),3)</f>
        <v>151</v>
      </c>
      <c r="E170">
        <f t="shared" si="4"/>
        <v>1.7527568195008707E-2</v>
      </c>
      <c r="F170">
        <f>INDEX('[1]6.1.2.4.'!$1:$1048576,MATCH(places_sec!$B170,'[1]6.1.2.4.'!$A:$A,0),4)</f>
        <v>11872</v>
      </c>
      <c r="G170">
        <f t="shared" si="5"/>
        <v>208.08728961114338</v>
      </c>
    </row>
    <row r="171" spans="1:7" x14ac:dyDescent="0.35">
      <c r="A171" t="s">
        <v>176</v>
      </c>
      <c r="B171" t="str">
        <f>INDEX([1]Correspondance_ss_quartiers!$1:$1048576,MATCH([1]places_sec_sex!$A171,[1]Correspondance_ss_quartiers!$A:$A,0),3)</f>
        <v>Anderlecht</v>
      </c>
      <c r="C171">
        <f>INDEX([1]nb_inscrits_sec_habitant_la_com!$1:$1048576,MATCH(places_sec!$B171,[1]nb_inscrits_sec_habitant_la_com!$B:$B,0),3)</f>
        <v>8615</v>
      </c>
      <c r="D171">
        <f>INDEX([1]nb_inscrits_sec_habitant_le_ss!$1:$1048576,MATCH(places_sec!$A171,[1]nb_inscrits_sec_habitant_le_ss!$B:$B,0),3)</f>
        <v>125</v>
      </c>
      <c r="E171">
        <f t="shared" si="4"/>
        <v>1.4509576320371444E-2</v>
      </c>
      <c r="F171">
        <f>INDEX('[1]6.1.2.4.'!$1:$1048576,MATCH(places_sec!$B171,'[1]6.1.2.4.'!$A:$A,0),4)</f>
        <v>11872</v>
      </c>
      <c r="G171">
        <f t="shared" si="5"/>
        <v>172.2576900754498</v>
      </c>
    </row>
    <row r="172" spans="1:7" x14ac:dyDescent="0.35">
      <c r="A172" t="s">
        <v>177</v>
      </c>
      <c r="B172" t="str">
        <f>INDEX([1]Correspondance_ss_quartiers!$1:$1048576,MATCH([1]places_sec_sex!$A172,[1]Correspondance_ss_quartiers!$A:$A,0),3)</f>
        <v>Anderlecht</v>
      </c>
      <c r="C172">
        <f>INDEX([1]nb_inscrits_sec_habitant_la_com!$1:$1048576,MATCH(places_sec!$B172,[1]nb_inscrits_sec_habitant_la_com!$B:$B,0),3)</f>
        <v>8615</v>
      </c>
      <c r="D172">
        <f>INDEX([1]nb_inscrits_sec_habitant_le_ss!$1:$1048576,MATCH(places_sec!$A172,[1]nb_inscrits_sec_habitant_le_ss!$B:$B,0),3)</f>
        <v>225</v>
      </c>
      <c r="E172">
        <f t="shared" si="4"/>
        <v>2.6117237376668601E-2</v>
      </c>
      <c r="F172">
        <f>INDEX('[1]6.1.2.4.'!$1:$1048576,MATCH(places_sec!$B172,'[1]6.1.2.4.'!$A:$A,0),4)</f>
        <v>11872</v>
      </c>
      <c r="G172">
        <f t="shared" si="5"/>
        <v>310.06384213580964</v>
      </c>
    </row>
    <row r="173" spans="1:7" x14ac:dyDescent="0.35">
      <c r="A173" t="s">
        <v>178</v>
      </c>
      <c r="B173" t="str">
        <f>INDEX([1]Correspondance_ss_quartiers!$1:$1048576,MATCH([1]places_sec_sex!$A173,[1]Correspondance_ss_quartiers!$A:$A,0),3)</f>
        <v>Anderlecht</v>
      </c>
      <c r="C173">
        <f>INDEX([1]nb_inscrits_sec_habitant_la_com!$1:$1048576,MATCH(places_sec!$B173,[1]nb_inscrits_sec_habitant_la_com!$B:$B,0),3)</f>
        <v>8615</v>
      </c>
      <c r="D173">
        <f>INDEX([1]nb_inscrits_sec_habitant_le_ss!$1:$1048576,MATCH(places_sec!$A173,[1]nb_inscrits_sec_habitant_le_ss!$B:$B,0),3)</f>
        <v>221</v>
      </c>
      <c r="E173">
        <f t="shared" si="4"/>
        <v>2.5652930934416715E-2</v>
      </c>
      <c r="F173">
        <f>INDEX('[1]6.1.2.4.'!$1:$1048576,MATCH(places_sec!$B173,'[1]6.1.2.4.'!$A:$A,0),4)</f>
        <v>11872</v>
      </c>
      <c r="G173">
        <f t="shared" si="5"/>
        <v>304.55159605339526</v>
      </c>
    </row>
    <row r="174" spans="1:7" x14ac:dyDescent="0.35">
      <c r="A174" t="s">
        <v>179</v>
      </c>
      <c r="B174" t="str">
        <f>INDEX([1]Correspondance_ss_quartiers!$1:$1048576,MATCH([1]places_sec_sex!$A174,[1]Correspondance_ss_quartiers!$A:$A,0),3)</f>
        <v>Anderlecht</v>
      </c>
      <c r="C174">
        <f>INDEX([1]nb_inscrits_sec_habitant_la_com!$1:$1048576,MATCH(places_sec!$B174,[1]nb_inscrits_sec_habitant_la_com!$B:$B,0),3)</f>
        <v>8615</v>
      </c>
      <c r="D174">
        <f>INDEX([1]nb_inscrits_sec_habitant_le_ss!$1:$1048576,MATCH(places_sec!$A174,[1]nb_inscrits_sec_habitant_le_ss!$B:$B,0),3)</f>
        <v>248</v>
      </c>
      <c r="E174">
        <f t="shared" si="4"/>
        <v>2.8786999419616946E-2</v>
      </c>
      <c r="F174">
        <f>INDEX('[1]6.1.2.4.'!$1:$1048576,MATCH(places_sec!$B174,'[1]6.1.2.4.'!$A:$A,0),4)</f>
        <v>11872</v>
      </c>
      <c r="G174">
        <f t="shared" si="5"/>
        <v>341.75925710969238</v>
      </c>
    </row>
    <row r="175" spans="1:7" x14ac:dyDescent="0.35">
      <c r="A175" t="s">
        <v>180</v>
      </c>
      <c r="B175" t="str">
        <f>INDEX([1]Correspondance_ss_quartiers!$1:$1048576,MATCH([1]places_sec_sex!$A175,[1]Correspondance_ss_quartiers!$A:$A,0),3)</f>
        <v>Anderlecht</v>
      </c>
      <c r="C175">
        <f>INDEX([1]nb_inscrits_sec_habitant_la_com!$1:$1048576,MATCH(places_sec!$B175,[1]nb_inscrits_sec_habitant_la_com!$B:$B,0),3)</f>
        <v>8615</v>
      </c>
      <c r="D175">
        <f>INDEX([1]nb_inscrits_sec_habitant_le_ss!$1:$1048576,MATCH(places_sec!$A175,[1]nb_inscrits_sec_habitant_le_ss!$B:$B,0),3)</f>
        <v>223</v>
      </c>
      <c r="E175">
        <f t="shared" si="4"/>
        <v>2.5885084155542658E-2</v>
      </c>
      <c r="F175">
        <f>INDEX('[1]6.1.2.4.'!$1:$1048576,MATCH(places_sec!$B175,'[1]6.1.2.4.'!$A:$A,0),4)</f>
        <v>11872</v>
      </c>
      <c r="G175">
        <f t="shared" si="5"/>
        <v>307.30771909460242</v>
      </c>
    </row>
    <row r="176" spans="1:7" x14ac:dyDescent="0.35">
      <c r="A176" t="s">
        <v>181</v>
      </c>
      <c r="B176" t="str">
        <f>INDEX([1]Correspondance_ss_quartiers!$1:$1048576,MATCH([1]places_sec_sex!$A176,[1]Correspondance_ss_quartiers!$A:$A,0),3)</f>
        <v>Anderlecht</v>
      </c>
      <c r="C176">
        <f>INDEX([1]nb_inscrits_sec_habitant_la_com!$1:$1048576,MATCH(places_sec!$B176,[1]nb_inscrits_sec_habitant_la_com!$B:$B,0),3)</f>
        <v>8615</v>
      </c>
      <c r="D176">
        <f>INDEX([1]nb_inscrits_sec_habitant_le_ss!$1:$1048576,MATCH(places_sec!$A176,[1]nb_inscrits_sec_habitant_le_ss!$B:$B,0),3)</f>
        <v>103</v>
      </c>
      <c r="E176">
        <f t="shared" si="4"/>
        <v>1.195589088798607E-2</v>
      </c>
      <c r="F176">
        <f>INDEX('[1]6.1.2.4.'!$1:$1048576,MATCH(places_sec!$B176,'[1]6.1.2.4.'!$A:$A,0),4)</f>
        <v>11872</v>
      </c>
      <c r="G176">
        <f t="shared" si="5"/>
        <v>141.94033662217063</v>
      </c>
    </row>
    <row r="177" spans="1:7" x14ac:dyDescent="0.35">
      <c r="A177" t="s">
        <v>182</v>
      </c>
      <c r="B177" t="str">
        <f>INDEX([1]Correspondance_ss_quartiers!$1:$1048576,MATCH([1]places_sec_sex!$A177,[1]Correspondance_ss_quartiers!$A:$A,0),3)</f>
        <v>Anderlecht</v>
      </c>
      <c r="C177">
        <f>INDEX([1]nb_inscrits_sec_habitant_la_com!$1:$1048576,MATCH(places_sec!$B177,[1]nb_inscrits_sec_habitant_la_com!$B:$B,0),3)</f>
        <v>8615</v>
      </c>
      <c r="D177">
        <f>INDEX([1]nb_inscrits_sec_habitant_le_ss!$1:$1048576,MATCH(places_sec!$A177,[1]nb_inscrits_sec_habitant_le_ss!$B:$B,0),3)</f>
        <v>139</v>
      </c>
      <c r="E177">
        <f t="shared" si="4"/>
        <v>1.6134648868253047E-2</v>
      </c>
      <c r="F177">
        <f>INDEX('[1]6.1.2.4.'!$1:$1048576,MATCH(places_sec!$B177,'[1]6.1.2.4.'!$A:$A,0),4)</f>
        <v>11872</v>
      </c>
      <c r="G177">
        <f t="shared" si="5"/>
        <v>191.55055136390018</v>
      </c>
    </row>
    <row r="178" spans="1:7" x14ac:dyDescent="0.35">
      <c r="A178" t="s">
        <v>183</v>
      </c>
      <c r="B178" t="str">
        <f>INDEX([1]Correspondance_ss_quartiers!$1:$1048576,MATCH([1]places_sec_sex!$A178,[1]Correspondance_ss_quartiers!$A:$A,0),3)</f>
        <v>Anderlecht</v>
      </c>
      <c r="C178">
        <f>INDEX([1]nb_inscrits_sec_habitant_la_com!$1:$1048576,MATCH(places_sec!$B178,[1]nb_inscrits_sec_habitant_la_com!$B:$B,0),3)</f>
        <v>8615</v>
      </c>
      <c r="D178">
        <f>INDEX([1]nb_inscrits_sec_habitant_le_ss!$1:$1048576,MATCH(places_sec!$A178,[1]nb_inscrits_sec_habitant_le_ss!$B:$B,0),3)</f>
        <v>238</v>
      </c>
      <c r="E178">
        <f t="shared" si="4"/>
        <v>2.7626233313987232E-2</v>
      </c>
      <c r="F178">
        <f>INDEX('[1]6.1.2.4.'!$1:$1048576,MATCH(places_sec!$B178,'[1]6.1.2.4.'!$A:$A,0),4)</f>
        <v>11872</v>
      </c>
      <c r="G178">
        <f t="shared" si="5"/>
        <v>327.97864190365641</v>
      </c>
    </row>
    <row r="179" spans="1:7" x14ac:dyDescent="0.35">
      <c r="A179" t="s">
        <v>184</v>
      </c>
      <c r="B179" t="str">
        <f>INDEX([1]Correspondance_ss_quartiers!$1:$1048576,MATCH([1]places_sec_sex!$A179,[1]Correspondance_ss_quartiers!$A:$A,0),3)</f>
        <v>Anderlecht</v>
      </c>
      <c r="C179">
        <f>INDEX([1]nb_inscrits_sec_habitant_la_com!$1:$1048576,MATCH(places_sec!$B179,[1]nb_inscrits_sec_habitant_la_com!$B:$B,0),3)</f>
        <v>8615</v>
      </c>
      <c r="D179">
        <f>INDEX([1]nb_inscrits_sec_habitant_le_ss!$1:$1048576,MATCH(places_sec!$A179,[1]nb_inscrits_sec_habitant_le_ss!$B:$B,0),3)</f>
        <v>86</v>
      </c>
      <c r="E179">
        <f t="shared" si="4"/>
        <v>9.982588508415555E-3</v>
      </c>
      <c r="F179">
        <f>INDEX('[1]6.1.2.4.'!$1:$1048576,MATCH(places_sec!$B179,'[1]6.1.2.4.'!$A:$A,0),4)</f>
        <v>11872</v>
      </c>
      <c r="G179">
        <f t="shared" si="5"/>
        <v>118.51329077190947</v>
      </c>
    </row>
    <row r="180" spans="1:7" x14ac:dyDescent="0.35">
      <c r="A180" t="s">
        <v>185</v>
      </c>
      <c r="B180" t="str">
        <f>INDEX([1]Correspondance_ss_quartiers!$1:$1048576,MATCH([1]places_sec_sex!$A180,[1]Correspondance_ss_quartiers!$A:$A,0),3)</f>
        <v>Anderlecht</v>
      </c>
      <c r="C180">
        <f>INDEX([1]nb_inscrits_sec_habitant_la_com!$1:$1048576,MATCH(places_sec!$B180,[1]nb_inscrits_sec_habitant_la_com!$B:$B,0),3)</f>
        <v>8615</v>
      </c>
      <c r="D180">
        <f>INDEX([1]nb_inscrits_sec_habitant_le_ss!$1:$1048576,MATCH(places_sec!$A180,[1]nb_inscrits_sec_habitant_le_ss!$B:$B,0),3)</f>
        <v>223</v>
      </c>
      <c r="E180">
        <f t="shared" si="4"/>
        <v>2.5885084155542658E-2</v>
      </c>
      <c r="F180">
        <f>INDEX('[1]6.1.2.4.'!$1:$1048576,MATCH(places_sec!$B180,'[1]6.1.2.4.'!$A:$A,0),4)</f>
        <v>11872</v>
      </c>
      <c r="G180">
        <f t="shared" si="5"/>
        <v>307.30771909460242</v>
      </c>
    </row>
    <row r="181" spans="1:7" x14ac:dyDescent="0.35">
      <c r="A181" t="s">
        <v>186</v>
      </c>
      <c r="B181" t="str">
        <f>INDEX([1]Correspondance_ss_quartiers!$1:$1048576,MATCH([1]places_sec_sex!$A181,[1]Correspondance_ss_quartiers!$A:$A,0),3)</f>
        <v>Auderghem</v>
      </c>
      <c r="C181">
        <f>INDEX([1]nb_inscrits_sec_habitant_la_com!$1:$1048576,MATCH(places_sec!$B181,[1]nb_inscrits_sec_habitant_la_com!$B:$B,0),3)</f>
        <v>2082</v>
      </c>
      <c r="D181">
        <f>INDEX([1]nb_inscrits_sec_habitant_le_ss!$1:$1048576,MATCH(places_sec!$A181,[1]nb_inscrits_sec_habitant_le_ss!$B:$B,0),3)</f>
        <v>77</v>
      </c>
      <c r="E181">
        <f t="shared" si="4"/>
        <v>3.6983669548511046E-2</v>
      </c>
      <c r="F181">
        <f>INDEX('[1]6.1.2.4.'!$1:$1048576,MATCH(places_sec!$B181,'[1]6.1.2.4.'!$A:$A,0),4)</f>
        <v>3134</v>
      </c>
      <c r="G181">
        <f t="shared" si="5"/>
        <v>115.90682036503362</v>
      </c>
    </row>
    <row r="182" spans="1:7" x14ac:dyDescent="0.35">
      <c r="A182" t="s">
        <v>187</v>
      </c>
      <c r="B182" t="str">
        <f>INDEX([1]Correspondance_ss_quartiers!$1:$1048576,MATCH([1]places_sec_sex!$A182,[1]Correspondance_ss_quartiers!$A:$A,0),3)</f>
        <v>Auderghem</v>
      </c>
      <c r="C182">
        <f>INDEX([1]nb_inscrits_sec_habitant_la_com!$1:$1048576,MATCH(places_sec!$B182,[1]nb_inscrits_sec_habitant_la_com!$B:$B,0),3)</f>
        <v>2082</v>
      </c>
      <c r="D182">
        <f>INDEX([1]nb_inscrits_sec_habitant_le_ss!$1:$1048576,MATCH(places_sec!$A182,[1]nb_inscrits_sec_habitant_le_ss!$B:$B,0),3)</f>
        <v>60</v>
      </c>
      <c r="E182">
        <f t="shared" si="4"/>
        <v>2.8818443804034581E-2</v>
      </c>
      <c r="F182">
        <f>INDEX('[1]6.1.2.4.'!$1:$1048576,MATCH(places_sec!$B182,'[1]6.1.2.4.'!$A:$A,0),4)</f>
        <v>3134</v>
      </c>
      <c r="G182">
        <f t="shared" si="5"/>
        <v>90.317002881844374</v>
      </c>
    </row>
    <row r="183" spans="1:7" x14ac:dyDescent="0.35">
      <c r="A183" t="s">
        <v>188</v>
      </c>
      <c r="B183" t="str">
        <f>INDEX([1]Correspondance_ss_quartiers!$1:$1048576,MATCH([1]places_sec_sex!$A183,[1]Correspondance_ss_quartiers!$A:$A,0),3)</f>
        <v>Auderghem</v>
      </c>
      <c r="C183">
        <f>INDEX([1]nb_inscrits_sec_habitant_la_com!$1:$1048576,MATCH(places_sec!$B183,[1]nb_inscrits_sec_habitant_la_com!$B:$B,0),3)</f>
        <v>2082</v>
      </c>
      <c r="D183">
        <f>INDEX([1]nb_inscrits_sec_habitant_le_ss!$1:$1048576,MATCH(places_sec!$A183,[1]nb_inscrits_sec_habitant_le_ss!$B:$B,0),3)</f>
        <v>152</v>
      </c>
      <c r="E183">
        <f t="shared" si="4"/>
        <v>7.3006724303554274E-2</v>
      </c>
      <c r="F183">
        <f>INDEX('[1]6.1.2.4.'!$1:$1048576,MATCH(places_sec!$B183,'[1]6.1.2.4.'!$A:$A,0),4)</f>
        <v>3134</v>
      </c>
      <c r="G183">
        <f t="shared" si="5"/>
        <v>228.80307396733909</v>
      </c>
    </row>
    <row r="184" spans="1:7" x14ac:dyDescent="0.35">
      <c r="A184" t="s">
        <v>189</v>
      </c>
      <c r="B184" t="str">
        <f>INDEX([1]Correspondance_ss_quartiers!$1:$1048576,MATCH([1]places_sec_sex!$A184,[1]Correspondance_ss_quartiers!$A:$A,0),3)</f>
        <v>Auderghem</v>
      </c>
      <c r="C184">
        <f>INDEX([1]nb_inscrits_sec_habitant_la_com!$1:$1048576,MATCH(places_sec!$B184,[1]nb_inscrits_sec_habitant_la_com!$B:$B,0),3)</f>
        <v>2082</v>
      </c>
      <c r="D184">
        <f>INDEX([1]nb_inscrits_sec_habitant_le_ss!$1:$1048576,MATCH(places_sec!$A184,[1]nb_inscrits_sec_habitant_le_ss!$B:$B,0),3)</f>
        <v>39</v>
      </c>
      <c r="E184">
        <f t="shared" si="4"/>
        <v>1.8731988472622477E-2</v>
      </c>
      <c r="F184">
        <f>INDEX('[1]6.1.2.4.'!$1:$1048576,MATCH(places_sec!$B184,'[1]6.1.2.4.'!$A:$A,0),4)</f>
        <v>3134</v>
      </c>
      <c r="G184">
        <f t="shared" si="5"/>
        <v>58.706051873198845</v>
      </c>
    </row>
    <row r="185" spans="1:7" x14ac:dyDescent="0.35">
      <c r="A185" t="s">
        <v>190</v>
      </c>
      <c r="B185" t="str">
        <f>INDEX([1]Correspondance_ss_quartiers!$1:$1048576,MATCH([1]places_sec_sex!$A185,[1]Correspondance_ss_quartiers!$A:$A,0),3)</f>
        <v>Auderghem</v>
      </c>
      <c r="C185">
        <f>INDEX([1]nb_inscrits_sec_habitant_la_com!$1:$1048576,MATCH(places_sec!$B185,[1]nb_inscrits_sec_habitant_la_com!$B:$B,0),3)</f>
        <v>2082</v>
      </c>
      <c r="D185">
        <f>INDEX([1]nb_inscrits_sec_habitant_le_ss!$1:$1048576,MATCH(places_sec!$A185,[1]nb_inscrits_sec_habitant_le_ss!$B:$B,0),3)</f>
        <v>90</v>
      </c>
      <c r="E185">
        <f t="shared" si="4"/>
        <v>4.3227665706051875E-2</v>
      </c>
      <c r="F185">
        <f>INDEX('[1]6.1.2.4.'!$1:$1048576,MATCH(places_sec!$B185,'[1]6.1.2.4.'!$A:$A,0),4)</f>
        <v>3134</v>
      </c>
      <c r="G185">
        <f t="shared" si="5"/>
        <v>135.47550432276657</v>
      </c>
    </row>
    <row r="186" spans="1:7" x14ac:dyDescent="0.35">
      <c r="A186" t="s">
        <v>191</v>
      </c>
      <c r="B186" t="str">
        <f>INDEX([1]Correspondance_ss_quartiers!$1:$1048576,MATCH([1]places_sec_sex!$A186,[1]Correspondance_ss_quartiers!$A:$A,0),3)</f>
        <v>Auderghem</v>
      </c>
      <c r="C186">
        <f>INDEX([1]nb_inscrits_sec_habitant_la_com!$1:$1048576,MATCH(places_sec!$B186,[1]nb_inscrits_sec_habitant_la_com!$B:$B,0),3)</f>
        <v>2082</v>
      </c>
      <c r="D186">
        <f>INDEX([1]nb_inscrits_sec_habitant_le_ss!$1:$1048576,MATCH(places_sec!$A186,[1]nb_inscrits_sec_habitant_le_ss!$B:$B,0),3)</f>
        <v>94</v>
      </c>
      <c r="E186">
        <f t="shared" si="4"/>
        <v>4.5148895292987511E-2</v>
      </c>
      <c r="F186">
        <f>INDEX('[1]6.1.2.4.'!$1:$1048576,MATCH(places_sec!$B186,'[1]6.1.2.4.'!$A:$A,0),4)</f>
        <v>3134</v>
      </c>
      <c r="G186">
        <f t="shared" si="5"/>
        <v>141.49663784822286</v>
      </c>
    </row>
    <row r="187" spans="1:7" x14ac:dyDescent="0.35">
      <c r="A187" t="s">
        <v>192</v>
      </c>
      <c r="B187" t="str">
        <f>INDEX([1]Correspondance_ss_quartiers!$1:$1048576,MATCH([1]places_sec_sex!$A187,[1]Correspondance_ss_quartiers!$A:$A,0),3)</f>
        <v>Auderghem</v>
      </c>
      <c r="C187">
        <f>INDEX([1]nb_inscrits_sec_habitant_la_com!$1:$1048576,MATCH(places_sec!$B187,[1]nb_inscrits_sec_habitant_la_com!$B:$B,0),3)</f>
        <v>2082</v>
      </c>
      <c r="D187">
        <f>INDEX([1]nb_inscrits_sec_habitant_le_ss!$1:$1048576,MATCH(places_sec!$A187,[1]nb_inscrits_sec_habitant_le_ss!$B:$B,0),3)</f>
        <v>51</v>
      </c>
      <c r="E187">
        <f t="shared" si="4"/>
        <v>2.4495677233429394E-2</v>
      </c>
      <c r="F187">
        <f>INDEX('[1]6.1.2.4.'!$1:$1048576,MATCH(places_sec!$B187,'[1]6.1.2.4.'!$A:$A,0),4)</f>
        <v>3134</v>
      </c>
      <c r="G187">
        <f t="shared" si="5"/>
        <v>76.769452449567723</v>
      </c>
    </row>
    <row r="188" spans="1:7" x14ac:dyDescent="0.35">
      <c r="A188" t="s">
        <v>193</v>
      </c>
      <c r="B188" t="str">
        <f>INDEX([1]Correspondance_ss_quartiers!$1:$1048576,MATCH([1]places_sec_sex!$A188,[1]Correspondance_ss_quartiers!$A:$A,0),3)</f>
        <v>Auderghem</v>
      </c>
      <c r="C188">
        <f>INDEX([1]nb_inscrits_sec_habitant_la_com!$1:$1048576,MATCH(places_sec!$B188,[1]nb_inscrits_sec_habitant_la_com!$B:$B,0),3)</f>
        <v>2082</v>
      </c>
      <c r="D188">
        <f>INDEX([1]nb_inscrits_sec_habitant_le_ss!$1:$1048576,MATCH(places_sec!$A188,[1]nb_inscrits_sec_habitant_le_ss!$B:$B,0),3)</f>
        <v>108</v>
      </c>
      <c r="E188">
        <f t="shared" si="4"/>
        <v>5.1873198847262249E-2</v>
      </c>
      <c r="F188">
        <f>INDEX('[1]6.1.2.4.'!$1:$1048576,MATCH(places_sec!$B188,'[1]6.1.2.4.'!$A:$A,0),4)</f>
        <v>3134</v>
      </c>
      <c r="G188">
        <f t="shared" si="5"/>
        <v>162.5706051873199</v>
      </c>
    </row>
    <row r="189" spans="1:7" x14ac:dyDescent="0.35">
      <c r="A189" t="s">
        <v>194</v>
      </c>
      <c r="B189" t="str">
        <f>INDEX([1]Correspondance_ss_quartiers!$1:$1048576,MATCH([1]places_sec_sex!$A189,[1]Correspondance_ss_quartiers!$A:$A,0),3)</f>
        <v>Auderghem</v>
      </c>
      <c r="C189">
        <f>INDEX([1]nb_inscrits_sec_habitant_la_com!$1:$1048576,MATCH(places_sec!$B189,[1]nb_inscrits_sec_habitant_la_com!$B:$B,0),3)</f>
        <v>2082</v>
      </c>
      <c r="D189">
        <f>INDEX([1]nb_inscrits_sec_habitant_le_ss!$1:$1048576,MATCH(places_sec!$A189,[1]nb_inscrits_sec_habitant_le_ss!$B:$B,0),3)</f>
        <v>61</v>
      </c>
      <c r="E189">
        <f t="shared" si="4"/>
        <v>2.9298751200768493E-2</v>
      </c>
      <c r="F189">
        <f>INDEX('[1]6.1.2.4.'!$1:$1048576,MATCH(places_sec!$B189,'[1]6.1.2.4.'!$A:$A,0),4)</f>
        <v>3134</v>
      </c>
      <c r="G189">
        <f t="shared" si="5"/>
        <v>91.822286263208454</v>
      </c>
    </row>
    <row r="190" spans="1:7" x14ac:dyDescent="0.35">
      <c r="A190" t="s">
        <v>195</v>
      </c>
      <c r="B190" t="str">
        <f>INDEX([1]Correspondance_ss_quartiers!$1:$1048576,MATCH([1]places_sec_sex!$A190,[1]Correspondance_ss_quartiers!$A:$A,0),3)</f>
        <v>Auderghem</v>
      </c>
      <c r="C190">
        <f>INDEX([1]nb_inscrits_sec_habitant_la_com!$1:$1048576,MATCH(places_sec!$B190,[1]nb_inscrits_sec_habitant_la_com!$B:$B,0),3)</f>
        <v>2082</v>
      </c>
      <c r="D190">
        <f>INDEX([1]nb_inscrits_sec_habitant_le_ss!$1:$1048576,MATCH(places_sec!$A190,[1]nb_inscrits_sec_habitant_le_ss!$B:$B,0),3)</f>
        <v>26</v>
      </c>
      <c r="E190">
        <f t="shared" si="4"/>
        <v>1.2487992315081652E-2</v>
      </c>
      <c r="F190">
        <f>INDEX('[1]6.1.2.4.'!$1:$1048576,MATCH(places_sec!$B190,'[1]6.1.2.4.'!$A:$A,0),4)</f>
        <v>3134</v>
      </c>
      <c r="G190">
        <f t="shared" si="5"/>
        <v>39.137367915465894</v>
      </c>
    </row>
    <row r="191" spans="1:7" x14ac:dyDescent="0.35">
      <c r="A191" t="s">
        <v>196</v>
      </c>
      <c r="B191" t="str">
        <f>INDEX([1]Correspondance_ss_quartiers!$1:$1048576,MATCH([1]places_sec_sex!$A191,[1]Correspondance_ss_quartiers!$A:$A,0),3)</f>
        <v>Auderghem</v>
      </c>
      <c r="C191">
        <f>INDEX([1]nb_inscrits_sec_habitant_la_com!$1:$1048576,MATCH(places_sec!$B191,[1]nb_inscrits_sec_habitant_la_com!$B:$B,0),3)</f>
        <v>2082</v>
      </c>
      <c r="D191">
        <f>INDEX([1]nb_inscrits_sec_habitant_le_ss!$1:$1048576,MATCH(places_sec!$A191,[1]nb_inscrits_sec_habitant_le_ss!$B:$B,0),3)</f>
        <v>143</v>
      </c>
      <c r="E191">
        <f t="shared" si="4"/>
        <v>6.8683957732949094E-2</v>
      </c>
      <c r="F191">
        <f>INDEX('[1]6.1.2.4.'!$1:$1048576,MATCH(places_sec!$B191,'[1]6.1.2.4.'!$A:$A,0),4)</f>
        <v>3134</v>
      </c>
      <c r="G191">
        <f t="shared" si="5"/>
        <v>215.25552353506245</v>
      </c>
    </row>
    <row r="192" spans="1:7" x14ac:dyDescent="0.35">
      <c r="A192" t="s">
        <v>197</v>
      </c>
      <c r="B192" t="str">
        <f>INDEX([1]Correspondance_ss_quartiers!$1:$1048576,MATCH([1]places_sec_sex!$A192,[1]Correspondance_ss_quartiers!$A:$A,0),3)</f>
        <v>Auderghem</v>
      </c>
      <c r="C192">
        <f>INDEX([1]nb_inscrits_sec_habitant_la_com!$1:$1048576,MATCH(places_sec!$B192,[1]nb_inscrits_sec_habitant_la_com!$B:$B,0),3)</f>
        <v>2082</v>
      </c>
      <c r="D192">
        <f>INDEX([1]nb_inscrits_sec_habitant_le_ss!$1:$1048576,MATCH(places_sec!$A192,[1]nb_inscrits_sec_habitant_le_ss!$B:$B,0),3)</f>
        <v>37</v>
      </c>
      <c r="E192">
        <f t="shared" si="4"/>
        <v>1.777137367915466E-2</v>
      </c>
      <c r="F192">
        <f>INDEX('[1]6.1.2.4.'!$1:$1048576,MATCH(places_sec!$B192,'[1]6.1.2.4.'!$A:$A,0),4)</f>
        <v>3134</v>
      </c>
      <c r="G192">
        <f t="shared" si="5"/>
        <v>55.695485110470706</v>
      </c>
    </row>
    <row r="193" spans="1:7" x14ac:dyDescent="0.35">
      <c r="A193" t="s">
        <v>198</v>
      </c>
      <c r="B193" t="str">
        <f>INDEX([1]Correspondance_ss_quartiers!$1:$1048576,MATCH([1]places_sec_sex!$A193,[1]Correspondance_ss_quartiers!$A:$A,0),3)</f>
        <v>Auderghem</v>
      </c>
      <c r="C193">
        <f>INDEX([1]nb_inscrits_sec_habitant_la_com!$1:$1048576,MATCH(places_sec!$B193,[1]nb_inscrits_sec_habitant_la_com!$B:$B,0),3)</f>
        <v>2082</v>
      </c>
      <c r="D193">
        <f>INDEX([1]nb_inscrits_sec_habitant_le_ss!$1:$1048576,MATCH(places_sec!$A193,[1]nb_inscrits_sec_habitant_le_ss!$B:$B,0),3)</f>
        <v>70</v>
      </c>
      <c r="E193">
        <f t="shared" si="4"/>
        <v>3.3621517771373677E-2</v>
      </c>
      <c r="F193">
        <f>INDEX('[1]6.1.2.4.'!$1:$1048576,MATCH(places_sec!$B193,'[1]6.1.2.4.'!$A:$A,0),4)</f>
        <v>3134</v>
      </c>
      <c r="G193">
        <f t="shared" si="5"/>
        <v>105.36983669548511</v>
      </c>
    </row>
    <row r="194" spans="1:7" x14ac:dyDescent="0.35">
      <c r="A194" t="s">
        <v>199</v>
      </c>
      <c r="B194" t="str">
        <f>INDEX([1]Correspondance_ss_quartiers!$1:$1048576,MATCH([1]places_sec_sex!$A194,[1]Correspondance_ss_quartiers!$A:$A,0),3)</f>
        <v>Auderghem</v>
      </c>
      <c r="C194">
        <f>INDEX([1]nb_inscrits_sec_habitant_la_com!$1:$1048576,MATCH(places_sec!$B194,[1]nb_inscrits_sec_habitant_la_com!$B:$B,0),3)</f>
        <v>2082</v>
      </c>
      <c r="D194">
        <f>INDEX([1]nb_inscrits_sec_habitant_le_ss!$1:$1048576,MATCH(places_sec!$A194,[1]nb_inscrits_sec_habitant_le_ss!$B:$B,0),3)</f>
        <v>45</v>
      </c>
      <c r="E194">
        <f t="shared" si="4"/>
        <v>2.1613832853025938E-2</v>
      </c>
      <c r="F194">
        <f>INDEX('[1]6.1.2.4.'!$1:$1048576,MATCH(places_sec!$B194,'[1]6.1.2.4.'!$A:$A,0),4)</f>
        <v>3134</v>
      </c>
      <c r="G194">
        <f t="shared" si="5"/>
        <v>67.737752161383284</v>
      </c>
    </row>
    <row r="195" spans="1:7" x14ac:dyDescent="0.35">
      <c r="A195" t="s">
        <v>200</v>
      </c>
      <c r="B195" t="str">
        <f>INDEX([1]Correspondance_ss_quartiers!$1:$1048576,MATCH([1]places_sec_sex!$A195,[1]Correspondance_ss_quartiers!$A:$A,0),3)</f>
        <v>Auderghem</v>
      </c>
      <c r="C195">
        <f>INDEX([1]nb_inscrits_sec_habitant_la_com!$1:$1048576,MATCH(places_sec!$B195,[1]nb_inscrits_sec_habitant_la_com!$B:$B,0),3)</f>
        <v>2082</v>
      </c>
      <c r="D195">
        <f>INDEX([1]nb_inscrits_sec_habitant_le_ss!$1:$1048576,MATCH(places_sec!$A195,[1]nb_inscrits_sec_habitant_le_ss!$B:$B,0),3)</f>
        <v>56</v>
      </c>
      <c r="E195">
        <f t="shared" ref="E195:E258" si="6">D195/C195</f>
        <v>2.6897214217098942E-2</v>
      </c>
      <c r="F195">
        <f>INDEX('[1]6.1.2.4.'!$1:$1048576,MATCH(places_sec!$B195,'[1]6.1.2.4.'!$A:$A,0),4)</f>
        <v>3134</v>
      </c>
      <c r="G195">
        <f t="shared" ref="G195:G258" si="7">F195*E195</f>
        <v>84.295869356388081</v>
      </c>
    </row>
    <row r="196" spans="1:7" x14ac:dyDescent="0.35">
      <c r="A196" t="s">
        <v>201</v>
      </c>
      <c r="B196" t="str">
        <f>INDEX([1]Correspondance_ss_quartiers!$1:$1048576,MATCH([1]places_sec_sex!$A196,[1]Correspondance_ss_quartiers!$A:$A,0),3)</f>
        <v>Auderghem</v>
      </c>
      <c r="C196">
        <f>INDEX([1]nb_inscrits_sec_habitant_la_com!$1:$1048576,MATCH(places_sec!$B196,[1]nb_inscrits_sec_habitant_la_com!$B:$B,0),3)</f>
        <v>2082</v>
      </c>
      <c r="D196">
        <f>INDEX([1]nb_inscrits_sec_habitant_le_ss!$1:$1048576,MATCH(places_sec!$A196,[1]nb_inscrits_sec_habitant_le_ss!$B:$B,0),3)</f>
        <v>30</v>
      </c>
      <c r="E196">
        <f t="shared" si="6"/>
        <v>1.4409221902017291E-2</v>
      </c>
      <c r="F196">
        <f>INDEX('[1]6.1.2.4.'!$1:$1048576,MATCH(places_sec!$B196,'[1]6.1.2.4.'!$A:$A,0),4)</f>
        <v>3134</v>
      </c>
      <c r="G196">
        <f t="shared" si="7"/>
        <v>45.158501440922187</v>
      </c>
    </row>
    <row r="197" spans="1:7" x14ac:dyDescent="0.35">
      <c r="A197" t="s">
        <v>202</v>
      </c>
      <c r="B197" t="str">
        <f>INDEX([1]Correspondance_ss_quartiers!$1:$1048576,MATCH([1]places_sec_sex!$A197,[1]Correspondance_ss_quartiers!$A:$A,0),3)</f>
        <v>Auderghem</v>
      </c>
      <c r="C197">
        <f>INDEX([1]nb_inscrits_sec_habitant_la_com!$1:$1048576,MATCH(places_sec!$B197,[1]nb_inscrits_sec_habitant_la_com!$B:$B,0),3)</f>
        <v>2082</v>
      </c>
      <c r="D197">
        <f>INDEX([1]nb_inscrits_sec_habitant_le_ss!$1:$1048576,MATCH(places_sec!$A197,[1]nb_inscrits_sec_habitant_le_ss!$B:$B,0),3)</f>
        <v>100</v>
      </c>
      <c r="E197">
        <f t="shared" si="6"/>
        <v>4.8030739673390971E-2</v>
      </c>
      <c r="F197">
        <f>INDEX('[1]6.1.2.4.'!$1:$1048576,MATCH(places_sec!$B197,'[1]6.1.2.4.'!$A:$A,0),4)</f>
        <v>3134</v>
      </c>
      <c r="G197">
        <f t="shared" si="7"/>
        <v>150.52833813640731</v>
      </c>
    </row>
    <row r="198" spans="1:7" x14ac:dyDescent="0.35">
      <c r="A198" t="s">
        <v>203</v>
      </c>
      <c r="B198" t="str">
        <f>INDEX([1]Correspondance_ss_quartiers!$1:$1048576,MATCH([1]places_sec_sex!$A198,[1]Correspondance_ss_quartiers!$A:$A,0),3)</f>
        <v>Auderghem</v>
      </c>
      <c r="C198">
        <f>INDEX([1]nb_inscrits_sec_habitant_la_com!$1:$1048576,MATCH(places_sec!$B198,[1]nb_inscrits_sec_habitant_la_com!$B:$B,0),3)</f>
        <v>2082</v>
      </c>
      <c r="D198">
        <f>INDEX([1]nb_inscrits_sec_habitant_le_ss!$1:$1048576,MATCH(places_sec!$A198,[1]nb_inscrits_sec_habitant_le_ss!$B:$B,0),3)</f>
        <v>46</v>
      </c>
      <c r="E198">
        <f t="shared" si="6"/>
        <v>2.2094140249759846E-2</v>
      </c>
      <c r="F198">
        <f>INDEX('[1]6.1.2.4.'!$1:$1048576,MATCH(places_sec!$B198,'[1]6.1.2.4.'!$A:$A,0),4)</f>
        <v>3134</v>
      </c>
      <c r="G198">
        <f t="shared" si="7"/>
        <v>69.243035542747364</v>
      </c>
    </row>
    <row r="199" spans="1:7" x14ac:dyDescent="0.35">
      <c r="A199" t="s">
        <v>204</v>
      </c>
      <c r="B199" t="str">
        <f>INDEX([1]Correspondance_ss_quartiers!$1:$1048576,MATCH([1]places_sec_sex!$A199,[1]Correspondance_ss_quartiers!$A:$A,0),3)</f>
        <v>Auderghem</v>
      </c>
      <c r="C199">
        <f>INDEX([1]nb_inscrits_sec_habitant_la_com!$1:$1048576,MATCH(places_sec!$B199,[1]nb_inscrits_sec_habitant_la_com!$B:$B,0),3)</f>
        <v>2082</v>
      </c>
      <c r="D199">
        <f>INDEX([1]nb_inscrits_sec_habitant_le_ss!$1:$1048576,MATCH(places_sec!$A199,[1]nb_inscrits_sec_habitant_le_ss!$B:$B,0),3)</f>
        <v>54</v>
      </c>
      <c r="E199">
        <f t="shared" si="6"/>
        <v>2.5936599423631124E-2</v>
      </c>
      <c r="F199">
        <f>INDEX('[1]6.1.2.4.'!$1:$1048576,MATCH(places_sec!$B199,'[1]6.1.2.4.'!$A:$A,0),4)</f>
        <v>3134</v>
      </c>
      <c r="G199">
        <f t="shared" si="7"/>
        <v>81.285302593659949</v>
      </c>
    </row>
    <row r="200" spans="1:7" x14ac:dyDescent="0.35">
      <c r="A200" t="s">
        <v>205</v>
      </c>
      <c r="B200" t="str">
        <f>INDEX([1]Correspondance_ss_quartiers!$1:$1048576,MATCH([1]places_sec_sex!$A200,[1]Correspondance_ss_quartiers!$A:$A,0),3)</f>
        <v>Auderghem</v>
      </c>
      <c r="C200">
        <f>INDEX([1]nb_inscrits_sec_habitant_la_com!$1:$1048576,MATCH(places_sec!$B200,[1]nb_inscrits_sec_habitant_la_com!$B:$B,0),3)</f>
        <v>2082</v>
      </c>
      <c r="D200">
        <f>INDEX([1]nb_inscrits_sec_habitant_le_ss!$1:$1048576,MATCH(places_sec!$A200,[1]nb_inscrits_sec_habitant_le_ss!$B:$B,0),3)</f>
        <v>53</v>
      </c>
      <c r="E200">
        <f t="shared" si="6"/>
        <v>2.5456292026897216E-2</v>
      </c>
      <c r="F200">
        <f>INDEX('[1]6.1.2.4.'!$1:$1048576,MATCH(places_sec!$B200,'[1]6.1.2.4.'!$A:$A,0),4)</f>
        <v>3134</v>
      </c>
      <c r="G200">
        <f t="shared" si="7"/>
        <v>79.780019212295869</v>
      </c>
    </row>
    <row r="201" spans="1:7" x14ac:dyDescent="0.35">
      <c r="A201" t="s">
        <v>206</v>
      </c>
      <c r="B201" t="str">
        <f>INDEX([1]Correspondance_ss_quartiers!$1:$1048576,MATCH([1]places_sec_sex!$A201,[1]Correspondance_ss_quartiers!$A:$A,0),3)</f>
        <v>Berchem Sainte-Agathe</v>
      </c>
      <c r="C201">
        <f>INDEX([1]nb_inscrits_sec_habitant_la_com!$1:$1048576,MATCH(places_sec!$B201,[1]nb_inscrits_sec_habitant_la_com!$B:$B,0),3)</f>
        <v>1829</v>
      </c>
      <c r="D201">
        <f>INDEX([1]nb_inscrits_sec_habitant_le_ss!$1:$1048576,MATCH(places_sec!$A201,[1]nb_inscrits_sec_habitant_le_ss!$B:$B,0),3)</f>
        <v>50</v>
      </c>
      <c r="E201">
        <f t="shared" si="6"/>
        <v>2.7337342810278841E-2</v>
      </c>
      <c r="F201">
        <f>INDEX('[1]6.1.2.4.'!$1:$1048576,MATCH(places_sec!$B201,'[1]6.1.2.4.'!$A:$A,0),4)</f>
        <v>672</v>
      </c>
      <c r="G201">
        <f t="shared" si="7"/>
        <v>18.37069436850738</v>
      </c>
    </row>
    <row r="202" spans="1:7" x14ac:dyDescent="0.35">
      <c r="A202" t="s">
        <v>207</v>
      </c>
      <c r="B202" t="str">
        <f>INDEX([1]Correspondance_ss_quartiers!$1:$1048576,MATCH([1]places_sec_sex!$A202,[1]Correspondance_ss_quartiers!$A:$A,0),3)</f>
        <v>Berchem Sainte-Agathe</v>
      </c>
      <c r="C202">
        <f>INDEX([1]nb_inscrits_sec_habitant_la_com!$1:$1048576,MATCH(places_sec!$B202,[1]nb_inscrits_sec_habitant_la_com!$B:$B,0),3)</f>
        <v>1829</v>
      </c>
      <c r="D202">
        <f>INDEX([1]nb_inscrits_sec_habitant_le_ss!$1:$1048576,MATCH(places_sec!$A202,[1]nb_inscrits_sec_habitant_le_ss!$B:$B,0),3)</f>
        <v>56</v>
      </c>
      <c r="E202">
        <f t="shared" si="6"/>
        <v>3.06178239475123E-2</v>
      </c>
      <c r="F202">
        <f>INDEX('[1]6.1.2.4.'!$1:$1048576,MATCH(places_sec!$B202,'[1]6.1.2.4.'!$A:$A,0),4)</f>
        <v>672</v>
      </c>
      <c r="G202">
        <f t="shared" si="7"/>
        <v>20.575177692728264</v>
      </c>
    </row>
    <row r="203" spans="1:7" x14ac:dyDescent="0.35">
      <c r="A203" t="s">
        <v>208</v>
      </c>
      <c r="B203" t="str">
        <f>INDEX([1]Correspondance_ss_quartiers!$1:$1048576,MATCH([1]places_sec_sex!$A203,[1]Correspondance_ss_quartiers!$A:$A,0),3)</f>
        <v>Berchem Sainte-Agathe</v>
      </c>
      <c r="C203">
        <f>INDEX([1]nb_inscrits_sec_habitant_la_com!$1:$1048576,MATCH(places_sec!$B203,[1]nb_inscrits_sec_habitant_la_com!$B:$B,0),3)</f>
        <v>1829</v>
      </c>
      <c r="D203">
        <f>INDEX([1]nb_inscrits_sec_habitant_le_ss!$1:$1048576,MATCH(places_sec!$A203,[1]nb_inscrits_sec_habitant_le_ss!$B:$B,0),3)</f>
        <v>56</v>
      </c>
      <c r="E203">
        <f t="shared" si="6"/>
        <v>3.06178239475123E-2</v>
      </c>
      <c r="F203">
        <f>INDEX('[1]6.1.2.4.'!$1:$1048576,MATCH(places_sec!$B203,'[1]6.1.2.4.'!$A:$A,0),4)</f>
        <v>672</v>
      </c>
      <c r="G203">
        <f t="shared" si="7"/>
        <v>20.575177692728264</v>
      </c>
    </row>
    <row r="204" spans="1:7" x14ac:dyDescent="0.35">
      <c r="A204" t="s">
        <v>209</v>
      </c>
      <c r="B204" t="str">
        <f>INDEX([1]Correspondance_ss_quartiers!$1:$1048576,MATCH([1]places_sec_sex!$A204,[1]Correspondance_ss_quartiers!$A:$A,0),3)</f>
        <v>Berchem Sainte-Agathe</v>
      </c>
      <c r="C204">
        <f>INDEX([1]nb_inscrits_sec_habitant_la_com!$1:$1048576,MATCH(places_sec!$B204,[1]nb_inscrits_sec_habitant_la_com!$B:$B,0),3)</f>
        <v>1829</v>
      </c>
      <c r="D204">
        <f>INDEX([1]nb_inscrits_sec_habitant_le_ss!$1:$1048576,MATCH(places_sec!$A204,[1]nb_inscrits_sec_habitant_le_ss!$B:$B,0),3)</f>
        <v>84</v>
      </c>
      <c r="E204">
        <f t="shared" si="6"/>
        <v>4.5926735921268454E-2</v>
      </c>
      <c r="F204">
        <f>INDEX('[1]6.1.2.4.'!$1:$1048576,MATCH(places_sec!$B204,'[1]6.1.2.4.'!$A:$A,0),4)</f>
        <v>672</v>
      </c>
      <c r="G204">
        <f t="shared" si="7"/>
        <v>30.862766539092402</v>
      </c>
    </row>
    <row r="205" spans="1:7" x14ac:dyDescent="0.35">
      <c r="A205" t="s">
        <v>210</v>
      </c>
      <c r="B205" t="str">
        <f>INDEX([1]Correspondance_ss_quartiers!$1:$1048576,MATCH([1]places_sec_sex!$A205,[1]Correspondance_ss_quartiers!$A:$A,0),3)</f>
        <v>Berchem Sainte-Agathe</v>
      </c>
      <c r="C205">
        <f>INDEX([1]nb_inscrits_sec_habitant_la_com!$1:$1048576,MATCH(places_sec!$B205,[1]nb_inscrits_sec_habitant_la_com!$B:$B,0),3)</f>
        <v>1829</v>
      </c>
      <c r="D205">
        <f>INDEX([1]nb_inscrits_sec_habitant_le_ss!$1:$1048576,MATCH(places_sec!$A205,[1]nb_inscrits_sec_habitant_le_ss!$B:$B,0),3)</f>
        <v>113</v>
      </c>
      <c r="E205">
        <f t="shared" si="6"/>
        <v>6.178239475123018E-2</v>
      </c>
      <c r="F205">
        <f>INDEX('[1]6.1.2.4.'!$1:$1048576,MATCH(places_sec!$B205,'[1]6.1.2.4.'!$A:$A,0),4)</f>
        <v>672</v>
      </c>
      <c r="G205">
        <f t="shared" si="7"/>
        <v>41.517769272826683</v>
      </c>
    </row>
    <row r="206" spans="1:7" x14ac:dyDescent="0.35">
      <c r="A206" t="s">
        <v>211</v>
      </c>
      <c r="B206" t="str">
        <f>INDEX([1]Correspondance_ss_quartiers!$1:$1048576,MATCH([1]places_sec_sex!$A206,[1]Correspondance_ss_quartiers!$A:$A,0),3)</f>
        <v>Berchem Sainte-Agathe</v>
      </c>
      <c r="C206">
        <f>INDEX([1]nb_inscrits_sec_habitant_la_com!$1:$1048576,MATCH(places_sec!$B206,[1]nb_inscrits_sec_habitant_la_com!$B:$B,0),3)</f>
        <v>1829</v>
      </c>
      <c r="D206">
        <f>INDEX([1]nb_inscrits_sec_habitant_le_ss!$1:$1048576,MATCH(places_sec!$A206,[1]nb_inscrits_sec_habitant_le_ss!$B:$B,0),3)</f>
        <v>205</v>
      </c>
      <c r="E206">
        <f t="shared" si="6"/>
        <v>0.11208310552214325</v>
      </c>
      <c r="F206">
        <f>INDEX('[1]6.1.2.4.'!$1:$1048576,MATCH(places_sec!$B206,'[1]6.1.2.4.'!$A:$A,0),4)</f>
        <v>672</v>
      </c>
      <c r="G206">
        <f t="shared" si="7"/>
        <v>75.319846910880258</v>
      </c>
    </row>
    <row r="207" spans="1:7" x14ac:dyDescent="0.35">
      <c r="A207" t="s">
        <v>212</v>
      </c>
      <c r="B207" t="str">
        <f>INDEX([1]Correspondance_ss_quartiers!$1:$1048576,MATCH([1]places_sec_sex!$A207,[1]Correspondance_ss_quartiers!$A:$A,0),3)</f>
        <v>Berchem Sainte-Agathe</v>
      </c>
      <c r="C207">
        <f>INDEX([1]nb_inscrits_sec_habitant_la_com!$1:$1048576,MATCH(places_sec!$B207,[1]nb_inscrits_sec_habitant_la_com!$B:$B,0),3)</f>
        <v>1829</v>
      </c>
      <c r="D207">
        <f>INDEX([1]nb_inscrits_sec_habitant_le_ss!$1:$1048576,MATCH(places_sec!$A207,[1]nb_inscrits_sec_habitant_le_ss!$B:$B,0),3)</f>
        <v>129</v>
      </c>
      <c r="E207">
        <f t="shared" si="6"/>
        <v>7.0530344450519408E-2</v>
      </c>
      <c r="F207">
        <f>INDEX('[1]6.1.2.4.'!$1:$1048576,MATCH(places_sec!$B207,'[1]6.1.2.4.'!$A:$A,0),4)</f>
        <v>672</v>
      </c>
      <c r="G207">
        <f t="shared" si="7"/>
        <v>47.396391470749045</v>
      </c>
    </row>
    <row r="208" spans="1:7" x14ac:dyDescent="0.35">
      <c r="A208" t="s">
        <v>213</v>
      </c>
      <c r="B208" t="str">
        <f>INDEX([1]Correspondance_ss_quartiers!$1:$1048576,MATCH([1]places_sec_sex!$A208,[1]Correspondance_ss_quartiers!$A:$A,0),3)</f>
        <v>Berchem Sainte-Agathe</v>
      </c>
      <c r="C208">
        <f>INDEX([1]nb_inscrits_sec_habitant_la_com!$1:$1048576,MATCH(places_sec!$B208,[1]nb_inscrits_sec_habitant_la_com!$B:$B,0),3)</f>
        <v>1829</v>
      </c>
      <c r="D208">
        <f>INDEX([1]nb_inscrits_sec_habitant_le_ss!$1:$1048576,MATCH(places_sec!$A208,[1]nb_inscrits_sec_habitant_le_ss!$B:$B,0),3)</f>
        <v>135</v>
      </c>
      <c r="E208">
        <f t="shared" si="6"/>
        <v>7.3810825587752871E-2</v>
      </c>
      <c r="F208">
        <f>INDEX('[1]6.1.2.4.'!$1:$1048576,MATCH(places_sec!$B208,'[1]6.1.2.4.'!$A:$A,0),4)</f>
        <v>672</v>
      </c>
      <c r="G208">
        <f t="shared" si="7"/>
        <v>49.600874794969926</v>
      </c>
    </row>
    <row r="209" spans="1:7" x14ac:dyDescent="0.35">
      <c r="A209" t="s">
        <v>214</v>
      </c>
      <c r="B209" t="str">
        <f>INDEX([1]Correspondance_ss_quartiers!$1:$1048576,MATCH([1]places_sec_sex!$A209,[1]Correspondance_ss_quartiers!$A:$A,0),3)</f>
        <v>Berchem Sainte-Agathe</v>
      </c>
      <c r="C209">
        <f>INDEX([1]nb_inscrits_sec_habitant_la_com!$1:$1048576,MATCH(places_sec!$B209,[1]nb_inscrits_sec_habitant_la_com!$B:$B,0),3)</f>
        <v>1829</v>
      </c>
      <c r="D209">
        <f>INDEX([1]nb_inscrits_sec_habitant_le_ss!$1:$1048576,MATCH(places_sec!$A209,[1]nb_inscrits_sec_habitant_le_ss!$B:$B,0),3)</f>
        <v>252</v>
      </c>
      <c r="E209">
        <f t="shared" si="6"/>
        <v>0.13778020776380537</v>
      </c>
      <c r="F209">
        <f>INDEX('[1]6.1.2.4.'!$1:$1048576,MATCH(places_sec!$B209,'[1]6.1.2.4.'!$A:$A,0),4)</f>
        <v>672</v>
      </c>
      <c r="G209">
        <f t="shared" si="7"/>
        <v>92.588299617277201</v>
      </c>
    </row>
    <row r="210" spans="1:7" x14ac:dyDescent="0.35">
      <c r="A210" t="s">
        <v>215</v>
      </c>
      <c r="B210" t="str">
        <f>INDEX([1]Correspondance_ss_quartiers!$1:$1048576,MATCH([1]places_sec_sex!$A210,[1]Correspondance_ss_quartiers!$A:$A,0),3)</f>
        <v>Berchem Sainte-Agathe</v>
      </c>
      <c r="C210">
        <f>INDEX([1]nb_inscrits_sec_habitant_la_com!$1:$1048576,MATCH(places_sec!$B210,[1]nb_inscrits_sec_habitant_la_com!$B:$B,0),3)</f>
        <v>1829</v>
      </c>
      <c r="D210">
        <f>INDEX([1]nb_inscrits_sec_habitant_le_ss!$1:$1048576,MATCH(places_sec!$A210,[1]nb_inscrits_sec_habitant_le_ss!$B:$B,0),3)</f>
        <v>10</v>
      </c>
      <c r="E210">
        <f t="shared" si="6"/>
        <v>5.4674685620557679E-3</v>
      </c>
      <c r="F210">
        <f>INDEX('[1]6.1.2.4.'!$1:$1048576,MATCH(places_sec!$B210,'[1]6.1.2.4.'!$A:$A,0),4)</f>
        <v>672</v>
      </c>
      <c r="G210">
        <f t="shared" si="7"/>
        <v>3.6741388737014762</v>
      </c>
    </row>
    <row r="211" spans="1:7" x14ac:dyDescent="0.35">
      <c r="A211" t="s">
        <v>216</v>
      </c>
      <c r="B211" t="str">
        <f>INDEX([1]Correspondance_ss_quartiers!$1:$1048576,MATCH([1]places_sec_sex!$A211,[1]Correspondance_ss_quartiers!$A:$A,0),3)</f>
        <v>Berchem Sainte-Agathe</v>
      </c>
      <c r="C211">
        <f>INDEX([1]nb_inscrits_sec_habitant_la_com!$1:$1048576,MATCH(places_sec!$B211,[1]nb_inscrits_sec_habitant_la_com!$B:$B,0),3)</f>
        <v>1829</v>
      </c>
      <c r="D211">
        <f>INDEX([1]nb_inscrits_sec_habitant_le_ss!$1:$1048576,MATCH(places_sec!$A211,[1]nb_inscrits_sec_habitant_le_ss!$B:$B,0),3)</f>
        <v>107</v>
      </c>
      <c r="E211">
        <f t="shared" si="6"/>
        <v>5.8501913613996717E-2</v>
      </c>
      <c r="F211">
        <f>INDEX('[1]6.1.2.4.'!$1:$1048576,MATCH(places_sec!$B211,'[1]6.1.2.4.'!$A:$A,0),4)</f>
        <v>672</v>
      </c>
      <c r="G211">
        <f t="shared" si="7"/>
        <v>39.313285948605795</v>
      </c>
    </row>
    <row r="212" spans="1:7" x14ac:dyDescent="0.35">
      <c r="A212" t="s">
        <v>217</v>
      </c>
      <c r="B212" t="str">
        <f>INDEX([1]Correspondance_ss_quartiers!$1:$1048576,MATCH([1]places_sec_sex!$A212,[1]Correspondance_ss_quartiers!$A:$A,0),3)</f>
        <v>Berchem Sainte-Agathe</v>
      </c>
      <c r="C212">
        <f>INDEX([1]nb_inscrits_sec_habitant_la_com!$1:$1048576,MATCH(places_sec!$B212,[1]nb_inscrits_sec_habitant_la_com!$B:$B,0),3)</f>
        <v>1829</v>
      </c>
      <c r="D212">
        <f>INDEX([1]nb_inscrits_sec_habitant_le_ss!$1:$1048576,MATCH(places_sec!$A212,[1]nb_inscrits_sec_habitant_le_ss!$B:$B,0),3)</f>
        <v>45</v>
      </c>
      <c r="E212">
        <f t="shared" si="6"/>
        <v>2.4603608529250958E-2</v>
      </c>
      <c r="F212">
        <f>INDEX('[1]6.1.2.4.'!$1:$1048576,MATCH(places_sec!$B212,'[1]6.1.2.4.'!$A:$A,0),4)</f>
        <v>672</v>
      </c>
      <c r="G212">
        <f t="shared" si="7"/>
        <v>16.533624931656643</v>
      </c>
    </row>
    <row r="213" spans="1:7" x14ac:dyDescent="0.35">
      <c r="A213" t="s">
        <v>218</v>
      </c>
      <c r="B213" t="str">
        <f>INDEX([1]Correspondance_ss_quartiers!$1:$1048576,MATCH([1]places_sec_sex!$A213,[1]Correspondance_ss_quartiers!$A:$A,0),3)</f>
        <v>Berchem Sainte-Agathe</v>
      </c>
      <c r="C213">
        <f>INDEX([1]nb_inscrits_sec_habitant_la_com!$1:$1048576,MATCH(places_sec!$B213,[1]nb_inscrits_sec_habitant_la_com!$B:$B,0),3)</f>
        <v>1829</v>
      </c>
      <c r="D213">
        <f>INDEX([1]nb_inscrits_sec_habitant_le_ss!$1:$1048576,MATCH(places_sec!$A213,[1]nb_inscrits_sec_habitant_le_ss!$B:$B,0),3)</f>
        <v>29</v>
      </c>
      <c r="E213">
        <f t="shared" si="6"/>
        <v>1.5855658829961726E-2</v>
      </c>
      <c r="F213">
        <f>INDEX('[1]6.1.2.4.'!$1:$1048576,MATCH(places_sec!$B213,'[1]6.1.2.4.'!$A:$A,0),4)</f>
        <v>672</v>
      </c>
      <c r="G213">
        <f t="shared" si="7"/>
        <v>10.65500273373428</v>
      </c>
    </row>
    <row r="214" spans="1:7" x14ac:dyDescent="0.35">
      <c r="A214" t="s">
        <v>219</v>
      </c>
      <c r="B214" t="str">
        <f>INDEX([1]Correspondance_ss_quartiers!$1:$1048576,MATCH([1]places_sec_sex!$A214,[1]Correspondance_ss_quartiers!$A:$A,0),3)</f>
        <v>Berchem Sainte-Agathe</v>
      </c>
      <c r="C214">
        <f>INDEX([1]nb_inscrits_sec_habitant_la_com!$1:$1048576,MATCH(places_sec!$B214,[1]nb_inscrits_sec_habitant_la_com!$B:$B,0),3)</f>
        <v>1829</v>
      </c>
      <c r="D214">
        <f>INDEX([1]nb_inscrits_sec_habitant_le_ss!$1:$1048576,MATCH(places_sec!$A214,[1]nb_inscrits_sec_habitant_le_ss!$B:$B,0),3)</f>
        <v>210</v>
      </c>
      <c r="E214">
        <f t="shared" si="6"/>
        <v>0.11481683980317113</v>
      </c>
      <c r="F214">
        <f>INDEX('[1]6.1.2.4.'!$1:$1048576,MATCH(places_sec!$B214,'[1]6.1.2.4.'!$A:$A,0),4)</f>
        <v>672</v>
      </c>
      <c r="G214">
        <f t="shared" si="7"/>
        <v>77.156916347730998</v>
      </c>
    </row>
    <row r="215" spans="1:7" x14ac:dyDescent="0.35">
      <c r="A215" t="s">
        <v>220</v>
      </c>
      <c r="B215" t="str">
        <f>INDEX([1]Correspondance_ss_quartiers!$1:$1048576,MATCH([1]places_sec_sex!$A215,[1]Correspondance_ss_quartiers!$A:$A,0),3)</f>
        <v>Bruxelles</v>
      </c>
      <c r="C215">
        <f>INDEX([1]nb_inscrits_sec_habitant_la_com!$1:$1048576,MATCH(places_sec!$B215,[1]nb_inscrits_sec_habitant_la_com!$B:$B,0),3)</f>
        <v>11697</v>
      </c>
      <c r="D215">
        <f>INDEX([1]nb_inscrits_sec_habitant_le_ss!$1:$1048576,MATCH(places_sec!$A215,[1]nb_inscrits_sec_habitant_le_ss!$B:$B,0),3)</f>
        <v>175</v>
      </c>
      <c r="E215">
        <f t="shared" si="6"/>
        <v>1.4961101137043686E-2</v>
      </c>
      <c r="F215">
        <f>INDEX('[1]6.1.2.4.'!$1:$1048576,MATCH(places_sec!$B215,'[1]6.1.2.4.'!$A:$A,0),4)</f>
        <v>21270</v>
      </c>
      <c r="G215">
        <f t="shared" si="7"/>
        <v>318.22262118491921</v>
      </c>
    </row>
    <row r="216" spans="1:7" x14ac:dyDescent="0.35">
      <c r="A216" t="s">
        <v>221</v>
      </c>
      <c r="B216" t="str">
        <f>INDEX([1]Correspondance_ss_quartiers!$1:$1048576,MATCH([1]places_sec_sex!$A216,[1]Correspondance_ss_quartiers!$A:$A,0),3)</f>
        <v>Bruxelles</v>
      </c>
      <c r="C216">
        <f>INDEX([1]nb_inscrits_sec_habitant_la_com!$1:$1048576,MATCH(places_sec!$B216,[1]nb_inscrits_sec_habitant_la_com!$B:$B,0),3)</f>
        <v>11697</v>
      </c>
      <c r="D216">
        <f>INDEX([1]nb_inscrits_sec_habitant_le_ss!$1:$1048576,MATCH(places_sec!$A216,[1]nb_inscrits_sec_habitant_le_ss!$B:$B,0),3)</f>
        <v>56</v>
      </c>
      <c r="E216">
        <f t="shared" si="6"/>
        <v>4.7875523638539795E-3</v>
      </c>
      <c r="F216">
        <f>INDEX('[1]6.1.2.4.'!$1:$1048576,MATCH(places_sec!$B216,'[1]6.1.2.4.'!$A:$A,0),4)</f>
        <v>21270</v>
      </c>
      <c r="G216">
        <f t="shared" si="7"/>
        <v>101.83123877917414</v>
      </c>
    </row>
    <row r="217" spans="1:7" x14ac:dyDescent="0.35">
      <c r="A217" t="s">
        <v>222</v>
      </c>
      <c r="B217" t="str">
        <f>INDEX([1]Correspondance_ss_quartiers!$1:$1048576,MATCH([1]places_sec_sex!$A217,[1]Correspondance_ss_quartiers!$A:$A,0),3)</f>
        <v>Bruxelles</v>
      </c>
      <c r="C217">
        <f>INDEX([1]nb_inscrits_sec_habitant_la_com!$1:$1048576,MATCH(places_sec!$B217,[1]nb_inscrits_sec_habitant_la_com!$B:$B,0),3)</f>
        <v>11697</v>
      </c>
      <c r="D217">
        <f>INDEX([1]nb_inscrits_sec_habitant_le_ss!$1:$1048576,MATCH(places_sec!$A217,[1]nb_inscrits_sec_habitant_le_ss!$B:$B,0),3)</f>
        <v>141</v>
      </c>
      <c r="E217">
        <f t="shared" si="6"/>
        <v>1.2054372916132341E-2</v>
      </c>
      <c r="F217">
        <f>INDEX('[1]6.1.2.4.'!$1:$1048576,MATCH(places_sec!$B217,'[1]6.1.2.4.'!$A:$A,0),4)</f>
        <v>21270</v>
      </c>
      <c r="G217">
        <f t="shared" si="7"/>
        <v>256.39651192613491</v>
      </c>
    </row>
    <row r="218" spans="1:7" x14ac:dyDescent="0.35">
      <c r="A218" t="s">
        <v>223</v>
      </c>
      <c r="B218" t="str">
        <f>INDEX([1]Correspondance_ss_quartiers!$1:$1048576,MATCH([1]places_sec_sex!$A218,[1]Correspondance_ss_quartiers!$A:$A,0),3)</f>
        <v>Bruxelles</v>
      </c>
      <c r="C218">
        <f>INDEX([1]nb_inscrits_sec_habitant_la_com!$1:$1048576,MATCH(places_sec!$B218,[1]nb_inscrits_sec_habitant_la_com!$B:$B,0),3)</f>
        <v>11697</v>
      </c>
      <c r="D218">
        <f>INDEX([1]nb_inscrits_sec_habitant_le_ss!$1:$1048576,MATCH(places_sec!$A218,[1]nb_inscrits_sec_habitant_le_ss!$B:$B,0),3)</f>
        <v>27</v>
      </c>
      <c r="E218">
        <f t="shared" si="6"/>
        <v>2.3082841754295974E-3</v>
      </c>
      <c r="F218">
        <f>INDEX('[1]6.1.2.4.'!$1:$1048576,MATCH(places_sec!$B218,'[1]6.1.2.4.'!$A:$A,0),4)</f>
        <v>21270</v>
      </c>
      <c r="G218">
        <f t="shared" si="7"/>
        <v>49.097204411387537</v>
      </c>
    </row>
    <row r="219" spans="1:7" x14ac:dyDescent="0.35">
      <c r="A219" t="s">
        <v>224</v>
      </c>
      <c r="B219" t="str">
        <f>INDEX([1]Correspondance_ss_quartiers!$1:$1048576,MATCH([1]places_sec_sex!$A219,[1]Correspondance_ss_quartiers!$A:$A,0),3)</f>
        <v>Bruxelles</v>
      </c>
      <c r="C219">
        <f>INDEX([1]nb_inscrits_sec_habitant_la_com!$1:$1048576,MATCH(places_sec!$B219,[1]nb_inscrits_sec_habitant_la_com!$B:$B,0),3)</f>
        <v>11697</v>
      </c>
      <c r="D219">
        <f>INDEX([1]nb_inscrits_sec_habitant_le_ss!$1:$1048576,MATCH(places_sec!$A219,[1]nb_inscrits_sec_habitant_le_ss!$B:$B,0),3)</f>
        <v>37</v>
      </c>
      <c r="E219">
        <f t="shared" si="6"/>
        <v>3.1632042404035224E-3</v>
      </c>
      <c r="F219">
        <f>INDEX('[1]6.1.2.4.'!$1:$1048576,MATCH(places_sec!$B219,'[1]6.1.2.4.'!$A:$A,0),4)</f>
        <v>21270</v>
      </c>
      <c r="G219">
        <f t="shared" si="7"/>
        <v>67.281354193382924</v>
      </c>
    </row>
    <row r="220" spans="1:7" x14ac:dyDescent="0.35">
      <c r="A220" t="s">
        <v>225</v>
      </c>
      <c r="B220" t="str">
        <f>INDEX([1]Correspondance_ss_quartiers!$1:$1048576,MATCH([1]places_sec_sex!$A220,[1]Correspondance_ss_quartiers!$A:$A,0),3)</f>
        <v>Bruxelles</v>
      </c>
      <c r="C220">
        <f>INDEX([1]nb_inscrits_sec_habitant_la_com!$1:$1048576,MATCH(places_sec!$B220,[1]nb_inscrits_sec_habitant_la_com!$B:$B,0),3)</f>
        <v>11697</v>
      </c>
      <c r="D220">
        <f>INDEX([1]nb_inscrits_sec_habitant_le_ss!$1:$1048576,MATCH(places_sec!$A220,[1]nb_inscrits_sec_habitant_le_ss!$B:$B,0),3)</f>
        <v>97</v>
      </c>
      <c r="E220">
        <f t="shared" si="6"/>
        <v>8.2927246302470711E-3</v>
      </c>
      <c r="F220">
        <f>INDEX('[1]6.1.2.4.'!$1:$1048576,MATCH(places_sec!$B220,'[1]6.1.2.4.'!$A:$A,0),4)</f>
        <v>21270</v>
      </c>
      <c r="G220">
        <f t="shared" si="7"/>
        <v>176.38625288535519</v>
      </c>
    </row>
    <row r="221" spans="1:7" x14ac:dyDescent="0.35">
      <c r="A221" t="s">
        <v>226</v>
      </c>
      <c r="B221" t="str">
        <f>INDEX([1]Correspondance_ss_quartiers!$1:$1048576,MATCH([1]places_sec_sex!$A221,[1]Correspondance_ss_quartiers!$A:$A,0),3)</f>
        <v>Bruxelles</v>
      </c>
      <c r="C221">
        <f>INDEX([1]nb_inscrits_sec_habitant_la_com!$1:$1048576,MATCH(places_sec!$B221,[1]nb_inscrits_sec_habitant_la_com!$B:$B,0),3)</f>
        <v>11697</v>
      </c>
      <c r="D221">
        <f>INDEX([1]nb_inscrits_sec_habitant_le_ss!$1:$1048576,MATCH(places_sec!$A221,[1]nb_inscrits_sec_habitant_le_ss!$B:$B,0),3)</f>
        <v>78</v>
      </c>
      <c r="E221">
        <f t="shared" si="6"/>
        <v>6.6683765067966144E-3</v>
      </c>
      <c r="F221">
        <f>INDEX('[1]6.1.2.4.'!$1:$1048576,MATCH(places_sec!$B221,'[1]6.1.2.4.'!$A:$A,0),4)</f>
        <v>21270</v>
      </c>
      <c r="G221">
        <f t="shared" si="7"/>
        <v>141.83636829956399</v>
      </c>
    </row>
    <row r="222" spans="1:7" x14ac:dyDescent="0.35">
      <c r="A222" t="s">
        <v>227</v>
      </c>
      <c r="B222" t="str">
        <f>INDEX([1]Correspondance_ss_quartiers!$1:$1048576,MATCH([1]places_sec_sex!$A222,[1]Correspondance_ss_quartiers!$A:$A,0),3)</f>
        <v>Bruxelles</v>
      </c>
      <c r="C222">
        <f>INDEX([1]nb_inscrits_sec_habitant_la_com!$1:$1048576,MATCH(places_sec!$B222,[1]nb_inscrits_sec_habitant_la_com!$B:$B,0),3)</f>
        <v>11697</v>
      </c>
      <c r="D222">
        <f>INDEX([1]nb_inscrits_sec_habitant_le_ss!$1:$1048576,MATCH(places_sec!$A222,[1]nb_inscrits_sec_habitant_le_ss!$B:$B,0),3)</f>
        <v>138</v>
      </c>
      <c r="E222">
        <f t="shared" si="6"/>
        <v>1.1797896896640164E-2</v>
      </c>
      <c r="F222">
        <f>INDEX('[1]6.1.2.4.'!$1:$1048576,MATCH(places_sec!$B222,'[1]6.1.2.4.'!$A:$A,0),4)</f>
        <v>21270</v>
      </c>
      <c r="G222">
        <f t="shared" si="7"/>
        <v>250.94126699153628</v>
      </c>
    </row>
    <row r="223" spans="1:7" x14ac:dyDescent="0.35">
      <c r="A223" t="s">
        <v>228</v>
      </c>
      <c r="B223" t="str">
        <f>INDEX([1]Correspondance_ss_quartiers!$1:$1048576,MATCH([1]places_sec_sex!$A223,[1]Correspondance_ss_quartiers!$A:$A,0),3)</f>
        <v>Bruxelles</v>
      </c>
      <c r="C223">
        <f>INDEX([1]nb_inscrits_sec_habitant_la_com!$1:$1048576,MATCH(places_sec!$B223,[1]nb_inscrits_sec_habitant_la_com!$B:$B,0),3)</f>
        <v>11697</v>
      </c>
      <c r="D223">
        <f>INDEX([1]nb_inscrits_sec_habitant_le_ss!$1:$1048576,MATCH(places_sec!$A223,[1]nb_inscrits_sec_habitant_le_ss!$B:$B,0),3)</f>
        <v>210</v>
      </c>
      <c r="E223">
        <f t="shared" si="6"/>
        <v>1.7953321364452424E-2</v>
      </c>
      <c r="F223">
        <f>INDEX('[1]6.1.2.4.'!$1:$1048576,MATCH(places_sec!$B223,'[1]6.1.2.4.'!$A:$A,0),4)</f>
        <v>21270</v>
      </c>
      <c r="G223">
        <f t="shared" si="7"/>
        <v>381.86714542190305</v>
      </c>
    </row>
    <row r="224" spans="1:7" x14ac:dyDescent="0.35">
      <c r="A224" t="s">
        <v>229</v>
      </c>
      <c r="B224" t="str">
        <f>INDEX([1]Correspondance_ss_quartiers!$1:$1048576,MATCH([1]places_sec_sex!$A224,[1]Correspondance_ss_quartiers!$A:$A,0),3)</f>
        <v>Bruxelles</v>
      </c>
      <c r="C224">
        <f>INDEX([1]nb_inscrits_sec_habitant_la_com!$1:$1048576,MATCH(places_sec!$B224,[1]nb_inscrits_sec_habitant_la_com!$B:$B,0),3)</f>
        <v>11697</v>
      </c>
      <c r="D224">
        <f>INDEX([1]nb_inscrits_sec_habitant_le_ss!$1:$1048576,MATCH(places_sec!$A224,[1]nb_inscrits_sec_habitant_le_ss!$B:$B,0),3)</f>
        <v>91</v>
      </c>
      <c r="E224">
        <f t="shared" si="6"/>
        <v>7.7797725912627166E-3</v>
      </c>
      <c r="F224">
        <f>INDEX('[1]6.1.2.4.'!$1:$1048576,MATCH(places_sec!$B224,'[1]6.1.2.4.'!$A:$A,0),4)</f>
        <v>21270</v>
      </c>
      <c r="G224">
        <f t="shared" si="7"/>
        <v>165.47576301615797</v>
      </c>
    </row>
    <row r="225" spans="1:7" x14ac:dyDescent="0.35">
      <c r="A225" t="s">
        <v>230</v>
      </c>
      <c r="B225" t="str">
        <f>INDEX([1]Correspondance_ss_quartiers!$1:$1048576,MATCH([1]places_sec_sex!$A225,[1]Correspondance_ss_quartiers!$A:$A,0),3)</f>
        <v>Bruxelles</v>
      </c>
      <c r="C225">
        <f>INDEX([1]nb_inscrits_sec_habitant_la_com!$1:$1048576,MATCH(places_sec!$B225,[1]nb_inscrits_sec_habitant_la_com!$B:$B,0),3)</f>
        <v>11697</v>
      </c>
      <c r="D225">
        <f>INDEX([1]nb_inscrits_sec_habitant_le_ss!$1:$1048576,MATCH(places_sec!$A225,[1]nb_inscrits_sec_habitant_le_ss!$B:$B,0),3)</f>
        <v>13</v>
      </c>
      <c r="E225">
        <f t="shared" si="6"/>
        <v>1.1113960844661025E-3</v>
      </c>
      <c r="F225">
        <f>INDEX('[1]6.1.2.4.'!$1:$1048576,MATCH(places_sec!$B225,'[1]6.1.2.4.'!$A:$A,0),4)</f>
        <v>21270</v>
      </c>
      <c r="G225">
        <f t="shared" si="7"/>
        <v>23.639394716594001</v>
      </c>
    </row>
    <row r="226" spans="1:7" x14ac:dyDescent="0.35">
      <c r="A226" t="s">
        <v>231</v>
      </c>
      <c r="B226" t="str">
        <f>INDEX([1]Correspondance_ss_quartiers!$1:$1048576,MATCH([1]places_sec_sex!$A226,[1]Correspondance_ss_quartiers!$A:$A,0),3)</f>
        <v>Bruxelles</v>
      </c>
      <c r="C226">
        <f>INDEX([1]nb_inscrits_sec_habitant_la_com!$1:$1048576,MATCH(places_sec!$B226,[1]nb_inscrits_sec_habitant_la_com!$B:$B,0),3)</f>
        <v>11697</v>
      </c>
      <c r="D226">
        <f>INDEX([1]nb_inscrits_sec_habitant_le_ss!$1:$1048576,MATCH(places_sec!$A226,[1]nb_inscrits_sec_habitant_le_ss!$B:$B,0),3)</f>
        <v>52</v>
      </c>
      <c r="E226">
        <f t="shared" si="6"/>
        <v>4.4455843378644099E-3</v>
      </c>
      <c r="F226">
        <f>INDEX('[1]6.1.2.4.'!$1:$1048576,MATCH(places_sec!$B226,'[1]6.1.2.4.'!$A:$A,0),4)</f>
        <v>21270</v>
      </c>
      <c r="G226">
        <f t="shared" si="7"/>
        <v>94.557578866376005</v>
      </c>
    </row>
    <row r="227" spans="1:7" x14ac:dyDescent="0.35">
      <c r="A227" t="s">
        <v>232</v>
      </c>
      <c r="B227" t="str">
        <f>INDEX([1]Correspondance_ss_quartiers!$1:$1048576,MATCH([1]places_sec_sex!$A227,[1]Correspondance_ss_quartiers!$A:$A,0),3)</f>
        <v>Bruxelles</v>
      </c>
      <c r="C227">
        <f>INDEX([1]nb_inscrits_sec_habitant_la_com!$1:$1048576,MATCH(places_sec!$B227,[1]nb_inscrits_sec_habitant_la_com!$B:$B,0),3)</f>
        <v>11697</v>
      </c>
      <c r="D227">
        <f>INDEX([1]nb_inscrits_sec_habitant_le_ss!$1:$1048576,MATCH(places_sec!$A227,[1]nb_inscrits_sec_habitant_le_ss!$B:$B,0),3)</f>
        <v>76</v>
      </c>
      <c r="E227">
        <f t="shared" si="6"/>
        <v>6.4973924938018296E-3</v>
      </c>
      <c r="F227">
        <f>INDEX('[1]6.1.2.4.'!$1:$1048576,MATCH(places_sec!$B227,'[1]6.1.2.4.'!$A:$A,0),4)</f>
        <v>21270</v>
      </c>
      <c r="G227">
        <f t="shared" si="7"/>
        <v>138.1995383431649</v>
      </c>
    </row>
    <row r="228" spans="1:7" x14ac:dyDescent="0.35">
      <c r="A228" t="s">
        <v>233</v>
      </c>
      <c r="B228" t="str">
        <f>INDEX([1]Correspondance_ss_quartiers!$1:$1048576,MATCH([1]places_sec_sex!$A228,[1]Correspondance_ss_quartiers!$A:$A,0),3)</f>
        <v>Bruxelles</v>
      </c>
      <c r="C228">
        <f>INDEX([1]nb_inscrits_sec_habitant_la_com!$1:$1048576,MATCH(places_sec!$B228,[1]nb_inscrits_sec_habitant_la_com!$B:$B,0),3)</f>
        <v>11697</v>
      </c>
      <c r="D228">
        <f>INDEX([1]nb_inscrits_sec_habitant_le_ss!$1:$1048576,MATCH(places_sec!$A228,[1]nb_inscrits_sec_habitant_le_ss!$B:$B,0),3)</f>
        <v>14</v>
      </c>
      <c r="E228">
        <f t="shared" si="6"/>
        <v>1.1968880909634949E-3</v>
      </c>
      <c r="F228">
        <f>INDEX('[1]6.1.2.4.'!$1:$1048576,MATCH(places_sec!$B228,'[1]6.1.2.4.'!$A:$A,0),4)</f>
        <v>21270</v>
      </c>
      <c r="G228">
        <f t="shared" si="7"/>
        <v>25.457809694793536</v>
      </c>
    </row>
    <row r="229" spans="1:7" x14ac:dyDescent="0.35">
      <c r="A229" t="s">
        <v>234</v>
      </c>
      <c r="B229" t="str">
        <f>INDEX([1]Correspondance_ss_quartiers!$1:$1048576,MATCH([1]places_sec_sex!$A229,[1]Correspondance_ss_quartiers!$A:$A,0),3)</f>
        <v>Bruxelles</v>
      </c>
      <c r="C229">
        <f>INDEX([1]nb_inscrits_sec_habitant_la_com!$1:$1048576,MATCH(places_sec!$B229,[1]nb_inscrits_sec_habitant_la_com!$B:$B,0),3)</f>
        <v>11697</v>
      </c>
      <c r="D229">
        <f>INDEX([1]nb_inscrits_sec_habitant_le_ss!$1:$1048576,MATCH(places_sec!$A229,[1]nb_inscrits_sec_habitant_le_ss!$B:$B,0),3)</f>
        <v>112</v>
      </c>
      <c r="E229">
        <f t="shared" si="6"/>
        <v>9.5751047277079591E-3</v>
      </c>
      <c r="F229">
        <f>INDEX('[1]6.1.2.4.'!$1:$1048576,MATCH(places_sec!$B229,'[1]6.1.2.4.'!$A:$A,0),4)</f>
        <v>21270</v>
      </c>
      <c r="G229">
        <f t="shared" si="7"/>
        <v>203.66247755834829</v>
      </c>
    </row>
    <row r="230" spans="1:7" x14ac:dyDescent="0.35">
      <c r="A230" t="s">
        <v>235</v>
      </c>
      <c r="B230" t="str">
        <f>INDEX([1]Correspondance_ss_quartiers!$1:$1048576,MATCH([1]places_sec_sex!$A230,[1]Correspondance_ss_quartiers!$A:$A,0),3)</f>
        <v>Bruxelles</v>
      </c>
      <c r="C230">
        <f>INDEX([1]nb_inscrits_sec_habitant_la_com!$1:$1048576,MATCH(places_sec!$B230,[1]nb_inscrits_sec_habitant_la_com!$B:$B,0),3)</f>
        <v>11697</v>
      </c>
      <c r="D230">
        <f>INDEX([1]nb_inscrits_sec_habitant_le_ss!$1:$1048576,MATCH(places_sec!$A230,[1]nb_inscrits_sec_habitant_le_ss!$B:$B,0),3)</f>
        <v>169</v>
      </c>
      <c r="E230">
        <f t="shared" si="6"/>
        <v>1.4448149098059332E-2</v>
      </c>
      <c r="F230">
        <f>INDEX('[1]6.1.2.4.'!$1:$1048576,MATCH(places_sec!$B230,'[1]6.1.2.4.'!$A:$A,0),4)</f>
        <v>21270</v>
      </c>
      <c r="G230">
        <f t="shared" si="7"/>
        <v>307.31213131572201</v>
      </c>
    </row>
    <row r="231" spans="1:7" x14ac:dyDescent="0.35">
      <c r="A231" t="s">
        <v>236</v>
      </c>
      <c r="B231" t="str">
        <f>INDEX([1]Correspondance_ss_quartiers!$1:$1048576,MATCH([1]places_sec_sex!$A231,[1]Correspondance_ss_quartiers!$A:$A,0),3)</f>
        <v>Bruxelles</v>
      </c>
      <c r="C231">
        <f>INDEX([1]nb_inscrits_sec_habitant_la_com!$1:$1048576,MATCH(places_sec!$B231,[1]nb_inscrits_sec_habitant_la_com!$B:$B,0),3)</f>
        <v>11697</v>
      </c>
      <c r="D231">
        <f>INDEX([1]nb_inscrits_sec_habitant_le_ss!$1:$1048576,MATCH(places_sec!$A231,[1]nb_inscrits_sec_habitant_le_ss!$B:$B,0),3)</f>
        <v>46</v>
      </c>
      <c r="E231">
        <f t="shared" si="6"/>
        <v>3.9326322988800545E-3</v>
      </c>
      <c r="F231">
        <f>INDEX('[1]6.1.2.4.'!$1:$1048576,MATCH(places_sec!$B231,'[1]6.1.2.4.'!$A:$A,0),4)</f>
        <v>21270</v>
      </c>
      <c r="G231">
        <f t="shared" si="7"/>
        <v>83.647088997178756</v>
      </c>
    </row>
    <row r="232" spans="1:7" x14ac:dyDescent="0.35">
      <c r="A232" t="s">
        <v>237</v>
      </c>
      <c r="B232" t="str">
        <f>INDEX([1]Correspondance_ss_quartiers!$1:$1048576,MATCH([1]places_sec_sex!$A232,[1]Correspondance_ss_quartiers!$A:$A,0),3)</f>
        <v>Bruxelles</v>
      </c>
      <c r="C232">
        <f>INDEX([1]nb_inscrits_sec_habitant_la_com!$1:$1048576,MATCH(places_sec!$B232,[1]nb_inscrits_sec_habitant_la_com!$B:$B,0),3)</f>
        <v>11697</v>
      </c>
      <c r="D232">
        <f>INDEX([1]nb_inscrits_sec_habitant_le_ss!$1:$1048576,MATCH(places_sec!$A232,[1]nb_inscrits_sec_habitant_le_ss!$B:$B,0),3)</f>
        <v>85</v>
      </c>
      <c r="E232">
        <f t="shared" si="6"/>
        <v>7.2668205522783622E-3</v>
      </c>
      <c r="F232">
        <f>INDEX('[1]6.1.2.4.'!$1:$1048576,MATCH(places_sec!$B232,'[1]6.1.2.4.'!$A:$A,0),4)</f>
        <v>21270</v>
      </c>
      <c r="G232">
        <f t="shared" si="7"/>
        <v>154.56527314696078</v>
      </c>
    </row>
    <row r="233" spans="1:7" x14ac:dyDescent="0.35">
      <c r="A233" t="s">
        <v>238</v>
      </c>
      <c r="B233" t="str">
        <f>INDEX([1]Correspondance_ss_quartiers!$1:$1048576,MATCH([1]places_sec_sex!$A233,[1]Correspondance_ss_quartiers!$A:$A,0),3)</f>
        <v>Bruxelles</v>
      </c>
      <c r="C233">
        <f>INDEX([1]nb_inscrits_sec_habitant_la_com!$1:$1048576,MATCH(places_sec!$B233,[1]nb_inscrits_sec_habitant_la_com!$B:$B,0),3)</f>
        <v>11697</v>
      </c>
      <c r="D233">
        <f>INDEX([1]nb_inscrits_sec_habitant_le_ss!$1:$1048576,MATCH(places_sec!$A233,[1]nb_inscrits_sec_habitant_le_ss!$B:$B,0),3)</f>
        <v>51</v>
      </c>
      <c r="E233">
        <f t="shared" si="6"/>
        <v>4.3600923313670175E-3</v>
      </c>
      <c r="F233">
        <f>INDEX('[1]6.1.2.4.'!$1:$1048576,MATCH(places_sec!$B233,'[1]6.1.2.4.'!$A:$A,0),4)</f>
        <v>21270</v>
      </c>
      <c r="G233">
        <f t="shared" si="7"/>
        <v>92.739163888176464</v>
      </c>
    </row>
    <row r="234" spans="1:7" x14ac:dyDescent="0.35">
      <c r="A234" t="s">
        <v>239</v>
      </c>
      <c r="B234" t="str">
        <f>INDEX([1]Correspondance_ss_quartiers!$1:$1048576,MATCH([1]places_sec_sex!$A234,[1]Correspondance_ss_quartiers!$A:$A,0),3)</f>
        <v>Bruxelles</v>
      </c>
      <c r="C234">
        <f>INDEX([1]nb_inscrits_sec_habitant_la_com!$1:$1048576,MATCH(places_sec!$B234,[1]nb_inscrits_sec_habitant_la_com!$B:$B,0),3)</f>
        <v>11697</v>
      </c>
      <c r="D234">
        <f>INDEX([1]nb_inscrits_sec_habitant_le_ss!$1:$1048576,MATCH(places_sec!$A234,[1]nb_inscrits_sec_habitant_le_ss!$B:$B,0),3)</f>
        <v>191</v>
      </c>
      <c r="E234">
        <f t="shared" si="6"/>
        <v>1.6328973241001965E-2</v>
      </c>
      <c r="F234">
        <f>INDEX('[1]6.1.2.4.'!$1:$1048576,MATCH(places_sec!$B234,'[1]6.1.2.4.'!$A:$A,0),4)</f>
        <v>21270</v>
      </c>
      <c r="G234">
        <f t="shared" si="7"/>
        <v>347.31726083611181</v>
      </c>
    </row>
    <row r="235" spans="1:7" x14ac:dyDescent="0.35">
      <c r="A235" t="s">
        <v>240</v>
      </c>
      <c r="B235" t="str">
        <f>INDEX([1]Correspondance_ss_quartiers!$1:$1048576,MATCH([1]places_sec_sex!$A235,[1]Correspondance_ss_quartiers!$A:$A,0),3)</f>
        <v>Bruxelles</v>
      </c>
      <c r="C235">
        <f>INDEX([1]nb_inscrits_sec_habitant_la_com!$1:$1048576,MATCH(places_sec!$B235,[1]nb_inscrits_sec_habitant_la_com!$B:$B,0),3)</f>
        <v>11697</v>
      </c>
      <c r="D235">
        <f>INDEX([1]nb_inscrits_sec_habitant_le_ss!$1:$1048576,MATCH(places_sec!$A235,[1]nb_inscrits_sec_habitant_le_ss!$B:$B,0),3)</f>
        <v>31</v>
      </c>
      <c r="E235">
        <f t="shared" si="6"/>
        <v>2.6502522014191674E-3</v>
      </c>
      <c r="F235">
        <f>INDEX('[1]6.1.2.4.'!$1:$1048576,MATCH(places_sec!$B235,'[1]6.1.2.4.'!$A:$A,0),4)</f>
        <v>21270</v>
      </c>
      <c r="G235">
        <f t="shared" si="7"/>
        <v>56.370864324185689</v>
      </c>
    </row>
    <row r="236" spans="1:7" x14ac:dyDescent="0.35">
      <c r="A236" t="s">
        <v>241</v>
      </c>
      <c r="B236" t="str">
        <f>INDEX([1]Correspondance_ss_quartiers!$1:$1048576,MATCH([1]places_sec_sex!$A236,[1]Correspondance_ss_quartiers!$A:$A,0),3)</f>
        <v>Bruxelles</v>
      </c>
      <c r="C236">
        <f>INDEX([1]nb_inscrits_sec_habitant_la_com!$1:$1048576,MATCH(places_sec!$B236,[1]nb_inscrits_sec_habitant_la_com!$B:$B,0),3)</f>
        <v>11697</v>
      </c>
      <c r="D236">
        <f>INDEX([1]nb_inscrits_sec_habitant_le_ss!$1:$1048576,MATCH(places_sec!$A236,[1]nb_inscrits_sec_habitant_le_ss!$B:$B,0),3)</f>
        <v>22</v>
      </c>
      <c r="E236">
        <f t="shared" si="6"/>
        <v>1.8808241429426348E-3</v>
      </c>
      <c r="F236">
        <f>INDEX('[1]6.1.2.4.'!$1:$1048576,MATCH(places_sec!$B236,'[1]6.1.2.4.'!$A:$A,0),4)</f>
        <v>21270</v>
      </c>
      <c r="G236">
        <f t="shared" si="7"/>
        <v>40.005129520389843</v>
      </c>
    </row>
    <row r="237" spans="1:7" x14ac:dyDescent="0.35">
      <c r="A237" t="s">
        <v>242</v>
      </c>
      <c r="B237" t="str">
        <f>INDEX([1]Correspondance_ss_quartiers!$1:$1048576,MATCH([1]places_sec_sex!$A237,[1]Correspondance_ss_quartiers!$A:$A,0),3)</f>
        <v>Bruxelles</v>
      </c>
      <c r="C237">
        <f>INDEX([1]nb_inscrits_sec_habitant_la_com!$1:$1048576,MATCH(places_sec!$B237,[1]nb_inscrits_sec_habitant_la_com!$B:$B,0),3)</f>
        <v>11697</v>
      </c>
      <c r="D237">
        <f>INDEX([1]nb_inscrits_sec_habitant_le_ss!$1:$1048576,MATCH(places_sec!$A237,[1]nb_inscrits_sec_habitant_le_ss!$B:$B,0),3)</f>
        <v>43</v>
      </c>
      <c r="E237">
        <f t="shared" si="6"/>
        <v>3.6761562793878773E-3</v>
      </c>
      <c r="F237">
        <f>INDEX('[1]6.1.2.4.'!$1:$1048576,MATCH(places_sec!$B237,'[1]6.1.2.4.'!$A:$A,0),4)</f>
        <v>21270</v>
      </c>
      <c r="G237">
        <f t="shared" si="7"/>
        <v>78.191844062580145</v>
      </c>
    </row>
    <row r="238" spans="1:7" x14ac:dyDescent="0.35">
      <c r="A238" t="s">
        <v>243</v>
      </c>
      <c r="B238" t="str">
        <f>INDEX([1]Correspondance_ss_quartiers!$1:$1048576,MATCH([1]places_sec_sex!$A238,[1]Correspondance_ss_quartiers!$A:$A,0),3)</f>
        <v>Bruxelles</v>
      </c>
      <c r="C238">
        <f>INDEX([1]nb_inscrits_sec_habitant_la_com!$1:$1048576,MATCH(places_sec!$B238,[1]nb_inscrits_sec_habitant_la_com!$B:$B,0),3)</f>
        <v>11697</v>
      </c>
      <c r="D238">
        <f>INDEX([1]nb_inscrits_sec_habitant_le_ss!$1:$1048576,MATCH(places_sec!$A238,[1]nb_inscrits_sec_habitant_le_ss!$B:$B,0),3)</f>
        <v>68</v>
      </c>
      <c r="E238">
        <f t="shared" si="6"/>
        <v>5.8134564418226894E-3</v>
      </c>
      <c r="F238">
        <f>INDEX('[1]6.1.2.4.'!$1:$1048576,MATCH(places_sec!$B238,'[1]6.1.2.4.'!$A:$A,0),4)</f>
        <v>21270</v>
      </c>
      <c r="G238">
        <f t="shared" si="7"/>
        <v>123.6522185175686</v>
      </c>
    </row>
    <row r="239" spans="1:7" x14ac:dyDescent="0.35">
      <c r="A239" t="s">
        <v>244</v>
      </c>
      <c r="B239" t="str">
        <f>INDEX([1]Correspondance_ss_quartiers!$1:$1048576,MATCH([1]places_sec_sex!$A239,[1]Correspondance_ss_quartiers!$A:$A,0),3)</f>
        <v>Bruxelles</v>
      </c>
      <c r="C239">
        <f>INDEX([1]nb_inscrits_sec_habitant_la_com!$1:$1048576,MATCH(places_sec!$B239,[1]nb_inscrits_sec_habitant_la_com!$B:$B,0),3)</f>
        <v>11697</v>
      </c>
      <c r="D239">
        <f>INDEX([1]nb_inscrits_sec_habitant_le_ss!$1:$1048576,MATCH(places_sec!$A239,[1]nb_inscrits_sec_habitant_le_ss!$B:$B,0),3)</f>
        <v>65</v>
      </c>
      <c r="E239">
        <f t="shared" si="6"/>
        <v>5.5569804223305121E-3</v>
      </c>
      <c r="F239">
        <f>INDEX('[1]6.1.2.4.'!$1:$1048576,MATCH(places_sec!$B239,'[1]6.1.2.4.'!$A:$A,0),4)</f>
        <v>21270</v>
      </c>
      <c r="G239">
        <f t="shared" si="7"/>
        <v>118.19697358296999</v>
      </c>
    </row>
    <row r="240" spans="1:7" x14ac:dyDescent="0.35">
      <c r="A240" t="s">
        <v>245</v>
      </c>
      <c r="B240" t="str">
        <f>INDEX([1]Correspondance_ss_quartiers!$1:$1048576,MATCH([1]places_sec_sex!$A240,[1]Correspondance_ss_quartiers!$A:$A,0),3)</f>
        <v>Bruxelles</v>
      </c>
      <c r="C240">
        <f>INDEX([1]nb_inscrits_sec_habitant_la_com!$1:$1048576,MATCH(places_sec!$B240,[1]nb_inscrits_sec_habitant_la_com!$B:$B,0),3)</f>
        <v>11697</v>
      </c>
      <c r="D240">
        <f>INDEX([1]nb_inscrits_sec_habitant_le_ss!$1:$1048576,MATCH(places_sec!$A240,[1]nb_inscrits_sec_habitant_le_ss!$B:$B,0),3)</f>
        <v>11</v>
      </c>
      <c r="E240">
        <f t="shared" si="6"/>
        <v>9.4041207147131742E-4</v>
      </c>
      <c r="F240">
        <f>INDEX('[1]6.1.2.4.'!$1:$1048576,MATCH(places_sec!$B240,'[1]6.1.2.4.'!$A:$A,0),4)</f>
        <v>21270</v>
      </c>
      <c r="G240">
        <f t="shared" si="7"/>
        <v>20.002564760194922</v>
      </c>
    </row>
    <row r="241" spans="1:7" x14ac:dyDescent="0.35">
      <c r="A241" t="s">
        <v>246</v>
      </c>
      <c r="B241" t="str">
        <f>INDEX([1]Correspondance_ss_quartiers!$1:$1048576,MATCH([1]places_sec_sex!$A241,[1]Correspondance_ss_quartiers!$A:$A,0),3)</f>
        <v>Bruxelles</v>
      </c>
      <c r="C241">
        <f>INDEX([1]nb_inscrits_sec_habitant_la_com!$1:$1048576,MATCH(places_sec!$B241,[1]nb_inscrits_sec_habitant_la_com!$B:$B,0),3)</f>
        <v>11697</v>
      </c>
      <c r="D241">
        <f>INDEX([1]nb_inscrits_sec_habitant_le_ss!$1:$1048576,MATCH(places_sec!$A241,[1]nb_inscrits_sec_habitant_le_ss!$B:$B,0),3)</f>
        <v>74</v>
      </c>
      <c r="E241">
        <f t="shared" si="6"/>
        <v>6.3264084808070447E-3</v>
      </c>
      <c r="F241">
        <f>INDEX('[1]6.1.2.4.'!$1:$1048576,MATCH(places_sec!$B241,'[1]6.1.2.4.'!$A:$A,0),4)</f>
        <v>21270</v>
      </c>
      <c r="G241">
        <f t="shared" si="7"/>
        <v>134.56270838676585</v>
      </c>
    </row>
    <row r="242" spans="1:7" x14ac:dyDescent="0.35">
      <c r="A242" t="s">
        <v>247</v>
      </c>
      <c r="B242" t="str">
        <f>INDEX([1]Correspondance_ss_quartiers!$1:$1048576,MATCH([1]places_sec_sex!$A242,[1]Correspondance_ss_quartiers!$A:$A,0),3)</f>
        <v>Bruxelles</v>
      </c>
      <c r="C242">
        <f>INDEX([1]nb_inscrits_sec_habitant_la_com!$1:$1048576,MATCH(places_sec!$B242,[1]nb_inscrits_sec_habitant_la_com!$B:$B,0),3)</f>
        <v>11697</v>
      </c>
      <c r="D242">
        <f>INDEX([1]nb_inscrits_sec_habitant_le_ss!$1:$1048576,MATCH(places_sec!$A242,[1]nb_inscrits_sec_habitant_le_ss!$B:$B,0),3)</f>
        <v>119</v>
      </c>
      <c r="E242">
        <f t="shared" si="6"/>
        <v>1.0173548773189706E-2</v>
      </c>
      <c r="F242">
        <f>INDEX('[1]6.1.2.4.'!$1:$1048576,MATCH(places_sec!$B242,'[1]6.1.2.4.'!$A:$A,0),4)</f>
        <v>21270</v>
      </c>
      <c r="G242">
        <f t="shared" si="7"/>
        <v>216.39138240574505</v>
      </c>
    </row>
    <row r="243" spans="1:7" x14ac:dyDescent="0.35">
      <c r="A243" t="s">
        <v>248</v>
      </c>
      <c r="B243" t="str">
        <f>INDEX([1]Correspondance_ss_quartiers!$1:$1048576,MATCH([1]places_sec_sex!$A243,[1]Correspondance_ss_quartiers!$A:$A,0),3)</f>
        <v>Bruxelles</v>
      </c>
      <c r="C243">
        <f>INDEX([1]nb_inscrits_sec_habitant_la_com!$1:$1048576,MATCH(places_sec!$B243,[1]nb_inscrits_sec_habitant_la_com!$B:$B,0),3)</f>
        <v>11697</v>
      </c>
      <c r="D243">
        <f>INDEX([1]nb_inscrits_sec_habitant_le_ss!$1:$1048576,MATCH(places_sec!$A243,[1]nb_inscrits_sec_habitant_le_ss!$B:$B,0),3)</f>
        <v>74</v>
      </c>
      <c r="E243">
        <f t="shared" si="6"/>
        <v>6.3264084808070447E-3</v>
      </c>
      <c r="F243">
        <f>INDEX('[1]6.1.2.4.'!$1:$1048576,MATCH(places_sec!$B243,'[1]6.1.2.4.'!$A:$A,0),4)</f>
        <v>21270</v>
      </c>
      <c r="G243">
        <f t="shared" si="7"/>
        <v>134.56270838676585</v>
      </c>
    </row>
    <row r="244" spans="1:7" x14ac:dyDescent="0.35">
      <c r="A244" t="s">
        <v>249</v>
      </c>
      <c r="B244" t="str">
        <f>INDEX([1]Correspondance_ss_quartiers!$1:$1048576,MATCH([1]places_sec_sex!$A244,[1]Correspondance_ss_quartiers!$A:$A,0),3)</f>
        <v>Bruxelles</v>
      </c>
      <c r="C244">
        <f>INDEX([1]nb_inscrits_sec_habitant_la_com!$1:$1048576,MATCH(places_sec!$B244,[1]nb_inscrits_sec_habitant_la_com!$B:$B,0),3)</f>
        <v>11697</v>
      </c>
      <c r="D244">
        <f>INDEX([1]nb_inscrits_sec_habitant_le_ss!$1:$1048576,MATCH(places_sec!$A244,[1]nb_inscrits_sec_habitant_le_ss!$B:$B,0),3)</f>
        <v>204</v>
      </c>
      <c r="E244">
        <f t="shared" si="6"/>
        <v>1.744036932546807E-2</v>
      </c>
      <c r="F244">
        <f>INDEX('[1]6.1.2.4.'!$1:$1048576,MATCH(places_sec!$B244,'[1]6.1.2.4.'!$A:$A,0),4)</f>
        <v>21270</v>
      </c>
      <c r="G244">
        <f t="shared" si="7"/>
        <v>370.95665555270585</v>
      </c>
    </row>
    <row r="245" spans="1:7" x14ac:dyDescent="0.35">
      <c r="A245" t="s">
        <v>250</v>
      </c>
      <c r="B245" t="str">
        <f>INDEX([1]Correspondance_ss_quartiers!$1:$1048576,MATCH([1]places_sec_sex!$A245,[1]Correspondance_ss_quartiers!$A:$A,0),3)</f>
        <v>Bruxelles</v>
      </c>
      <c r="C245">
        <f>INDEX([1]nb_inscrits_sec_habitant_la_com!$1:$1048576,MATCH(places_sec!$B245,[1]nb_inscrits_sec_habitant_la_com!$B:$B,0),3)</f>
        <v>11697</v>
      </c>
      <c r="D245">
        <f>INDEX([1]nb_inscrits_sec_habitant_le_ss!$1:$1048576,MATCH(places_sec!$A245,[1]nb_inscrits_sec_habitant_le_ss!$B:$B,0),3)</f>
        <v>18</v>
      </c>
      <c r="E245">
        <f t="shared" si="6"/>
        <v>1.538856116953065E-3</v>
      </c>
      <c r="F245">
        <f>INDEX('[1]6.1.2.4.'!$1:$1048576,MATCH(places_sec!$B245,'[1]6.1.2.4.'!$A:$A,0),4)</f>
        <v>21270</v>
      </c>
      <c r="G245">
        <f t="shared" si="7"/>
        <v>32.731469607591691</v>
      </c>
    </row>
    <row r="246" spans="1:7" x14ac:dyDescent="0.35">
      <c r="A246" t="s">
        <v>251</v>
      </c>
      <c r="B246" t="str">
        <f>INDEX([1]Correspondance_ss_quartiers!$1:$1048576,MATCH([1]places_sec_sex!$A246,[1]Correspondance_ss_quartiers!$A:$A,0),3)</f>
        <v>Bruxelles</v>
      </c>
      <c r="C246">
        <f>INDEX([1]nb_inscrits_sec_habitant_la_com!$1:$1048576,MATCH(places_sec!$B246,[1]nb_inscrits_sec_habitant_la_com!$B:$B,0),3)</f>
        <v>11697</v>
      </c>
      <c r="D246">
        <f>INDEX([1]nb_inscrits_sec_habitant_le_ss!$1:$1048576,MATCH(places_sec!$A246,[1]nb_inscrits_sec_habitant_le_ss!$B:$B,0),3)</f>
        <v>216</v>
      </c>
      <c r="E246">
        <f t="shared" si="6"/>
        <v>1.8466273403436779E-2</v>
      </c>
      <c r="F246">
        <f>INDEX('[1]6.1.2.4.'!$1:$1048576,MATCH(places_sec!$B246,'[1]6.1.2.4.'!$A:$A,0),4)</f>
        <v>21270</v>
      </c>
      <c r="G246">
        <f t="shared" si="7"/>
        <v>392.7776352911003</v>
      </c>
    </row>
    <row r="247" spans="1:7" x14ac:dyDescent="0.35">
      <c r="A247" t="s">
        <v>252</v>
      </c>
      <c r="B247" t="str">
        <f>INDEX([1]Correspondance_ss_quartiers!$1:$1048576,MATCH([1]places_sec_sex!$A247,[1]Correspondance_ss_quartiers!$A:$A,0),3)</f>
        <v>Bruxelles</v>
      </c>
      <c r="C247">
        <f>INDEX([1]nb_inscrits_sec_habitant_la_com!$1:$1048576,MATCH(places_sec!$B247,[1]nb_inscrits_sec_habitant_la_com!$B:$B,0),3)</f>
        <v>11697</v>
      </c>
      <c r="D247">
        <f>INDEX([1]nb_inscrits_sec_habitant_le_ss!$1:$1048576,MATCH(places_sec!$A247,[1]nb_inscrits_sec_habitant_le_ss!$B:$B,0),3)</f>
        <v>15</v>
      </c>
      <c r="E247">
        <f t="shared" si="6"/>
        <v>1.2823800974608873E-3</v>
      </c>
      <c r="F247">
        <f>INDEX('[1]6.1.2.4.'!$1:$1048576,MATCH(places_sec!$B247,'[1]6.1.2.4.'!$A:$A,0),4)</f>
        <v>21270</v>
      </c>
      <c r="G247">
        <f t="shared" si="7"/>
        <v>27.276224672993074</v>
      </c>
    </row>
    <row r="248" spans="1:7" x14ac:dyDescent="0.35">
      <c r="A248" t="s">
        <v>253</v>
      </c>
      <c r="B248" t="str">
        <f>INDEX([1]Correspondance_ss_quartiers!$1:$1048576,MATCH([1]places_sec_sex!$A248,[1]Correspondance_ss_quartiers!$A:$A,0),3)</f>
        <v>Bruxelles</v>
      </c>
      <c r="C248">
        <f>INDEX([1]nb_inscrits_sec_habitant_la_com!$1:$1048576,MATCH(places_sec!$B248,[1]nb_inscrits_sec_habitant_la_com!$B:$B,0),3)</f>
        <v>11697</v>
      </c>
      <c r="D248">
        <f>INDEX([1]nb_inscrits_sec_habitant_le_ss!$1:$1048576,MATCH(places_sec!$A248,[1]nb_inscrits_sec_habitant_le_ss!$B:$B,0),3)</f>
        <v>126</v>
      </c>
      <c r="E248">
        <f t="shared" si="6"/>
        <v>1.0771992818671455E-2</v>
      </c>
      <c r="F248">
        <f>INDEX('[1]6.1.2.4.'!$1:$1048576,MATCH(places_sec!$B248,'[1]6.1.2.4.'!$A:$A,0),4)</f>
        <v>21270</v>
      </c>
      <c r="G248">
        <f t="shared" si="7"/>
        <v>229.12028725314184</v>
      </c>
    </row>
    <row r="249" spans="1:7" x14ac:dyDescent="0.35">
      <c r="A249" t="s">
        <v>254</v>
      </c>
      <c r="B249" t="str">
        <f>INDEX([1]Correspondance_ss_quartiers!$1:$1048576,MATCH([1]places_sec_sex!$A249,[1]Correspondance_ss_quartiers!$A:$A,0),3)</f>
        <v>Bruxelles</v>
      </c>
      <c r="C249">
        <f>INDEX([1]nb_inscrits_sec_habitant_la_com!$1:$1048576,MATCH(places_sec!$B249,[1]nb_inscrits_sec_habitant_la_com!$B:$B,0),3)</f>
        <v>11697</v>
      </c>
      <c r="D249">
        <f>INDEX([1]nb_inscrits_sec_habitant_le_ss!$1:$1048576,MATCH(places_sec!$A249,[1]nb_inscrits_sec_habitant_le_ss!$B:$B,0),3)</f>
        <v>84</v>
      </c>
      <c r="E249">
        <f t="shared" si="6"/>
        <v>7.1813285457809697E-3</v>
      </c>
      <c r="F249">
        <f>INDEX('[1]6.1.2.4.'!$1:$1048576,MATCH(places_sec!$B249,'[1]6.1.2.4.'!$A:$A,0),4)</f>
        <v>21270</v>
      </c>
      <c r="G249">
        <f t="shared" si="7"/>
        <v>152.74685816876124</v>
      </c>
    </row>
    <row r="250" spans="1:7" x14ac:dyDescent="0.35">
      <c r="A250" t="s">
        <v>255</v>
      </c>
      <c r="B250" t="str">
        <f>INDEX([1]Correspondance_ss_quartiers!$1:$1048576,MATCH([1]places_sec_sex!$A250,[1]Correspondance_ss_quartiers!$A:$A,0),3)</f>
        <v>Bruxelles</v>
      </c>
      <c r="C250">
        <f>INDEX([1]nb_inscrits_sec_habitant_la_com!$1:$1048576,MATCH(places_sec!$B250,[1]nb_inscrits_sec_habitant_la_com!$B:$B,0),3)</f>
        <v>11697</v>
      </c>
      <c r="D250">
        <f>INDEX([1]nb_inscrits_sec_habitant_le_ss!$1:$1048576,MATCH(places_sec!$A250,[1]nb_inscrits_sec_habitant_le_ss!$B:$B,0),3)</f>
        <v>17</v>
      </c>
      <c r="E250">
        <f t="shared" si="6"/>
        <v>1.4533641104556723E-3</v>
      </c>
      <c r="F250">
        <f>INDEX('[1]6.1.2.4.'!$1:$1048576,MATCH(places_sec!$B250,'[1]6.1.2.4.'!$A:$A,0),4)</f>
        <v>21270</v>
      </c>
      <c r="G250">
        <f t="shared" si="7"/>
        <v>30.91305462939215</v>
      </c>
    </row>
    <row r="251" spans="1:7" x14ac:dyDescent="0.35">
      <c r="A251" t="s">
        <v>256</v>
      </c>
      <c r="B251" t="str">
        <f>INDEX([1]Correspondance_ss_quartiers!$1:$1048576,MATCH([1]places_sec_sex!$A251,[1]Correspondance_ss_quartiers!$A:$A,0),3)</f>
        <v>Bruxelles</v>
      </c>
      <c r="C251">
        <f>INDEX([1]nb_inscrits_sec_habitant_la_com!$1:$1048576,MATCH(places_sec!$B251,[1]nb_inscrits_sec_habitant_la_com!$B:$B,0),3)</f>
        <v>11697</v>
      </c>
      <c r="D251">
        <f>INDEX([1]nb_inscrits_sec_habitant_le_ss!$1:$1048576,MATCH(places_sec!$A251,[1]nb_inscrits_sec_habitant_le_ss!$B:$B,0),3)</f>
        <v>33</v>
      </c>
      <c r="E251">
        <f t="shared" si="6"/>
        <v>2.8212362144139523E-3</v>
      </c>
      <c r="F251">
        <f>INDEX('[1]6.1.2.4.'!$1:$1048576,MATCH(places_sec!$B251,'[1]6.1.2.4.'!$A:$A,0),4)</f>
        <v>21270</v>
      </c>
      <c r="G251">
        <f t="shared" si="7"/>
        <v>60.007694280584765</v>
      </c>
    </row>
    <row r="252" spans="1:7" x14ac:dyDescent="0.35">
      <c r="A252" t="s">
        <v>257</v>
      </c>
      <c r="B252" t="str">
        <f>INDEX([1]Correspondance_ss_quartiers!$1:$1048576,MATCH([1]places_sec_sex!$A252,[1]Correspondance_ss_quartiers!$A:$A,0),3)</f>
        <v>Bruxelles</v>
      </c>
      <c r="C252">
        <f>INDEX([1]nb_inscrits_sec_habitant_la_com!$1:$1048576,MATCH(places_sec!$B252,[1]nb_inscrits_sec_habitant_la_com!$B:$B,0),3)</f>
        <v>11697</v>
      </c>
      <c r="D252">
        <f>INDEX([1]nb_inscrits_sec_habitant_le_ss!$1:$1048576,MATCH(places_sec!$A252,[1]nb_inscrits_sec_habitant_le_ss!$B:$B,0),3)</f>
        <v>20</v>
      </c>
      <c r="E252">
        <f t="shared" si="6"/>
        <v>1.7098401299478498E-3</v>
      </c>
      <c r="F252">
        <f>INDEX('[1]6.1.2.4.'!$1:$1048576,MATCH(places_sec!$B252,'[1]6.1.2.4.'!$A:$A,0),4)</f>
        <v>21270</v>
      </c>
      <c r="G252">
        <f t="shared" si="7"/>
        <v>36.368299563990767</v>
      </c>
    </row>
    <row r="253" spans="1:7" x14ac:dyDescent="0.35">
      <c r="A253" t="s">
        <v>258</v>
      </c>
      <c r="B253" t="str">
        <f>INDEX([1]Correspondance_ss_quartiers!$1:$1048576,MATCH([1]places_sec_sex!$A253,[1]Correspondance_ss_quartiers!$A:$A,0),3)</f>
        <v>Bruxelles</v>
      </c>
      <c r="C253">
        <f>INDEX([1]nb_inscrits_sec_habitant_la_com!$1:$1048576,MATCH(places_sec!$B253,[1]nb_inscrits_sec_habitant_la_com!$B:$B,0),3)</f>
        <v>11697</v>
      </c>
      <c r="D253">
        <f>INDEX([1]nb_inscrits_sec_habitant_le_ss!$1:$1048576,MATCH(places_sec!$A253,[1]nb_inscrits_sec_habitant_le_ss!$B:$B,0),3)</f>
        <v>144</v>
      </c>
      <c r="E253">
        <f t="shared" si="6"/>
        <v>1.231084893562452E-2</v>
      </c>
      <c r="F253">
        <f>INDEX('[1]6.1.2.4.'!$1:$1048576,MATCH(places_sec!$B253,'[1]6.1.2.4.'!$A:$A,0),4)</f>
        <v>21270</v>
      </c>
      <c r="G253">
        <f t="shared" si="7"/>
        <v>261.85175686073353</v>
      </c>
    </row>
    <row r="254" spans="1:7" x14ac:dyDescent="0.35">
      <c r="A254" t="s">
        <v>259</v>
      </c>
      <c r="B254" t="str">
        <f>INDEX([1]Correspondance_ss_quartiers!$1:$1048576,MATCH([1]places_sec_sex!$A254,[1]Correspondance_ss_quartiers!$A:$A,0),3)</f>
        <v>Bruxelles</v>
      </c>
      <c r="C254">
        <f>INDEX([1]nb_inscrits_sec_habitant_la_com!$1:$1048576,MATCH(places_sec!$B254,[1]nb_inscrits_sec_habitant_la_com!$B:$B,0),3)</f>
        <v>11697</v>
      </c>
      <c r="D254">
        <f>INDEX([1]nb_inscrits_sec_habitant_le_ss!$1:$1048576,MATCH(places_sec!$A254,[1]nb_inscrits_sec_habitant_le_ss!$B:$B,0),3)</f>
        <v>116</v>
      </c>
      <c r="E254">
        <f t="shared" si="6"/>
        <v>9.9170727536975287E-3</v>
      </c>
      <c r="F254">
        <f>INDEX('[1]6.1.2.4.'!$1:$1048576,MATCH(places_sec!$B254,'[1]6.1.2.4.'!$A:$A,0),4)</f>
        <v>21270</v>
      </c>
      <c r="G254">
        <f t="shared" si="7"/>
        <v>210.93613747114642</v>
      </c>
    </row>
    <row r="255" spans="1:7" x14ac:dyDescent="0.35">
      <c r="A255" t="s">
        <v>260</v>
      </c>
      <c r="B255" t="str">
        <f>INDEX([1]Correspondance_ss_quartiers!$1:$1048576,MATCH([1]places_sec_sex!$A255,[1]Correspondance_ss_quartiers!$A:$A,0),3)</f>
        <v>Bruxelles</v>
      </c>
      <c r="C255">
        <f>INDEX([1]nb_inscrits_sec_habitant_la_com!$1:$1048576,MATCH(places_sec!$B255,[1]nb_inscrits_sec_habitant_la_com!$B:$B,0),3)</f>
        <v>11697</v>
      </c>
      <c r="D255">
        <f>INDEX([1]nb_inscrits_sec_habitant_le_ss!$1:$1048576,MATCH(places_sec!$A255,[1]nb_inscrits_sec_habitant_le_ss!$B:$B,0),3)</f>
        <v>73</v>
      </c>
      <c r="E255">
        <f t="shared" si="6"/>
        <v>6.2409164743096523E-3</v>
      </c>
      <c r="F255">
        <f>INDEX('[1]6.1.2.4.'!$1:$1048576,MATCH(places_sec!$B255,'[1]6.1.2.4.'!$A:$A,0),4)</f>
        <v>21270</v>
      </c>
      <c r="G255">
        <f t="shared" si="7"/>
        <v>132.74429340856631</v>
      </c>
    </row>
    <row r="256" spans="1:7" x14ac:dyDescent="0.35">
      <c r="A256" t="s">
        <v>261</v>
      </c>
      <c r="B256" t="str">
        <f>INDEX([1]Correspondance_ss_quartiers!$1:$1048576,MATCH([1]places_sec_sex!$A256,[1]Correspondance_ss_quartiers!$A:$A,0),3)</f>
        <v>Bruxelles</v>
      </c>
      <c r="C256">
        <f>INDEX([1]nb_inscrits_sec_habitant_la_com!$1:$1048576,MATCH(places_sec!$B256,[1]nb_inscrits_sec_habitant_la_com!$B:$B,0),3)</f>
        <v>11697</v>
      </c>
      <c r="D256">
        <f>INDEX([1]nb_inscrits_sec_habitant_le_ss!$1:$1048576,MATCH(places_sec!$A256,[1]nb_inscrits_sec_habitant_le_ss!$B:$B,0),3)</f>
        <v>15</v>
      </c>
      <c r="E256">
        <f t="shared" si="6"/>
        <v>1.2823800974608873E-3</v>
      </c>
      <c r="F256">
        <f>INDEX('[1]6.1.2.4.'!$1:$1048576,MATCH(places_sec!$B256,'[1]6.1.2.4.'!$A:$A,0),4)</f>
        <v>21270</v>
      </c>
      <c r="G256">
        <f t="shared" si="7"/>
        <v>27.276224672993074</v>
      </c>
    </row>
    <row r="257" spans="1:7" x14ac:dyDescent="0.35">
      <c r="A257" t="s">
        <v>262</v>
      </c>
      <c r="B257" t="str">
        <f>INDEX([1]Correspondance_ss_quartiers!$1:$1048576,MATCH([1]places_sec_sex!$A257,[1]Correspondance_ss_quartiers!$A:$A,0),3)</f>
        <v>Bruxelles</v>
      </c>
      <c r="C257">
        <f>INDEX([1]nb_inscrits_sec_habitant_la_com!$1:$1048576,MATCH(places_sec!$B257,[1]nb_inscrits_sec_habitant_la_com!$B:$B,0),3)</f>
        <v>11697</v>
      </c>
      <c r="D257">
        <f>INDEX([1]nb_inscrits_sec_habitant_le_ss!$1:$1048576,MATCH(places_sec!$A257,[1]nb_inscrits_sec_habitant_le_ss!$B:$B,0),3)</f>
        <v>55</v>
      </c>
      <c r="E257">
        <f t="shared" si="6"/>
        <v>4.7020603573565871E-3</v>
      </c>
      <c r="F257">
        <f>INDEX('[1]6.1.2.4.'!$1:$1048576,MATCH(places_sec!$B257,'[1]6.1.2.4.'!$A:$A,0),4)</f>
        <v>21270</v>
      </c>
      <c r="G257">
        <f t="shared" si="7"/>
        <v>100.0128238009746</v>
      </c>
    </row>
    <row r="258" spans="1:7" x14ac:dyDescent="0.35">
      <c r="A258" t="s">
        <v>263</v>
      </c>
      <c r="B258" t="str">
        <f>INDEX([1]Correspondance_ss_quartiers!$1:$1048576,MATCH([1]places_sec_sex!$A258,[1]Correspondance_ss_quartiers!$A:$A,0),3)</f>
        <v>Bruxelles</v>
      </c>
      <c r="C258">
        <f>INDEX([1]nb_inscrits_sec_habitant_la_com!$1:$1048576,MATCH(places_sec!$B258,[1]nb_inscrits_sec_habitant_la_com!$B:$B,0),3)</f>
        <v>11697</v>
      </c>
      <c r="D258">
        <f>INDEX([1]nb_inscrits_sec_habitant_le_ss!$1:$1048576,MATCH(places_sec!$A258,[1]nb_inscrits_sec_habitant_le_ss!$B:$B,0),3)</f>
        <v>34</v>
      </c>
      <c r="E258">
        <f t="shared" si="6"/>
        <v>2.9067282209113447E-3</v>
      </c>
      <c r="F258">
        <f>INDEX('[1]6.1.2.4.'!$1:$1048576,MATCH(places_sec!$B258,'[1]6.1.2.4.'!$A:$A,0),4)</f>
        <v>21270</v>
      </c>
      <c r="G258">
        <f t="shared" si="7"/>
        <v>61.8261092587843</v>
      </c>
    </row>
    <row r="259" spans="1:7" x14ac:dyDescent="0.35">
      <c r="A259" t="s">
        <v>264</v>
      </c>
      <c r="B259" t="str">
        <f>INDEX([1]Correspondance_ss_quartiers!$1:$1048576,MATCH([1]places_sec_sex!$A259,[1]Correspondance_ss_quartiers!$A:$A,0),3)</f>
        <v>Bruxelles</v>
      </c>
      <c r="C259">
        <f>INDEX([1]nb_inscrits_sec_habitant_la_com!$1:$1048576,MATCH(places_sec!$B259,[1]nb_inscrits_sec_habitant_la_com!$B:$B,0),3)</f>
        <v>11697</v>
      </c>
      <c r="D259">
        <f>INDEX([1]nb_inscrits_sec_habitant_le_ss!$1:$1048576,MATCH(places_sec!$A259,[1]nb_inscrits_sec_habitant_le_ss!$B:$B,0),3)</f>
        <v>77</v>
      </c>
      <c r="E259">
        <f t="shared" ref="E259:E322" si="8">D259/C259</f>
        <v>6.582884500299222E-3</v>
      </c>
      <c r="F259">
        <f>INDEX('[1]6.1.2.4.'!$1:$1048576,MATCH(places_sec!$B259,'[1]6.1.2.4.'!$A:$A,0),4)</f>
        <v>21270</v>
      </c>
      <c r="G259">
        <f t="shared" ref="G259:G322" si="9">F259*E259</f>
        <v>140.01795332136444</v>
      </c>
    </row>
    <row r="260" spans="1:7" x14ac:dyDescent="0.35">
      <c r="A260" t="s">
        <v>265</v>
      </c>
      <c r="B260" t="str">
        <f>INDEX([1]Correspondance_ss_quartiers!$1:$1048576,MATCH([1]places_sec_sex!$A260,[1]Correspondance_ss_quartiers!$A:$A,0),3)</f>
        <v>Bruxelles</v>
      </c>
      <c r="C260">
        <f>INDEX([1]nb_inscrits_sec_habitant_la_com!$1:$1048576,MATCH(places_sec!$B260,[1]nb_inscrits_sec_habitant_la_com!$B:$B,0),3)</f>
        <v>11697</v>
      </c>
      <c r="D260">
        <f>INDEX([1]nb_inscrits_sec_habitant_le_ss!$1:$1048576,MATCH(places_sec!$A260,[1]nb_inscrits_sec_habitant_le_ss!$B:$B,0),3)</f>
        <v>34</v>
      </c>
      <c r="E260">
        <f t="shared" si="8"/>
        <v>2.9067282209113447E-3</v>
      </c>
      <c r="F260">
        <f>INDEX('[1]6.1.2.4.'!$1:$1048576,MATCH(places_sec!$B260,'[1]6.1.2.4.'!$A:$A,0),4)</f>
        <v>21270</v>
      </c>
      <c r="G260">
        <f t="shared" si="9"/>
        <v>61.8261092587843</v>
      </c>
    </row>
    <row r="261" spans="1:7" x14ac:dyDescent="0.35">
      <c r="A261" t="s">
        <v>266</v>
      </c>
      <c r="B261" t="str">
        <f>INDEX([1]Correspondance_ss_quartiers!$1:$1048576,MATCH([1]places_sec_sex!$A261,[1]Correspondance_ss_quartiers!$A:$A,0),3)</f>
        <v>Bruxelles</v>
      </c>
      <c r="C261">
        <f>INDEX([1]nb_inscrits_sec_habitant_la_com!$1:$1048576,MATCH(places_sec!$B261,[1]nb_inscrits_sec_habitant_la_com!$B:$B,0),3)</f>
        <v>11697</v>
      </c>
      <c r="D261">
        <f>INDEX([1]nb_inscrits_sec_habitant_le_ss!$1:$1048576,MATCH(places_sec!$A261,[1]nb_inscrits_sec_habitant_le_ss!$B:$B,0),3)</f>
        <v>83</v>
      </c>
      <c r="E261">
        <f t="shared" si="8"/>
        <v>7.0958365392835773E-3</v>
      </c>
      <c r="F261">
        <f>INDEX('[1]6.1.2.4.'!$1:$1048576,MATCH(places_sec!$B261,'[1]6.1.2.4.'!$A:$A,0),4)</f>
        <v>21270</v>
      </c>
      <c r="G261">
        <f t="shared" si="9"/>
        <v>150.92844319056169</v>
      </c>
    </row>
    <row r="262" spans="1:7" x14ac:dyDescent="0.35">
      <c r="A262" t="s">
        <v>267</v>
      </c>
      <c r="B262" t="str">
        <f>INDEX([1]Correspondance_ss_quartiers!$1:$1048576,MATCH([1]places_sec_sex!$A262,[1]Correspondance_ss_quartiers!$A:$A,0),3)</f>
        <v>Bruxelles</v>
      </c>
      <c r="C262">
        <f>INDEX([1]nb_inscrits_sec_habitant_la_com!$1:$1048576,MATCH(places_sec!$B262,[1]nb_inscrits_sec_habitant_la_com!$B:$B,0),3)</f>
        <v>11697</v>
      </c>
      <c r="D262">
        <f>INDEX([1]nb_inscrits_sec_habitant_le_ss!$1:$1048576,MATCH(places_sec!$A262,[1]nb_inscrits_sec_habitant_le_ss!$B:$B,0),3)</f>
        <v>23</v>
      </c>
      <c r="E262">
        <f t="shared" si="8"/>
        <v>1.9663161494400273E-3</v>
      </c>
      <c r="F262">
        <f>INDEX('[1]6.1.2.4.'!$1:$1048576,MATCH(places_sec!$B262,'[1]6.1.2.4.'!$A:$A,0),4)</f>
        <v>21270</v>
      </c>
      <c r="G262">
        <f t="shared" si="9"/>
        <v>41.823544498589378</v>
      </c>
    </row>
    <row r="263" spans="1:7" x14ac:dyDescent="0.35">
      <c r="A263" t="s">
        <v>268</v>
      </c>
      <c r="B263" t="str">
        <f>INDEX([1]Correspondance_ss_quartiers!$1:$1048576,MATCH([1]places_sec_sex!$A263,[1]Correspondance_ss_quartiers!$A:$A,0),3)</f>
        <v>Bruxelles</v>
      </c>
      <c r="C263">
        <f>INDEX([1]nb_inscrits_sec_habitant_la_com!$1:$1048576,MATCH(places_sec!$B263,[1]nb_inscrits_sec_habitant_la_com!$B:$B,0),3)</f>
        <v>11697</v>
      </c>
      <c r="D263">
        <f>INDEX([1]nb_inscrits_sec_habitant_le_ss!$1:$1048576,MATCH(places_sec!$A263,[1]nb_inscrits_sec_habitant_le_ss!$B:$B,0),3)</f>
        <v>17</v>
      </c>
      <c r="E263">
        <f t="shared" si="8"/>
        <v>1.4533641104556723E-3</v>
      </c>
      <c r="F263">
        <f>INDEX('[1]6.1.2.4.'!$1:$1048576,MATCH(places_sec!$B263,'[1]6.1.2.4.'!$A:$A,0),4)</f>
        <v>21270</v>
      </c>
      <c r="G263">
        <f t="shared" si="9"/>
        <v>30.91305462939215</v>
      </c>
    </row>
    <row r="264" spans="1:7" x14ac:dyDescent="0.35">
      <c r="A264" t="s">
        <v>269</v>
      </c>
      <c r="B264" t="str">
        <f>INDEX([1]Correspondance_ss_quartiers!$1:$1048576,MATCH([1]places_sec_sex!$A264,[1]Correspondance_ss_quartiers!$A:$A,0),3)</f>
        <v>Bruxelles</v>
      </c>
      <c r="C264">
        <f>INDEX([1]nb_inscrits_sec_habitant_la_com!$1:$1048576,MATCH(places_sec!$B264,[1]nb_inscrits_sec_habitant_la_com!$B:$B,0),3)</f>
        <v>11697</v>
      </c>
      <c r="D264">
        <f>INDEX([1]nb_inscrits_sec_habitant_le_ss!$1:$1048576,MATCH(places_sec!$A264,[1]nb_inscrits_sec_habitant_le_ss!$B:$B,0),3)</f>
        <v>468</v>
      </c>
      <c r="E264">
        <f t="shared" si="8"/>
        <v>4.0010259040779685E-2</v>
      </c>
      <c r="F264">
        <f>INDEX('[1]6.1.2.4.'!$1:$1048576,MATCH(places_sec!$B264,'[1]6.1.2.4.'!$A:$A,0),4)</f>
        <v>21270</v>
      </c>
      <c r="G264">
        <f t="shared" si="9"/>
        <v>851.01820979738386</v>
      </c>
    </row>
    <row r="265" spans="1:7" x14ac:dyDescent="0.35">
      <c r="A265" t="s">
        <v>270</v>
      </c>
      <c r="B265" t="str">
        <f>INDEX([1]Correspondance_ss_quartiers!$1:$1048576,MATCH([1]places_sec_sex!$A265,[1]Correspondance_ss_quartiers!$A:$A,0),3)</f>
        <v>Bruxelles</v>
      </c>
      <c r="C265">
        <f>INDEX([1]nb_inscrits_sec_habitant_la_com!$1:$1048576,MATCH(places_sec!$B265,[1]nb_inscrits_sec_habitant_la_com!$B:$B,0),3)</f>
        <v>11697</v>
      </c>
      <c r="D265">
        <f>INDEX([1]nb_inscrits_sec_habitant_le_ss!$1:$1048576,MATCH(places_sec!$A265,[1]nb_inscrits_sec_habitant_le_ss!$B:$B,0),3)</f>
        <v>20</v>
      </c>
      <c r="E265">
        <f t="shared" si="8"/>
        <v>1.7098401299478498E-3</v>
      </c>
      <c r="F265">
        <f>INDEX('[1]6.1.2.4.'!$1:$1048576,MATCH(places_sec!$B265,'[1]6.1.2.4.'!$A:$A,0),4)</f>
        <v>21270</v>
      </c>
      <c r="G265">
        <f t="shared" si="9"/>
        <v>36.368299563990767</v>
      </c>
    </row>
    <row r="266" spans="1:7" x14ac:dyDescent="0.35">
      <c r="A266" t="s">
        <v>271</v>
      </c>
      <c r="B266" t="str">
        <f>INDEX([1]Correspondance_ss_quartiers!$1:$1048576,MATCH([1]places_sec_sex!$A266,[1]Correspondance_ss_quartiers!$A:$A,0),3)</f>
        <v>Bruxelles</v>
      </c>
      <c r="C266">
        <f>INDEX([1]nb_inscrits_sec_habitant_la_com!$1:$1048576,MATCH(places_sec!$B266,[1]nb_inscrits_sec_habitant_la_com!$B:$B,0),3)</f>
        <v>11697</v>
      </c>
      <c r="D266">
        <f>INDEX([1]nb_inscrits_sec_habitant_le_ss!$1:$1048576,MATCH(places_sec!$A266,[1]nb_inscrits_sec_habitant_le_ss!$B:$B,0),3)</f>
        <v>485</v>
      </c>
      <c r="E266">
        <f t="shared" si="8"/>
        <v>4.1463623151235363E-2</v>
      </c>
      <c r="F266">
        <f>INDEX('[1]6.1.2.4.'!$1:$1048576,MATCH(places_sec!$B266,'[1]6.1.2.4.'!$A:$A,0),4)</f>
        <v>21270</v>
      </c>
      <c r="G266">
        <f t="shared" si="9"/>
        <v>881.93126442677612</v>
      </c>
    </row>
    <row r="267" spans="1:7" x14ac:dyDescent="0.35">
      <c r="A267" t="s">
        <v>272</v>
      </c>
      <c r="B267" t="str">
        <f>INDEX([1]Correspondance_ss_quartiers!$1:$1048576,MATCH([1]places_sec_sex!$A267,[1]Correspondance_ss_quartiers!$A:$A,0),3)</f>
        <v>Bruxelles</v>
      </c>
      <c r="C267">
        <f>INDEX([1]nb_inscrits_sec_habitant_la_com!$1:$1048576,MATCH(places_sec!$B267,[1]nb_inscrits_sec_habitant_la_com!$B:$B,0),3)</f>
        <v>11697</v>
      </c>
      <c r="D267">
        <f>INDEX([1]nb_inscrits_sec_habitant_le_ss!$1:$1048576,MATCH(places_sec!$A267,[1]nb_inscrits_sec_habitant_le_ss!$B:$B,0),3)</f>
        <v>269</v>
      </c>
      <c r="E267">
        <f t="shared" si="8"/>
        <v>2.299734974779858E-2</v>
      </c>
      <c r="F267">
        <f>INDEX('[1]6.1.2.4.'!$1:$1048576,MATCH(places_sec!$B267,'[1]6.1.2.4.'!$A:$A,0),4)</f>
        <v>21270</v>
      </c>
      <c r="G267">
        <f t="shared" si="9"/>
        <v>489.15362913567583</v>
      </c>
    </row>
    <row r="268" spans="1:7" x14ac:dyDescent="0.35">
      <c r="A268" t="s">
        <v>273</v>
      </c>
      <c r="B268" t="str">
        <f>INDEX([1]Correspondance_ss_quartiers!$1:$1048576,MATCH([1]places_sec_sex!$A268,[1]Correspondance_ss_quartiers!$A:$A,0),3)</f>
        <v>Bruxelles</v>
      </c>
      <c r="C268">
        <f>INDEX([1]nb_inscrits_sec_habitant_la_com!$1:$1048576,MATCH(places_sec!$B268,[1]nb_inscrits_sec_habitant_la_com!$B:$B,0),3)</f>
        <v>11697</v>
      </c>
      <c r="D268">
        <f>INDEX([1]nb_inscrits_sec_habitant_le_ss!$1:$1048576,MATCH(places_sec!$A268,[1]nb_inscrits_sec_habitant_le_ss!$B:$B,0),3)</f>
        <v>363</v>
      </c>
      <c r="E268">
        <f t="shared" si="8"/>
        <v>3.1033598358553474E-2</v>
      </c>
      <c r="F268">
        <f>INDEX('[1]6.1.2.4.'!$1:$1048576,MATCH(places_sec!$B268,'[1]6.1.2.4.'!$A:$A,0),4)</f>
        <v>21270</v>
      </c>
      <c r="G268">
        <f t="shared" si="9"/>
        <v>660.08463708643239</v>
      </c>
    </row>
    <row r="269" spans="1:7" x14ac:dyDescent="0.35">
      <c r="A269" t="s">
        <v>274</v>
      </c>
      <c r="B269" t="str">
        <f>INDEX([1]Correspondance_ss_quartiers!$1:$1048576,MATCH([1]places_sec_sex!$A269,[1]Correspondance_ss_quartiers!$A:$A,0),3)</f>
        <v>Bruxelles</v>
      </c>
      <c r="C269">
        <f>INDEX([1]nb_inscrits_sec_habitant_la_com!$1:$1048576,MATCH(places_sec!$B269,[1]nb_inscrits_sec_habitant_la_com!$B:$B,0),3)</f>
        <v>11697</v>
      </c>
      <c r="D269">
        <f>INDEX([1]nb_inscrits_sec_habitant_le_ss!$1:$1048576,MATCH(places_sec!$A269,[1]nb_inscrits_sec_habitant_le_ss!$B:$B,0),3)</f>
        <v>299</v>
      </c>
      <c r="E269">
        <f t="shared" si="8"/>
        <v>2.5562109942720356E-2</v>
      </c>
      <c r="F269">
        <f>INDEX('[1]6.1.2.4.'!$1:$1048576,MATCH(places_sec!$B269,'[1]6.1.2.4.'!$A:$A,0),4)</f>
        <v>21270</v>
      </c>
      <c r="G269">
        <f t="shared" si="9"/>
        <v>543.70607848166196</v>
      </c>
    </row>
    <row r="270" spans="1:7" x14ac:dyDescent="0.35">
      <c r="A270" t="s">
        <v>275</v>
      </c>
      <c r="B270" t="str">
        <f>INDEX([1]Correspondance_ss_quartiers!$1:$1048576,MATCH([1]places_sec_sex!$A270,[1]Correspondance_ss_quartiers!$A:$A,0),3)</f>
        <v>Bruxelles</v>
      </c>
      <c r="C270">
        <f>INDEX([1]nb_inscrits_sec_habitant_la_com!$1:$1048576,MATCH(places_sec!$B270,[1]nb_inscrits_sec_habitant_la_com!$B:$B,0),3)</f>
        <v>11697</v>
      </c>
      <c r="D270">
        <f>INDEX([1]nb_inscrits_sec_habitant_le_ss!$1:$1048576,MATCH(places_sec!$A270,[1]nb_inscrits_sec_habitant_le_ss!$B:$B,0),3)</f>
        <v>81</v>
      </c>
      <c r="E270">
        <f t="shared" si="8"/>
        <v>6.9248525262887916E-3</v>
      </c>
      <c r="F270">
        <f>INDEX('[1]6.1.2.4.'!$1:$1048576,MATCH(places_sec!$B270,'[1]6.1.2.4.'!$A:$A,0),4)</f>
        <v>21270</v>
      </c>
      <c r="G270">
        <f t="shared" si="9"/>
        <v>147.29161323416261</v>
      </c>
    </row>
    <row r="271" spans="1:7" x14ac:dyDescent="0.35">
      <c r="A271" t="s">
        <v>276</v>
      </c>
      <c r="B271" t="str">
        <f>INDEX([1]Correspondance_ss_quartiers!$1:$1048576,MATCH([1]places_sec_sex!$A271,[1]Correspondance_ss_quartiers!$A:$A,0),3)</f>
        <v>Bruxelles</v>
      </c>
      <c r="C271">
        <f>INDEX([1]nb_inscrits_sec_habitant_la_com!$1:$1048576,MATCH(places_sec!$B271,[1]nb_inscrits_sec_habitant_la_com!$B:$B,0),3)</f>
        <v>11697</v>
      </c>
      <c r="D271">
        <f>INDEX([1]nb_inscrits_sec_habitant_le_ss!$1:$1048576,MATCH(places_sec!$A271,[1]nb_inscrits_sec_habitant_le_ss!$B:$B,0),3)</f>
        <v>48</v>
      </c>
      <c r="E271">
        <f t="shared" si="8"/>
        <v>4.1036163118748394E-3</v>
      </c>
      <c r="F271">
        <f>INDEX('[1]6.1.2.4.'!$1:$1048576,MATCH(places_sec!$B271,'[1]6.1.2.4.'!$A:$A,0),4)</f>
        <v>21270</v>
      </c>
      <c r="G271">
        <f t="shared" si="9"/>
        <v>87.283918953577839</v>
      </c>
    </row>
    <row r="272" spans="1:7" x14ac:dyDescent="0.35">
      <c r="A272" t="s">
        <v>277</v>
      </c>
      <c r="B272" t="str">
        <f>INDEX([1]Correspondance_ss_quartiers!$1:$1048576,MATCH([1]places_sec_sex!$A272,[1]Correspondance_ss_quartiers!$A:$A,0),3)</f>
        <v>Bruxelles</v>
      </c>
      <c r="C272">
        <f>INDEX([1]nb_inscrits_sec_habitant_la_com!$1:$1048576,MATCH(places_sec!$B272,[1]nb_inscrits_sec_habitant_la_com!$B:$B,0),3)</f>
        <v>11697</v>
      </c>
      <c r="D272">
        <f>INDEX([1]nb_inscrits_sec_habitant_le_ss!$1:$1048576,MATCH(places_sec!$A272,[1]nb_inscrits_sec_habitant_le_ss!$B:$B,0),3)</f>
        <v>70</v>
      </c>
      <c r="E272">
        <f t="shared" si="8"/>
        <v>5.9844404548174742E-3</v>
      </c>
      <c r="F272">
        <f>INDEX('[1]6.1.2.4.'!$1:$1048576,MATCH(places_sec!$B272,'[1]6.1.2.4.'!$A:$A,0),4)</f>
        <v>21270</v>
      </c>
      <c r="G272">
        <f t="shared" si="9"/>
        <v>127.28904847396768</v>
      </c>
    </row>
    <row r="273" spans="1:7" x14ac:dyDescent="0.35">
      <c r="A273" t="s">
        <v>278</v>
      </c>
      <c r="B273" t="str">
        <f>INDEX([1]Correspondance_ss_quartiers!$1:$1048576,MATCH([1]places_sec_sex!$A273,[1]Correspondance_ss_quartiers!$A:$A,0),3)</f>
        <v>Bruxelles</v>
      </c>
      <c r="C273">
        <f>INDEX([1]nb_inscrits_sec_habitant_la_com!$1:$1048576,MATCH(places_sec!$B273,[1]nb_inscrits_sec_habitant_la_com!$B:$B,0),3)</f>
        <v>11697</v>
      </c>
      <c r="D273">
        <f>INDEX([1]nb_inscrits_sec_habitant_le_ss!$1:$1048576,MATCH(places_sec!$A273,[1]nb_inscrits_sec_habitant_le_ss!$B:$B,0),3)</f>
        <v>14</v>
      </c>
      <c r="E273">
        <f t="shared" si="8"/>
        <v>1.1968880909634949E-3</v>
      </c>
      <c r="F273">
        <f>INDEX('[1]6.1.2.4.'!$1:$1048576,MATCH(places_sec!$B273,'[1]6.1.2.4.'!$A:$A,0),4)</f>
        <v>21270</v>
      </c>
      <c r="G273">
        <f t="shared" si="9"/>
        <v>25.457809694793536</v>
      </c>
    </row>
    <row r="274" spans="1:7" x14ac:dyDescent="0.35">
      <c r="A274" t="s">
        <v>279</v>
      </c>
      <c r="B274" t="str">
        <f>INDEX([1]Correspondance_ss_quartiers!$1:$1048576,MATCH([1]places_sec_sex!$A274,[1]Correspondance_ss_quartiers!$A:$A,0),3)</f>
        <v>Bruxelles</v>
      </c>
      <c r="C274">
        <f>INDEX([1]nb_inscrits_sec_habitant_la_com!$1:$1048576,MATCH(places_sec!$B274,[1]nb_inscrits_sec_habitant_la_com!$B:$B,0),3)</f>
        <v>11697</v>
      </c>
      <c r="D274">
        <f>INDEX([1]nb_inscrits_sec_habitant_le_ss!$1:$1048576,MATCH(places_sec!$A274,[1]nb_inscrits_sec_habitant_le_ss!$B:$B,0),3)</f>
        <v>13</v>
      </c>
      <c r="E274">
        <f t="shared" si="8"/>
        <v>1.1113960844661025E-3</v>
      </c>
      <c r="F274">
        <f>INDEX('[1]6.1.2.4.'!$1:$1048576,MATCH(places_sec!$B274,'[1]6.1.2.4.'!$A:$A,0),4)</f>
        <v>21270</v>
      </c>
      <c r="G274">
        <f t="shared" si="9"/>
        <v>23.639394716594001</v>
      </c>
    </row>
    <row r="275" spans="1:7" x14ac:dyDescent="0.35">
      <c r="A275" t="s">
        <v>280</v>
      </c>
      <c r="B275" t="str">
        <f>INDEX([1]Correspondance_ss_quartiers!$1:$1048576,MATCH([1]places_sec_sex!$A275,[1]Correspondance_ss_quartiers!$A:$A,0),3)</f>
        <v>Bruxelles</v>
      </c>
      <c r="C275">
        <f>INDEX([1]nb_inscrits_sec_habitant_la_com!$1:$1048576,MATCH(places_sec!$B275,[1]nb_inscrits_sec_habitant_la_com!$B:$B,0),3)</f>
        <v>11697</v>
      </c>
      <c r="D275">
        <f>INDEX([1]nb_inscrits_sec_habitant_le_ss!$1:$1048576,MATCH(places_sec!$A275,[1]nb_inscrits_sec_habitant_le_ss!$B:$B,0),3)</f>
        <v>17</v>
      </c>
      <c r="E275">
        <f t="shared" si="8"/>
        <v>1.4533641104556723E-3</v>
      </c>
      <c r="F275">
        <f>INDEX('[1]6.1.2.4.'!$1:$1048576,MATCH(places_sec!$B275,'[1]6.1.2.4.'!$A:$A,0),4)</f>
        <v>21270</v>
      </c>
      <c r="G275">
        <f t="shared" si="9"/>
        <v>30.91305462939215</v>
      </c>
    </row>
    <row r="276" spans="1:7" x14ac:dyDescent="0.35">
      <c r="A276" t="s">
        <v>281</v>
      </c>
      <c r="B276" t="str">
        <f>INDEX([1]Correspondance_ss_quartiers!$1:$1048576,MATCH([1]places_sec_sex!$A276,[1]Correspondance_ss_quartiers!$A:$A,0),3)</f>
        <v>Bruxelles</v>
      </c>
      <c r="C276">
        <f>INDEX([1]nb_inscrits_sec_habitant_la_com!$1:$1048576,MATCH(places_sec!$B276,[1]nb_inscrits_sec_habitant_la_com!$B:$B,0),3)</f>
        <v>11697</v>
      </c>
      <c r="D276">
        <f>INDEX([1]nb_inscrits_sec_habitant_le_ss!$1:$1048576,MATCH(places_sec!$A276,[1]nb_inscrits_sec_habitant_le_ss!$B:$B,0),3)</f>
        <v>40</v>
      </c>
      <c r="E276">
        <f t="shared" si="8"/>
        <v>3.4196802598956996E-3</v>
      </c>
      <c r="F276">
        <f>INDEX('[1]6.1.2.4.'!$1:$1048576,MATCH(places_sec!$B276,'[1]6.1.2.4.'!$A:$A,0),4)</f>
        <v>21270</v>
      </c>
      <c r="G276">
        <f t="shared" si="9"/>
        <v>72.736599127981535</v>
      </c>
    </row>
    <row r="277" spans="1:7" x14ac:dyDescent="0.35">
      <c r="A277" t="s">
        <v>282</v>
      </c>
      <c r="B277" t="str">
        <f>INDEX([1]Correspondance_ss_quartiers!$1:$1048576,MATCH([1]places_sec_sex!$A277,[1]Correspondance_ss_quartiers!$A:$A,0),3)</f>
        <v>Bruxelles</v>
      </c>
      <c r="C277">
        <f>INDEX([1]nb_inscrits_sec_habitant_la_com!$1:$1048576,MATCH(places_sec!$B277,[1]nb_inscrits_sec_habitant_la_com!$B:$B,0),3)</f>
        <v>11697</v>
      </c>
      <c r="D277">
        <f>INDEX([1]nb_inscrits_sec_habitant_le_ss!$1:$1048576,MATCH(places_sec!$A277,[1]nb_inscrits_sec_habitant_le_ss!$B:$B,0),3)</f>
        <v>66</v>
      </c>
      <c r="E277">
        <f t="shared" si="8"/>
        <v>5.6424724288279045E-3</v>
      </c>
      <c r="F277">
        <f>INDEX('[1]6.1.2.4.'!$1:$1048576,MATCH(places_sec!$B277,'[1]6.1.2.4.'!$A:$A,0),4)</f>
        <v>21270</v>
      </c>
      <c r="G277">
        <f t="shared" si="9"/>
        <v>120.01538856116953</v>
      </c>
    </row>
    <row r="278" spans="1:7" x14ac:dyDescent="0.35">
      <c r="A278" t="s">
        <v>283</v>
      </c>
      <c r="B278" t="str">
        <f>INDEX([1]Correspondance_ss_quartiers!$1:$1048576,MATCH([1]places_sec_sex!$A278,[1]Correspondance_ss_quartiers!$A:$A,0),3)</f>
        <v>Bruxelles</v>
      </c>
      <c r="C278">
        <f>INDEX([1]nb_inscrits_sec_habitant_la_com!$1:$1048576,MATCH(places_sec!$B278,[1]nb_inscrits_sec_habitant_la_com!$B:$B,0),3)</f>
        <v>11697</v>
      </c>
      <c r="D278">
        <f>INDEX([1]nb_inscrits_sec_habitant_le_ss!$1:$1048576,MATCH(places_sec!$A278,[1]nb_inscrits_sec_habitant_le_ss!$B:$B,0),3)</f>
        <v>167</v>
      </c>
      <c r="E278">
        <f t="shared" si="8"/>
        <v>1.4277165085064547E-2</v>
      </c>
      <c r="F278">
        <f>INDEX('[1]6.1.2.4.'!$1:$1048576,MATCH(places_sec!$B278,'[1]6.1.2.4.'!$A:$A,0),4)</f>
        <v>21270</v>
      </c>
      <c r="G278">
        <f t="shared" si="9"/>
        <v>303.67530135932293</v>
      </c>
    </row>
    <row r="279" spans="1:7" x14ac:dyDescent="0.35">
      <c r="A279" t="s">
        <v>284</v>
      </c>
      <c r="B279" t="str">
        <f>INDEX([1]Correspondance_ss_quartiers!$1:$1048576,MATCH([1]places_sec_sex!$A279,[1]Correspondance_ss_quartiers!$A:$A,0),3)</f>
        <v>Bruxelles</v>
      </c>
      <c r="C279">
        <f>INDEX([1]nb_inscrits_sec_habitant_la_com!$1:$1048576,MATCH(places_sec!$B279,[1]nb_inscrits_sec_habitant_la_com!$B:$B,0),3)</f>
        <v>11697</v>
      </c>
      <c r="D279">
        <f>INDEX([1]nb_inscrits_sec_habitant_le_ss!$1:$1048576,MATCH(places_sec!$A279,[1]nb_inscrits_sec_habitant_le_ss!$B:$B,0),3)</f>
        <v>318</v>
      </c>
      <c r="E279">
        <f t="shared" si="8"/>
        <v>2.7186458066170812E-2</v>
      </c>
      <c r="F279">
        <f>INDEX('[1]6.1.2.4.'!$1:$1048576,MATCH(places_sec!$B279,'[1]6.1.2.4.'!$A:$A,0),4)</f>
        <v>21270</v>
      </c>
      <c r="G279">
        <f t="shared" si="9"/>
        <v>578.25596306745319</v>
      </c>
    </row>
    <row r="280" spans="1:7" x14ac:dyDescent="0.35">
      <c r="A280" t="s">
        <v>285</v>
      </c>
      <c r="B280" t="str">
        <f>INDEX([1]Correspondance_ss_quartiers!$1:$1048576,MATCH([1]places_sec_sex!$A280,[1]Correspondance_ss_quartiers!$A:$A,0),3)</f>
        <v>Bruxelles</v>
      </c>
      <c r="C280">
        <f>INDEX([1]nb_inscrits_sec_habitant_la_com!$1:$1048576,MATCH(places_sec!$B280,[1]nb_inscrits_sec_habitant_la_com!$B:$B,0),3)</f>
        <v>11697</v>
      </c>
      <c r="D280">
        <f>INDEX([1]nb_inscrits_sec_habitant_le_ss!$1:$1048576,MATCH(places_sec!$A280,[1]nb_inscrits_sec_habitant_le_ss!$B:$B,0),3)</f>
        <v>124</v>
      </c>
      <c r="E280">
        <f t="shared" si="8"/>
        <v>1.060100880567667E-2</v>
      </c>
      <c r="F280">
        <f>INDEX('[1]6.1.2.4.'!$1:$1048576,MATCH(places_sec!$B280,'[1]6.1.2.4.'!$A:$A,0),4)</f>
        <v>21270</v>
      </c>
      <c r="G280">
        <f t="shared" si="9"/>
        <v>225.48345729674276</v>
      </c>
    </row>
    <row r="281" spans="1:7" x14ac:dyDescent="0.35">
      <c r="A281" t="s">
        <v>286</v>
      </c>
      <c r="B281" t="str">
        <f>INDEX([1]Correspondance_ss_quartiers!$1:$1048576,MATCH([1]places_sec_sex!$A281,[1]Correspondance_ss_quartiers!$A:$A,0),3)</f>
        <v>Bruxelles</v>
      </c>
      <c r="C281">
        <f>INDEX([1]nb_inscrits_sec_habitant_la_com!$1:$1048576,MATCH(places_sec!$B281,[1]nb_inscrits_sec_habitant_la_com!$B:$B,0),3)</f>
        <v>11697</v>
      </c>
      <c r="D281">
        <f>INDEX([1]nb_inscrits_sec_habitant_le_ss!$1:$1048576,MATCH(places_sec!$A281,[1]nb_inscrits_sec_habitant_le_ss!$B:$B,0),3)</f>
        <v>83</v>
      </c>
      <c r="E281">
        <f t="shared" si="8"/>
        <v>7.0958365392835773E-3</v>
      </c>
      <c r="F281">
        <f>INDEX('[1]6.1.2.4.'!$1:$1048576,MATCH(places_sec!$B281,'[1]6.1.2.4.'!$A:$A,0),4)</f>
        <v>21270</v>
      </c>
      <c r="G281">
        <f t="shared" si="9"/>
        <v>150.92844319056169</v>
      </c>
    </row>
    <row r="282" spans="1:7" x14ac:dyDescent="0.35">
      <c r="A282" t="s">
        <v>287</v>
      </c>
      <c r="B282" t="str">
        <f>INDEX([1]Correspondance_ss_quartiers!$1:$1048576,MATCH([1]places_sec_sex!$A282,[1]Correspondance_ss_quartiers!$A:$A,0),3)</f>
        <v>Bruxelles</v>
      </c>
      <c r="C282">
        <f>INDEX([1]nb_inscrits_sec_habitant_la_com!$1:$1048576,MATCH(places_sec!$B282,[1]nb_inscrits_sec_habitant_la_com!$B:$B,0),3)</f>
        <v>11697</v>
      </c>
      <c r="D282">
        <f>INDEX([1]nb_inscrits_sec_habitant_le_ss!$1:$1048576,MATCH(places_sec!$A282,[1]nb_inscrits_sec_habitant_le_ss!$B:$B,0),3)</f>
        <v>101</v>
      </c>
      <c r="E282">
        <f t="shared" si="8"/>
        <v>8.6346926562366425E-3</v>
      </c>
      <c r="F282">
        <f>INDEX('[1]6.1.2.4.'!$1:$1048576,MATCH(places_sec!$B282,'[1]6.1.2.4.'!$A:$A,0),4)</f>
        <v>21270</v>
      </c>
      <c r="G282">
        <f t="shared" si="9"/>
        <v>183.65991279815339</v>
      </c>
    </row>
    <row r="283" spans="1:7" x14ac:dyDescent="0.35">
      <c r="A283" t="s">
        <v>288</v>
      </c>
      <c r="B283" t="str">
        <f>INDEX([1]Correspondance_ss_quartiers!$1:$1048576,MATCH([1]places_sec_sex!$A283,[1]Correspondance_ss_quartiers!$A:$A,0),3)</f>
        <v>Etterbeek</v>
      </c>
      <c r="C283">
        <f>INDEX([1]nb_inscrits_sec_habitant_la_com!$1:$1048576,MATCH(places_sec!$B283,[1]nb_inscrits_sec_habitant_la_com!$B:$B,0),3)</f>
        <v>2347</v>
      </c>
      <c r="D283">
        <f>INDEX([1]nb_inscrits_sec_habitant_le_ss!$1:$1048576,MATCH(places_sec!$A283,[1]nb_inscrits_sec_habitant_le_ss!$B:$B,0),3)</f>
        <v>135</v>
      </c>
      <c r="E283">
        <f t="shared" si="8"/>
        <v>5.7520238602471241E-2</v>
      </c>
      <c r="F283">
        <f>INDEX('[1]6.1.2.4.'!$1:$1048576,MATCH(places_sec!$B283,'[1]6.1.2.4.'!$A:$A,0),4)</f>
        <v>7668</v>
      </c>
      <c r="G283">
        <f t="shared" si="9"/>
        <v>441.0651896037495</v>
      </c>
    </row>
    <row r="284" spans="1:7" x14ac:dyDescent="0.35">
      <c r="A284" t="s">
        <v>289</v>
      </c>
      <c r="B284" t="str">
        <f>INDEX([1]Correspondance_ss_quartiers!$1:$1048576,MATCH([1]places_sec_sex!$A284,[1]Correspondance_ss_quartiers!$A:$A,0),3)</f>
        <v>Etterbeek</v>
      </c>
      <c r="C284">
        <f>INDEX([1]nb_inscrits_sec_habitant_la_com!$1:$1048576,MATCH(places_sec!$B284,[1]nb_inscrits_sec_habitant_la_com!$B:$B,0),3)</f>
        <v>2347</v>
      </c>
      <c r="D284">
        <f>INDEX([1]nb_inscrits_sec_habitant_le_ss!$1:$1048576,MATCH(places_sec!$A284,[1]nb_inscrits_sec_habitant_le_ss!$B:$B,0),3)</f>
        <v>63</v>
      </c>
      <c r="E284">
        <f t="shared" si="8"/>
        <v>2.684277801448658E-2</v>
      </c>
      <c r="F284">
        <f>INDEX('[1]6.1.2.4.'!$1:$1048576,MATCH(places_sec!$B284,'[1]6.1.2.4.'!$A:$A,0),4)</f>
        <v>7668</v>
      </c>
      <c r="G284">
        <f t="shared" si="9"/>
        <v>205.8304218150831</v>
      </c>
    </row>
    <row r="285" spans="1:7" x14ac:dyDescent="0.35">
      <c r="A285" t="s">
        <v>290</v>
      </c>
      <c r="B285" t="str">
        <f>INDEX([1]Correspondance_ss_quartiers!$1:$1048576,MATCH([1]places_sec_sex!$A285,[1]Correspondance_ss_quartiers!$A:$A,0),3)</f>
        <v>Etterbeek</v>
      </c>
      <c r="C285">
        <f>INDEX([1]nb_inscrits_sec_habitant_la_com!$1:$1048576,MATCH(places_sec!$B285,[1]nb_inscrits_sec_habitant_la_com!$B:$B,0),3)</f>
        <v>2347</v>
      </c>
      <c r="D285">
        <f>INDEX([1]nb_inscrits_sec_habitant_le_ss!$1:$1048576,MATCH(places_sec!$A285,[1]nb_inscrits_sec_habitant_le_ss!$B:$B,0),3)</f>
        <v>162</v>
      </c>
      <c r="E285">
        <f t="shared" si="8"/>
        <v>6.9024286322965492E-2</v>
      </c>
      <c r="F285">
        <f>INDEX('[1]6.1.2.4.'!$1:$1048576,MATCH(places_sec!$B285,'[1]6.1.2.4.'!$A:$A,0),4)</f>
        <v>7668</v>
      </c>
      <c r="G285">
        <f t="shared" si="9"/>
        <v>529.27822752449936</v>
      </c>
    </row>
    <row r="286" spans="1:7" x14ac:dyDescent="0.35">
      <c r="A286" t="s">
        <v>291</v>
      </c>
      <c r="B286" t="str">
        <f>INDEX([1]Correspondance_ss_quartiers!$1:$1048576,MATCH([1]places_sec_sex!$A286,[1]Correspondance_ss_quartiers!$A:$A,0),3)</f>
        <v>Etterbeek</v>
      </c>
      <c r="C286">
        <f>INDEX([1]nb_inscrits_sec_habitant_la_com!$1:$1048576,MATCH(places_sec!$B286,[1]nb_inscrits_sec_habitant_la_com!$B:$B,0),3)</f>
        <v>2347</v>
      </c>
      <c r="D286">
        <f>INDEX([1]nb_inscrits_sec_habitant_le_ss!$1:$1048576,MATCH(places_sec!$A286,[1]nb_inscrits_sec_habitant_le_ss!$B:$B,0),3)</f>
        <v>85</v>
      </c>
      <c r="E286">
        <f t="shared" si="8"/>
        <v>3.6216446527481891E-2</v>
      </c>
      <c r="F286">
        <f>INDEX('[1]6.1.2.4.'!$1:$1048576,MATCH(places_sec!$B286,'[1]6.1.2.4.'!$A:$A,0),4)</f>
        <v>7668</v>
      </c>
      <c r="G286">
        <f t="shared" si="9"/>
        <v>277.70771197273115</v>
      </c>
    </row>
    <row r="287" spans="1:7" x14ac:dyDescent="0.35">
      <c r="A287" t="s">
        <v>292</v>
      </c>
      <c r="B287" t="str">
        <f>INDEX([1]Correspondance_ss_quartiers!$1:$1048576,MATCH([1]places_sec_sex!$A287,[1]Correspondance_ss_quartiers!$A:$A,0),3)</f>
        <v>Etterbeek</v>
      </c>
      <c r="C287">
        <f>INDEX([1]nb_inscrits_sec_habitant_la_com!$1:$1048576,MATCH(places_sec!$B287,[1]nb_inscrits_sec_habitant_la_com!$B:$B,0),3)</f>
        <v>2347</v>
      </c>
      <c r="D287">
        <f>INDEX([1]nb_inscrits_sec_habitant_le_ss!$1:$1048576,MATCH(places_sec!$A287,[1]nb_inscrits_sec_habitant_le_ss!$B:$B,0),3)</f>
        <v>15</v>
      </c>
      <c r="E287">
        <f t="shared" si="8"/>
        <v>6.3911376224968048E-3</v>
      </c>
      <c r="F287">
        <f>INDEX('[1]6.1.2.4.'!$1:$1048576,MATCH(places_sec!$B287,'[1]6.1.2.4.'!$A:$A,0),4)</f>
        <v>7668</v>
      </c>
      <c r="G287">
        <f t="shared" si="9"/>
        <v>49.007243289305499</v>
      </c>
    </row>
    <row r="288" spans="1:7" x14ac:dyDescent="0.35">
      <c r="A288" t="s">
        <v>293</v>
      </c>
      <c r="B288" t="str">
        <f>INDEX([1]Correspondance_ss_quartiers!$1:$1048576,MATCH([1]places_sec_sex!$A288,[1]Correspondance_ss_quartiers!$A:$A,0),3)</f>
        <v>Etterbeek</v>
      </c>
      <c r="C288">
        <f>INDEX([1]nb_inscrits_sec_habitant_la_com!$1:$1048576,MATCH(places_sec!$B288,[1]nb_inscrits_sec_habitant_la_com!$B:$B,0),3)</f>
        <v>2347</v>
      </c>
      <c r="D288">
        <f>INDEX([1]nb_inscrits_sec_habitant_le_ss!$1:$1048576,MATCH(places_sec!$A288,[1]nb_inscrits_sec_habitant_le_ss!$B:$B,0),3)</f>
        <v>144</v>
      </c>
      <c r="E288">
        <f t="shared" si="8"/>
        <v>6.1354921175969322E-2</v>
      </c>
      <c r="F288">
        <f>INDEX('[1]6.1.2.4.'!$1:$1048576,MATCH(places_sec!$B288,'[1]6.1.2.4.'!$A:$A,0),4)</f>
        <v>7668</v>
      </c>
      <c r="G288">
        <f t="shared" si="9"/>
        <v>470.46953557733275</v>
      </c>
    </row>
    <row r="289" spans="1:7" x14ac:dyDescent="0.35">
      <c r="A289" t="s">
        <v>294</v>
      </c>
      <c r="B289" t="str">
        <f>INDEX([1]Correspondance_ss_quartiers!$1:$1048576,MATCH([1]places_sec_sex!$A289,[1]Correspondance_ss_quartiers!$A:$A,0),3)</f>
        <v>Etterbeek</v>
      </c>
      <c r="C289">
        <f>INDEX([1]nb_inscrits_sec_habitant_la_com!$1:$1048576,MATCH(places_sec!$B289,[1]nb_inscrits_sec_habitant_la_com!$B:$B,0),3)</f>
        <v>2347</v>
      </c>
      <c r="D289">
        <f>INDEX([1]nb_inscrits_sec_habitant_le_ss!$1:$1048576,MATCH(places_sec!$A289,[1]nb_inscrits_sec_habitant_le_ss!$B:$B,0),3)</f>
        <v>24</v>
      </c>
      <c r="E289">
        <f t="shared" si="8"/>
        <v>1.0225820195994887E-2</v>
      </c>
      <c r="F289">
        <f>INDEX('[1]6.1.2.4.'!$1:$1048576,MATCH(places_sec!$B289,'[1]6.1.2.4.'!$A:$A,0),4)</f>
        <v>7668</v>
      </c>
      <c r="G289">
        <f t="shared" si="9"/>
        <v>78.411589262888796</v>
      </c>
    </row>
    <row r="290" spans="1:7" x14ac:dyDescent="0.35">
      <c r="A290" t="s">
        <v>295</v>
      </c>
      <c r="B290" t="str">
        <f>INDEX([1]Correspondance_ss_quartiers!$1:$1048576,MATCH([1]places_sec_sex!$A290,[1]Correspondance_ss_quartiers!$A:$A,0),3)</f>
        <v>Etterbeek</v>
      </c>
      <c r="C290">
        <f>INDEX([1]nb_inscrits_sec_habitant_la_com!$1:$1048576,MATCH(places_sec!$B290,[1]nb_inscrits_sec_habitant_la_com!$B:$B,0),3)</f>
        <v>2347</v>
      </c>
      <c r="D290">
        <f>INDEX([1]nb_inscrits_sec_habitant_le_ss!$1:$1048576,MATCH(places_sec!$A290,[1]nb_inscrits_sec_habitant_le_ss!$B:$B,0),3)</f>
        <v>89</v>
      </c>
      <c r="E290">
        <f t="shared" si="8"/>
        <v>3.7920749893481043E-2</v>
      </c>
      <c r="F290">
        <f>INDEX('[1]6.1.2.4.'!$1:$1048576,MATCH(places_sec!$B290,'[1]6.1.2.4.'!$A:$A,0),4)</f>
        <v>7668</v>
      </c>
      <c r="G290">
        <f t="shared" si="9"/>
        <v>290.77631018321262</v>
      </c>
    </row>
    <row r="291" spans="1:7" x14ac:dyDescent="0.35">
      <c r="A291" t="s">
        <v>296</v>
      </c>
      <c r="B291" t="str">
        <f>INDEX([1]Correspondance_ss_quartiers!$1:$1048576,MATCH([1]places_sec_sex!$A291,[1]Correspondance_ss_quartiers!$A:$A,0),3)</f>
        <v>Etterbeek</v>
      </c>
      <c r="C291">
        <f>INDEX([1]nb_inscrits_sec_habitant_la_com!$1:$1048576,MATCH(places_sec!$B291,[1]nb_inscrits_sec_habitant_la_com!$B:$B,0),3)</f>
        <v>2347</v>
      </c>
      <c r="D291">
        <f>INDEX([1]nb_inscrits_sec_habitant_le_ss!$1:$1048576,MATCH(places_sec!$A291,[1]nb_inscrits_sec_habitant_le_ss!$B:$B,0),3)</f>
        <v>75</v>
      </c>
      <c r="E291">
        <f t="shared" si="8"/>
        <v>3.1955688112484025E-2</v>
      </c>
      <c r="F291">
        <f>INDEX('[1]6.1.2.4.'!$1:$1048576,MATCH(places_sec!$B291,'[1]6.1.2.4.'!$A:$A,0),4)</f>
        <v>7668</v>
      </c>
      <c r="G291">
        <f t="shared" si="9"/>
        <v>245.0362164465275</v>
      </c>
    </row>
    <row r="292" spans="1:7" x14ac:dyDescent="0.35">
      <c r="A292" t="s">
        <v>297</v>
      </c>
      <c r="B292" t="str">
        <f>INDEX([1]Correspondance_ss_quartiers!$1:$1048576,MATCH([1]places_sec_sex!$A292,[1]Correspondance_ss_quartiers!$A:$A,0),3)</f>
        <v>Etterbeek</v>
      </c>
      <c r="C292">
        <f>INDEX([1]nb_inscrits_sec_habitant_la_com!$1:$1048576,MATCH(places_sec!$B292,[1]nb_inscrits_sec_habitant_la_com!$B:$B,0),3)</f>
        <v>2347</v>
      </c>
      <c r="D292">
        <f>INDEX([1]nb_inscrits_sec_habitant_le_ss!$1:$1048576,MATCH(places_sec!$A292,[1]nb_inscrits_sec_habitant_le_ss!$B:$B,0),3)</f>
        <v>123</v>
      </c>
      <c r="E292">
        <f t="shared" si="8"/>
        <v>5.2407328504473799E-2</v>
      </c>
      <c r="F292">
        <f>INDEX('[1]6.1.2.4.'!$1:$1048576,MATCH(places_sec!$B292,'[1]6.1.2.4.'!$A:$A,0),4)</f>
        <v>7668</v>
      </c>
      <c r="G292">
        <f t="shared" si="9"/>
        <v>401.8593949723051</v>
      </c>
    </row>
    <row r="293" spans="1:7" x14ac:dyDescent="0.35">
      <c r="A293" t="s">
        <v>298</v>
      </c>
      <c r="B293" t="str">
        <f>INDEX([1]Correspondance_ss_quartiers!$1:$1048576,MATCH([1]places_sec_sex!$A293,[1]Correspondance_ss_quartiers!$A:$A,0),3)</f>
        <v>Etterbeek</v>
      </c>
      <c r="C293">
        <f>INDEX([1]nb_inscrits_sec_habitant_la_com!$1:$1048576,MATCH(places_sec!$B293,[1]nb_inscrits_sec_habitant_la_com!$B:$B,0),3)</f>
        <v>2347</v>
      </c>
      <c r="D293">
        <f>INDEX([1]nb_inscrits_sec_habitant_le_ss!$1:$1048576,MATCH(places_sec!$A293,[1]nb_inscrits_sec_habitant_le_ss!$B:$B,0),3)</f>
        <v>83</v>
      </c>
      <c r="E293">
        <f t="shared" si="8"/>
        <v>3.5364294844482315E-2</v>
      </c>
      <c r="F293">
        <f>INDEX('[1]6.1.2.4.'!$1:$1048576,MATCH(places_sec!$B293,'[1]6.1.2.4.'!$A:$A,0),4)</f>
        <v>7668</v>
      </c>
      <c r="G293">
        <f t="shared" si="9"/>
        <v>271.17341286749041</v>
      </c>
    </row>
    <row r="294" spans="1:7" x14ac:dyDescent="0.35">
      <c r="A294" t="s">
        <v>299</v>
      </c>
      <c r="B294" t="str">
        <f>INDEX([1]Correspondance_ss_quartiers!$1:$1048576,MATCH([1]places_sec_sex!$A294,[1]Correspondance_ss_quartiers!$A:$A,0),3)</f>
        <v>Etterbeek</v>
      </c>
      <c r="C294">
        <f>INDEX([1]nb_inscrits_sec_habitant_la_com!$1:$1048576,MATCH(places_sec!$B294,[1]nb_inscrits_sec_habitant_la_com!$B:$B,0),3)</f>
        <v>2347</v>
      </c>
      <c r="D294">
        <f>INDEX([1]nb_inscrits_sec_habitant_le_ss!$1:$1048576,MATCH(places_sec!$A294,[1]nb_inscrits_sec_habitant_le_ss!$B:$B,0),3)</f>
        <v>190</v>
      </c>
      <c r="E294">
        <f t="shared" si="8"/>
        <v>8.0954409884959527E-2</v>
      </c>
      <c r="F294">
        <f>INDEX('[1]6.1.2.4.'!$1:$1048576,MATCH(places_sec!$B294,'[1]6.1.2.4.'!$A:$A,0),4)</f>
        <v>7668</v>
      </c>
      <c r="G294">
        <f t="shared" si="9"/>
        <v>620.75841499786964</v>
      </c>
    </row>
    <row r="295" spans="1:7" x14ac:dyDescent="0.35">
      <c r="A295" t="s">
        <v>300</v>
      </c>
      <c r="B295" t="str">
        <f>INDEX([1]Correspondance_ss_quartiers!$1:$1048576,MATCH([1]places_sec_sex!$A295,[1]Correspondance_ss_quartiers!$A:$A,0),3)</f>
        <v>Etterbeek</v>
      </c>
      <c r="C295">
        <f>INDEX([1]nb_inscrits_sec_habitant_la_com!$1:$1048576,MATCH(places_sec!$B295,[1]nb_inscrits_sec_habitant_la_com!$B:$B,0),3)</f>
        <v>2347</v>
      </c>
      <c r="D295">
        <f>INDEX([1]nb_inscrits_sec_habitant_le_ss!$1:$1048576,MATCH(places_sec!$A295,[1]nb_inscrits_sec_habitant_le_ss!$B:$B,0),3)</f>
        <v>132</v>
      </c>
      <c r="E295">
        <f t="shared" si="8"/>
        <v>5.624201107797188E-2</v>
      </c>
      <c r="F295">
        <f>INDEX('[1]6.1.2.4.'!$1:$1048576,MATCH(places_sec!$B295,'[1]6.1.2.4.'!$A:$A,0),4)</f>
        <v>7668</v>
      </c>
      <c r="G295">
        <f t="shared" si="9"/>
        <v>431.2637409458884</v>
      </c>
    </row>
    <row r="296" spans="1:7" x14ac:dyDescent="0.35">
      <c r="A296" t="s">
        <v>301</v>
      </c>
      <c r="B296" t="str">
        <f>INDEX([1]Correspondance_ss_quartiers!$1:$1048576,MATCH([1]places_sec_sex!$A296,[1]Correspondance_ss_quartiers!$A:$A,0),3)</f>
        <v>Etterbeek</v>
      </c>
      <c r="C296">
        <f>INDEX([1]nb_inscrits_sec_habitant_la_com!$1:$1048576,MATCH(places_sec!$B296,[1]nb_inscrits_sec_habitant_la_com!$B:$B,0),3)</f>
        <v>2347</v>
      </c>
      <c r="D296">
        <f>INDEX([1]nb_inscrits_sec_habitant_le_ss!$1:$1048576,MATCH(places_sec!$A296,[1]nb_inscrits_sec_habitant_le_ss!$B:$B,0),3)</f>
        <v>24</v>
      </c>
      <c r="E296">
        <f t="shared" si="8"/>
        <v>1.0225820195994887E-2</v>
      </c>
      <c r="F296">
        <f>INDEX('[1]6.1.2.4.'!$1:$1048576,MATCH(places_sec!$B296,'[1]6.1.2.4.'!$A:$A,0),4)</f>
        <v>7668</v>
      </c>
      <c r="G296">
        <f t="shared" si="9"/>
        <v>78.411589262888796</v>
      </c>
    </row>
    <row r="297" spans="1:7" x14ac:dyDescent="0.35">
      <c r="A297" t="s">
        <v>302</v>
      </c>
      <c r="B297" t="str">
        <f>INDEX([1]Correspondance_ss_quartiers!$1:$1048576,MATCH([1]places_sec_sex!$A297,[1]Correspondance_ss_quartiers!$A:$A,0),3)</f>
        <v>Evere</v>
      </c>
      <c r="C297">
        <f>INDEX([1]nb_inscrits_sec_habitant_la_com!$1:$1048576,MATCH(places_sec!$B297,[1]nb_inscrits_sec_habitant_la_com!$B:$B,0),3)</f>
        <v>2744</v>
      </c>
      <c r="D297">
        <f>INDEX([1]nb_inscrits_sec_habitant_le_ss!$1:$1048576,MATCH(places_sec!$A297,[1]nb_inscrits_sec_habitant_le_ss!$B:$B,0),3)</f>
        <v>70</v>
      </c>
      <c r="E297">
        <f t="shared" si="8"/>
        <v>2.5510204081632654E-2</v>
      </c>
      <c r="F297">
        <f>INDEX('[1]6.1.2.4.'!$1:$1048576,MATCH(places_sec!$B297,'[1]6.1.2.4.'!$A:$A,0),4)</f>
        <v>1118</v>
      </c>
      <c r="G297">
        <f t="shared" si="9"/>
        <v>28.520408163265305</v>
      </c>
    </row>
    <row r="298" spans="1:7" x14ac:dyDescent="0.35">
      <c r="A298" t="s">
        <v>303</v>
      </c>
      <c r="B298" t="str">
        <f>INDEX([1]Correspondance_ss_quartiers!$1:$1048576,MATCH([1]places_sec_sex!$A298,[1]Correspondance_ss_quartiers!$A:$A,0),3)</f>
        <v>Evere</v>
      </c>
      <c r="C298">
        <f>INDEX([1]nb_inscrits_sec_habitant_la_com!$1:$1048576,MATCH(places_sec!$B298,[1]nb_inscrits_sec_habitant_la_com!$B:$B,0),3)</f>
        <v>2744</v>
      </c>
      <c r="D298">
        <f>INDEX([1]nb_inscrits_sec_habitant_le_ss!$1:$1048576,MATCH(places_sec!$A298,[1]nb_inscrits_sec_habitant_le_ss!$B:$B,0),3)</f>
        <v>59</v>
      </c>
      <c r="E298">
        <f t="shared" si="8"/>
        <v>2.1501457725947522E-2</v>
      </c>
      <c r="F298">
        <f>INDEX('[1]6.1.2.4.'!$1:$1048576,MATCH(places_sec!$B298,'[1]6.1.2.4.'!$A:$A,0),4)</f>
        <v>1118</v>
      </c>
      <c r="G298">
        <f t="shared" si="9"/>
        <v>24.03862973760933</v>
      </c>
    </row>
    <row r="299" spans="1:7" x14ac:dyDescent="0.35">
      <c r="A299" t="s">
        <v>304</v>
      </c>
      <c r="B299" t="str">
        <f>INDEX([1]Correspondance_ss_quartiers!$1:$1048576,MATCH([1]places_sec_sex!$A299,[1]Correspondance_ss_quartiers!$A:$A,0),3)</f>
        <v>Evere</v>
      </c>
      <c r="C299">
        <f>INDEX([1]nb_inscrits_sec_habitant_la_com!$1:$1048576,MATCH(places_sec!$B299,[1]nb_inscrits_sec_habitant_la_com!$B:$B,0),3)</f>
        <v>2744</v>
      </c>
      <c r="D299">
        <f>INDEX([1]nb_inscrits_sec_habitant_le_ss!$1:$1048576,MATCH(places_sec!$A299,[1]nb_inscrits_sec_habitant_le_ss!$B:$B,0),3)</f>
        <v>83</v>
      </c>
      <c r="E299">
        <f t="shared" si="8"/>
        <v>3.0247813411078718E-2</v>
      </c>
      <c r="F299">
        <f>INDEX('[1]6.1.2.4.'!$1:$1048576,MATCH(places_sec!$B299,'[1]6.1.2.4.'!$A:$A,0),4)</f>
        <v>1118</v>
      </c>
      <c r="G299">
        <f t="shared" si="9"/>
        <v>33.81705539358601</v>
      </c>
    </row>
    <row r="300" spans="1:7" x14ac:dyDescent="0.35">
      <c r="A300" t="s">
        <v>305</v>
      </c>
      <c r="B300" t="str">
        <f>INDEX([1]Correspondance_ss_quartiers!$1:$1048576,MATCH([1]places_sec_sex!$A300,[1]Correspondance_ss_quartiers!$A:$A,0),3)</f>
        <v>Evere</v>
      </c>
      <c r="C300">
        <f>INDEX([1]nb_inscrits_sec_habitant_la_com!$1:$1048576,MATCH(places_sec!$B300,[1]nb_inscrits_sec_habitant_la_com!$B:$B,0),3)</f>
        <v>2744</v>
      </c>
      <c r="D300">
        <f>INDEX([1]nb_inscrits_sec_habitant_le_ss!$1:$1048576,MATCH(places_sec!$A300,[1]nb_inscrits_sec_habitant_le_ss!$B:$B,0),3)</f>
        <v>90</v>
      </c>
      <c r="E300">
        <f t="shared" si="8"/>
        <v>3.2798833819241979E-2</v>
      </c>
      <c r="F300">
        <f>INDEX('[1]6.1.2.4.'!$1:$1048576,MATCH(places_sec!$B300,'[1]6.1.2.4.'!$A:$A,0),4)</f>
        <v>1118</v>
      </c>
      <c r="G300">
        <f t="shared" si="9"/>
        <v>36.669096209912531</v>
      </c>
    </row>
    <row r="301" spans="1:7" x14ac:dyDescent="0.35">
      <c r="A301" t="s">
        <v>306</v>
      </c>
      <c r="B301" t="str">
        <f>INDEX([1]Correspondance_ss_quartiers!$1:$1048576,MATCH([1]places_sec_sex!$A301,[1]Correspondance_ss_quartiers!$A:$A,0),3)</f>
        <v>Evere</v>
      </c>
      <c r="C301">
        <f>INDEX([1]nb_inscrits_sec_habitant_la_com!$1:$1048576,MATCH(places_sec!$B301,[1]nb_inscrits_sec_habitant_la_com!$B:$B,0),3)</f>
        <v>2744</v>
      </c>
      <c r="D301">
        <f>INDEX([1]nb_inscrits_sec_habitant_le_ss!$1:$1048576,MATCH(places_sec!$A301,[1]nb_inscrits_sec_habitant_le_ss!$B:$B,0),3)</f>
        <v>45</v>
      </c>
      <c r="E301">
        <f t="shared" si="8"/>
        <v>1.639941690962099E-2</v>
      </c>
      <c r="F301">
        <f>INDEX('[1]6.1.2.4.'!$1:$1048576,MATCH(places_sec!$B301,'[1]6.1.2.4.'!$A:$A,0),4)</f>
        <v>1118</v>
      </c>
      <c r="G301">
        <f t="shared" si="9"/>
        <v>18.334548104956266</v>
      </c>
    </row>
    <row r="302" spans="1:7" x14ac:dyDescent="0.35">
      <c r="A302" t="s">
        <v>307</v>
      </c>
      <c r="B302" t="str">
        <f>INDEX([1]Correspondance_ss_quartiers!$1:$1048576,MATCH([1]places_sec_sex!$A302,[1]Correspondance_ss_quartiers!$A:$A,0),3)</f>
        <v>Evere</v>
      </c>
      <c r="C302">
        <f>INDEX([1]nb_inscrits_sec_habitant_la_com!$1:$1048576,MATCH(places_sec!$B302,[1]nb_inscrits_sec_habitant_la_com!$B:$B,0),3)</f>
        <v>2744</v>
      </c>
      <c r="D302">
        <f>INDEX([1]nb_inscrits_sec_habitant_le_ss!$1:$1048576,MATCH(places_sec!$A302,[1]nb_inscrits_sec_habitant_le_ss!$B:$B,0),3)</f>
        <v>47</v>
      </c>
      <c r="E302">
        <f t="shared" si="8"/>
        <v>1.7128279883381923E-2</v>
      </c>
      <c r="F302">
        <f>INDEX('[1]6.1.2.4.'!$1:$1048576,MATCH(places_sec!$B302,'[1]6.1.2.4.'!$A:$A,0),4)</f>
        <v>1118</v>
      </c>
      <c r="G302">
        <f t="shared" si="9"/>
        <v>19.149416909620989</v>
      </c>
    </row>
    <row r="303" spans="1:7" x14ac:dyDescent="0.35">
      <c r="A303" t="s">
        <v>308</v>
      </c>
      <c r="B303" t="str">
        <f>INDEX([1]Correspondance_ss_quartiers!$1:$1048576,MATCH([1]places_sec_sex!$A303,[1]Correspondance_ss_quartiers!$A:$A,0),3)</f>
        <v>Evere</v>
      </c>
      <c r="C303">
        <f>INDEX([1]nb_inscrits_sec_habitant_la_com!$1:$1048576,MATCH(places_sec!$B303,[1]nb_inscrits_sec_habitant_la_com!$B:$B,0),3)</f>
        <v>2744</v>
      </c>
      <c r="D303">
        <f>INDEX([1]nb_inscrits_sec_habitant_le_ss!$1:$1048576,MATCH(places_sec!$A303,[1]nb_inscrits_sec_habitant_le_ss!$B:$B,0),3)</f>
        <v>19</v>
      </c>
      <c r="E303">
        <f t="shared" si="8"/>
        <v>6.9241982507288634E-3</v>
      </c>
      <c r="F303">
        <f>INDEX('[1]6.1.2.4.'!$1:$1048576,MATCH(places_sec!$B303,'[1]6.1.2.4.'!$A:$A,0),4)</f>
        <v>1118</v>
      </c>
      <c r="G303">
        <f t="shared" si="9"/>
        <v>7.7412536443148694</v>
      </c>
    </row>
    <row r="304" spans="1:7" x14ac:dyDescent="0.35">
      <c r="A304" t="s">
        <v>309</v>
      </c>
      <c r="B304" t="str">
        <f>INDEX([1]Correspondance_ss_quartiers!$1:$1048576,MATCH([1]places_sec_sex!$A304,[1]Correspondance_ss_quartiers!$A:$A,0),3)</f>
        <v>Evere</v>
      </c>
      <c r="C304">
        <f>INDEX([1]nb_inscrits_sec_habitant_la_com!$1:$1048576,MATCH(places_sec!$B304,[1]nb_inscrits_sec_habitant_la_com!$B:$B,0),3)</f>
        <v>2744</v>
      </c>
      <c r="D304">
        <f>INDEX([1]nb_inscrits_sec_habitant_le_ss!$1:$1048576,MATCH(places_sec!$A304,[1]nb_inscrits_sec_habitant_le_ss!$B:$B,0),3)</f>
        <v>58</v>
      </c>
      <c r="E304">
        <f t="shared" si="8"/>
        <v>2.1137026239067054E-2</v>
      </c>
      <c r="F304">
        <f>INDEX('[1]6.1.2.4.'!$1:$1048576,MATCH(places_sec!$B304,'[1]6.1.2.4.'!$A:$A,0),4)</f>
        <v>1118</v>
      </c>
      <c r="G304">
        <f t="shared" si="9"/>
        <v>23.631195335276967</v>
      </c>
    </row>
    <row r="305" spans="1:7" x14ac:dyDescent="0.35">
      <c r="A305" t="s">
        <v>310</v>
      </c>
      <c r="B305" t="str">
        <f>INDEX([1]Correspondance_ss_quartiers!$1:$1048576,MATCH([1]places_sec_sex!$A305,[1]Correspondance_ss_quartiers!$A:$A,0),3)</f>
        <v>Evere</v>
      </c>
      <c r="C305">
        <f>INDEX([1]nb_inscrits_sec_habitant_la_com!$1:$1048576,MATCH(places_sec!$B305,[1]nb_inscrits_sec_habitant_la_com!$B:$B,0),3)</f>
        <v>2744</v>
      </c>
      <c r="D305">
        <f>INDEX([1]nb_inscrits_sec_habitant_le_ss!$1:$1048576,MATCH(places_sec!$A305,[1]nb_inscrits_sec_habitant_le_ss!$B:$B,0),3)</f>
        <v>108</v>
      </c>
      <c r="E305">
        <f t="shared" si="8"/>
        <v>3.9358600583090382E-2</v>
      </c>
      <c r="F305">
        <f>INDEX('[1]6.1.2.4.'!$1:$1048576,MATCH(places_sec!$B305,'[1]6.1.2.4.'!$A:$A,0),4)</f>
        <v>1118</v>
      </c>
      <c r="G305">
        <f t="shared" si="9"/>
        <v>44.002915451895049</v>
      </c>
    </row>
    <row r="306" spans="1:7" x14ac:dyDescent="0.35">
      <c r="A306" t="s">
        <v>311</v>
      </c>
      <c r="B306" t="str">
        <f>INDEX([1]Correspondance_ss_quartiers!$1:$1048576,MATCH([1]places_sec_sex!$A306,[1]Correspondance_ss_quartiers!$A:$A,0),3)</f>
        <v>Evere</v>
      </c>
      <c r="C306">
        <f>INDEX([1]nb_inscrits_sec_habitant_la_com!$1:$1048576,MATCH(places_sec!$B306,[1]nb_inscrits_sec_habitant_la_com!$B:$B,0),3)</f>
        <v>2744</v>
      </c>
      <c r="D306">
        <f>INDEX([1]nb_inscrits_sec_habitant_le_ss!$1:$1048576,MATCH(places_sec!$A306,[1]nb_inscrits_sec_habitant_le_ss!$B:$B,0),3)</f>
        <v>98</v>
      </c>
      <c r="E306">
        <f t="shared" si="8"/>
        <v>3.5714285714285712E-2</v>
      </c>
      <c r="F306">
        <f>INDEX('[1]6.1.2.4.'!$1:$1048576,MATCH(places_sec!$B306,'[1]6.1.2.4.'!$A:$A,0),4)</f>
        <v>1118</v>
      </c>
      <c r="G306">
        <f t="shared" si="9"/>
        <v>39.928571428571423</v>
      </c>
    </row>
    <row r="307" spans="1:7" x14ac:dyDescent="0.35">
      <c r="A307" t="s">
        <v>312</v>
      </c>
      <c r="B307" t="str">
        <f>INDEX([1]Correspondance_ss_quartiers!$1:$1048576,MATCH([1]places_sec_sex!$A307,[1]Correspondance_ss_quartiers!$A:$A,0),3)</f>
        <v>Evere</v>
      </c>
      <c r="C307">
        <f>INDEX([1]nb_inscrits_sec_habitant_la_com!$1:$1048576,MATCH(places_sec!$B307,[1]nb_inscrits_sec_habitant_la_com!$B:$B,0),3)</f>
        <v>2744</v>
      </c>
      <c r="D307">
        <f>INDEX([1]nb_inscrits_sec_habitant_le_ss!$1:$1048576,MATCH(places_sec!$A307,[1]nb_inscrits_sec_habitant_le_ss!$B:$B,0),3)</f>
        <v>137</v>
      </c>
      <c r="E307">
        <f t="shared" si="8"/>
        <v>4.9927113702623906E-2</v>
      </c>
      <c r="F307">
        <f>INDEX('[1]6.1.2.4.'!$1:$1048576,MATCH(places_sec!$B307,'[1]6.1.2.4.'!$A:$A,0),4)</f>
        <v>1118</v>
      </c>
      <c r="G307">
        <f t="shared" si="9"/>
        <v>55.818513119533527</v>
      </c>
    </row>
    <row r="308" spans="1:7" x14ac:dyDescent="0.35">
      <c r="A308" t="s">
        <v>313</v>
      </c>
      <c r="B308" t="str">
        <f>INDEX([1]Correspondance_ss_quartiers!$1:$1048576,MATCH([1]places_sec_sex!$A308,[1]Correspondance_ss_quartiers!$A:$A,0),3)</f>
        <v>Evere</v>
      </c>
      <c r="C308">
        <f>INDEX([1]nb_inscrits_sec_habitant_la_com!$1:$1048576,MATCH(places_sec!$B308,[1]nb_inscrits_sec_habitant_la_com!$B:$B,0),3)</f>
        <v>2744</v>
      </c>
      <c r="D308">
        <f>INDEX([1]nb_inscrits_sec_habitant_le_ss!$1:$1048576,MATCH(places_sec!$A308,[1]nb_inscrits_sec_habitant_le_ss!$B:$B,0),3)</f>
        <v>25</v>
      </c>
      <c r="E308">
        <f t="shared" si="8"/>
        <v>9.1107871720116623E-3</v>
      </c>
      <c r="F308">
        <f>INDEX('[1]6.1.2.4.'!$1:$1048576,MATCH(places_sec!$B308,'[1]6.1.2.4.'!$A:$A,0),4)</f>
        <v>1118</v>
      </c>
      <c r="G308">
        <f t="shared" si="9"/>
        <v>10.185860058309039</v>
      </c>
    </row>
    <row r="309" spans="1:7" x14ac:dyDescent="0.35">
      <c r="A309" t="s">
        <v>314</v>
      </c>
      <c r="B309" t="str">
        <f>INDEX([1]Correspondance_ss_quartiers!$1:$1048576,MATCH([1]places_sec_sex!$A309,[1]Correspondance_ss_quartiers!$A:$A,0),3)</f>
        <v>Evere</v>
      </c>
      <c r="C309">
        <f>INDEX([1]nb_inscrits_sec_habitant_la_com!$1:$1048576,MATCH(places_sec!$B309,[1]nb_inscrits_sec_habitant_la_com!$B:$B,0),3)</f>
        <v>2744</v>
      </c>
      <c r="D309">
        <f>INDEX([1]nb_inscrits_sec_habitant_le_ss!$1:$1048576,MATCH(places_sec!$A309,[1]nb_inscrits_sec_habitant_le_ss!$B:$B,0),3)</f>
        <v>290</v>
      </c>
      <c r="E309">
        <f t="shared" si="8"/>
        <v>0.10568513119533528</v>
      </c>
      <c r="F309">
        <f>INDEX('[1]6.1.2.4.'!$1:$1048576,MATCH(places_sec!$B309,'[1]6.1.2.4.'!$A:$A,0),4)</f>
        <v>1118</v>
      </c>
      <c r="G309">
        <f t="shared" si="9"/>
        <v>118.15597667638484</v>
      </c>
    </row>
    <row r="310" spans="1:7" x14ac:dyDescent="0.35">
      <c r="A310" t="s">
        <v>315</v>
      </c>
      <c r="B310" t="str">
        <f>INDEX([1]Correspondance_ss_quartiers!$1:$1048576,MATCH([1]places_sec_sex!$A310,[1]Correspondance_ss_quartiers!$A:$A,0),3)</f>
        <v>Evere</v>
      </c>
      <c r="C310">
        <f>INDEX([1]nb_inscrits_sec_habitant_la_com!$1:$1048576,MATCH(places_sec!$B310,[1]nb_inscrits_sec_habitant_la_com!$B:$B,0),3)</f>
        <v>2744</v>
      </c>
      <c r="D310">
        <f>INDEX([1]nb_inscrits_sec_habitant_le_ss!$1:$1048576,MATCH(places_sec!$A310,[1]nb_inscrits_sec_habitant_le_ss!$B:$B,0),3)</f>
        <v>233</v>
      </c>
      <c r="E310">
        <f t="shared" si="8"/>
        <v>8.4912536443148681E-2</v>
      </c>
      <c r="F310">
        <f>INDEX('[1]6.1.2.4.'!$1:$1048576,MATCH(places_sec!$B310,'[1]6.1.2.4.'!$A:$A,0),4)</f>
        <v>1118</v>
      </c>
      <c r="G310">
        <f t="shared" si="9"/>
        <v>94.932215743440224</v>
      </c>
    </row>
    <row r="311" spans="1:7" x14ac:dyDescent="0.35">
      <c r="A311" t="s">
        <v>316</v>
      </c>
      <c r="B311" t="str">
        <f>INDEX([1]Correspondance_ss_quartiers!$1:$1048576,MATCH([1]places_sec_sex!$A311,[1]Correspondance_ss_quartiers!$A:$A,0),3)</f>
        <v>Evere</v>
      </c>
      <c r="C311">
        <f>INDEX([1]nb_inscrits_sec_habitant_la_com!$1:$1048576,MATCH(places_sec!$B311,[1]nb_inscrits_sec_habitant_la_com!$B:$B,0),3)</f>
        <v>2744</v>
      </c>
      <c r="D311">
        <f>INDEX([1]nb_inscrits_sec_habitant_le_ss!$1:$1048576,MATCH(places_sec!$A311,[1]nb_inscrits_sec_habitant_le_ss!$B:$B,0),3)</f>
        <v>178</v>
      </c>
      <c r="E311">
        <f t="shared" si="8"/>
        <v>6.4868804664723029E-2</v>
      </c>
      <c r="F311">
        <f>INDEX('[1]6.1.2.4.'!$1:$1048576,MATCH(places_sec!$B311,'[1]6.1.2.4.'!$A:$A,0),4)</f>
        <v>1118</v>
      </c>
      <c r="G311">
        <f t="shared" si="9"/>
        <v>72.523323615160351</v>
      </c>
    </row>
    <row r="312" spans="1:7" x14ac:dyDescent="0.35">
      <c r="A312" t="s">
        <v>317</v>
      </c>
      <c r="B312" t="str">
        <f>INDEX([1]Correspondance_ss_quartiers!$1:$1048576,MATCH([1]places_sec_sex!$A312,[1]Correspondance_ss_quartiers!$A:$A,0),3)</f>
        <v>Evere</v>
      </c>
      <c r="C312">
        <f>INDEX([1]nb_inscrits_sec_habitant_la_com!$1:$1048576,MATCH(places_sec!$B312,[1]nb_inscrits_sec_habitant_la_com!$B:$B,0),3)</f>
        <v>2744</v>
      </c>
      <c r="D312">
        <f>INDEX([1]nb_inscrits_sec_habitant_le_ss!$1:$1048576,MATCH(places_sec!$A312,[1]nb_inscrits_sec_habitant_le_ss!$B:$B,0),3)</f>
        <v>31</v>
      </c>
      <c r="E312">
        <f t="shared" si="8"/>
        <v>1.129737609329446E-2</v>
      </c>
      <c r="F312">
        <f>INDEX('[1]6.1.2.4.'!$1:$1048576,MATCH(places_sec!$B312,'[1]6.1.2.4.'!$A:$A,0),4)</f>
        <v>1118</v>
      </c>
      <c r="G312">
        <f t="shared" si="9"/>
        <v>12.630466472303207</v>
      </c>
    </row>
    <row r="313" spans="1:7" x14ac:dyDescent="0.35">
      <c r="A313" t="s">
        <v>318</v>
      </c>
      <c r="B313" t="str">
        <f>INDEX([1]Correspondance_ss_quartiers!$1:$1048576,MATCH([1]places_sec_sex!$A313,[1]Correspondance_ss_quartiers!$A:$A,0),3)</f>
        <v>Evere</v>
      </c>
      <c r="C313">
        <f>INDEX([1]nb_inscrits_sec_habitant_la_com!$1:$1048576,MATCH(places_sec!$B313,[1]nb_inscrits_sec_habitant_la_com!$B:$B,0),3)</f>
        <v>2744</v>
      </c>
      <c r="D313">
        <f>INDEX([1]nb_inscrits_sec_habitant_le_ss!$1:$1048576,MATCH(places_sec!$A313,[1]nb_inscrits_sec_habitant_le_ss!$B:$B,0),3)</f>
        <v>92</v>
      </c>
      <c r="E313">
        <f t="shared" si="8"/>
        <v>3.3527696793002916E-2</v>
      </c>
      <c r="F313">
        <f>INDEX('[1]6.1.2.4.'!$1:$1048576,MATCH(places_sec!$B313,'[1]6.1.2.4.'!$A:$A,0),4)</f>
        <v>1118</v>
      </c>
      <c r="G313">
        <f t="shared" si="9"/>
        <v>37.483965014577258</v>
      </c>
    </row>
    <row r="314" spans="1:7" x14ac:dyDescent="0.35">
      <c r="A314" t="s">
        <v>319</v>
      </c>
      <c r="B314" t="str">
        <f>INDEX([1]Correspondance_ss_quartiers!$1:$1048576,MATCH([1]places_sec_sex!$A314,[1]Correspondance_ss_quartiers!$A:$A,0),3)</f>
        <v>Evere</v>
      </c>
      <c r="C314">
        <f>INDEX([1]nb_inscrits_sec_habitant_la_com!$1:$1048576,MATCH(places_sec!$B314,[1]nb_inscrits_sec_habitant_la_com!$B:$B,0),3)</f>
        <v>2744</v>
      </c>
      <c r="D314">
        <f>INDEX([1]nb_inscrits_sec_habitant_le_ss!$1:$1048576,MATCH(places_sec!$A314,[1]nb_inscrits_sec_habitant_le_ss!$B:$B,0),3)</f>
        <v>210</v>
      </c>
      <c r="E314">
        <f t="shared" si="8"/>
        <v>7.6530612244897961E-2</v>
      </c>
      <c r="F314">
        <f>INDEX('[1]6.1.2.4.'!$1:$1048576,MATCH(places_sec!$B314,'[1]6.1.2.4.'!$A:$A,0),4)</f>
        <v>1118</v>
      </c>
      <c r="G314">
        <f t="shared" si="9"/>
        <v>85.561224489795919</v>
      </c>
    </row>
    <row r="315" spans="1:7" x14ac:dyDescent="0.35">
      <c r="A315" t="s">
        <v>320</v>
      </c>
      <c r="B315" t="str">
        <f>INDEX([1]Correspondance_ss_quartiers!$1:$1048576,MATCH([1]places_sec_sex!$A315,[1]Correspondance_ss_quartiers!$A:$A,0),3)</f>
        <v>Evere</v>
      </c>
      <c r="C315">
        <f>INDEX([1]nb_inscrits_sec_habitant_la_com!$1:$1048576,MATCH(places_sec!$B315,[1]nb_inscrits_sec_habitant_la_com!$B:$B,0),3)</f>
        <v>2744</v>
      </c>
      <c r="D315">
        <f>INDEX([1]nb_inscrits_sec_habitant_le_ss!$1:$1048576,MATCH(places_sec!$A315,[1]nb_inscrits_sec_habitant_le_ss!$B:$B,0),3)</f>
        <v>94</v>
      </c>
      <c r="E315">
        <f t="shared" si="8"/>
        <v>3.4256559766763846E-2</v>
      </c>
      <c r="F315">
        <f>INDEX('[1]6.1.2.4.'!$1:$1048576,MATCH(places_sec!$B315,'[1]6.1.2.4.'!$A:$A,0),4)</f>
        <v>1118</v>
      </c>
      <c r="G315">
        <f t="shared" si="9"/>
        <v>38.298833819241977</v>
      </c>
    </row>
    <row r="316" spans="1:7" x14ac:dyDescent="0.35">
      <c r="A316" t="s">
        <v>321</v>
      </c>
      <c r="B316" t="str">
        <f>INDEX([1]Correspondance_ss_quartiers!$1:$1048576,MATCH([1]places_sec_sex!$A316,[1]Correspondance_ss_quartiers!$A:$A,0),3)</f>
        <v>Evere</v>
      </c>
      <c r="C316">
        <f>INDEX([1]nb_inscrits_sec_habitant_la_com!$1:$1048576,MATCH(places_sec!$B316,[1]nb_inscrits_sec_habitant_la_com!$B:$B,0),3)</f>
        <v>2744</v>
      </c>
      <c r="D316">
        <f>INDEX([1]nb_inscrits_sec_habitant_le_ss!$1:$1048576,MATCH(places_sec!$A316,[1]nb_inscrits_sec_habitant_le_ss!$B:$B,0),3)</f>
        <v>98</v>
      </c>
      <c r="E316">
        <f t="shared" si="8"/>
        <v>3.5714285714285712E-2</v>
      </c>
      <c r="F316">
        <f>INDEX('[1]6.1.2.4.'!$1:$1048576,MATCH(places_sec!$B316,'[1]6.1.2.4.'!$A:$A,0),4)</f>
        <v>1118</v>
      </c>
      <c r="G316">
        <f t="shared" si="9"/>
        <v>39.928571428571423</v>
      </c>
    </row>
    <row r="317" spans="1:7" x14ac:dyDescent="0.35">
      <c r="A317" t="s">
        <v>322</v>
      </c>
      <c r="B317" t="str">
        <f>INDEX([1]Correspondance_ss_quartiers!$1:$1048576,MATCH([1]places_sec_sex!$A317,[1]Correspondance_ss_quartiers!$A:$A,0),3)</f>
        <v>Evere</v>
      </c>
      <c r="C317">
        <f>INDEX([1]nb_inscrits_sec_habitant_la_com!$1:$1048576,MATCH(places_sec!$B317,[1]nb_inscrits_sec_habitant_la_com!$B:$B,0),3)</f>
        <v>2744</v>
      </c>
      <c r="D317">
        <f>INDEX([1]nb_inscrits_sec_habitant_le_ss!$1:$1048576,MATCH(places_sec!$A317,[1]nb_inscrits_sec_habitant_le_ss!$B:$B,0),3)</f>
        <v>153</v>
      </c>
      <c r="E317">
        <f t="shared" si="8"/>
        <v>5.5758017492711372E-2</v>
      </c>
      <c r="F317">
        <f>INDEX('[1]6.1.2.4.'!$1:$1048576,MATCH(places_sec!$B317,'[1]6.1.2.4.'!$A:$A,0),4)</f>
        <v>1118</v>
      </c>
      <c r="G317">
        <f t="shared" si="9"/>
        <v>62.337463556851311</v>
      </c>
    </row>
    <row r="318" spans="1:7" x14ac:dyDescent="0.35">
      <c r="A318" t="s">
        <v>323</v>
      </c>
      <c r="B318" t="str">
        <f>INDEX([1]Correspondance_ss_quartiers!$1:$1048576,MATCH([1]places_sec_sex!$A318,[1]Correspondance_ss_quartiers!$A:$A,0),3)</f>
        <v>Forest</v>
      </c>
      <c r="C318">
        <f>INDEX([1]nb_inscrits_sec_habitant_la_com!$1:$1048576,MATCH(places_sec!$B318,[1]nb_inscrits_sec_habitant_la_com!$B:$B,0),3)</f>
        <v>2254</v>
      </c>
      <c r="D318">
        <f>INDEX([1]nb_inscrits_sec_habitant_le_ss!$1:$1048576,MATCH(places_sec!$A318,[1]nb_inscrits_sec_habitant_le_ss!$B:$B,0),3)</f>
        <v>108</v>
      </c>
      <c r="E318">
        <f t="shared" si="8"/>
        <v>4.7914818101153507E-2</v>
      </c>
      <c r="F318">
        <f>INDEX('[1]6.1.2.4.'!$1:$1048576,MATCH(places_sec!$B318,'[1]6.1.2.4.'!$A:$A,0),4)</f>
        <v>2298</v>
      </c>
      <c r="G318">
        <f t="shared" si="9"/>
        <v>110.10825199645076</v>
      </c>
    </row>
    <row r="319" spans="1:7" x14ac:dyDescent="0.35">
      <c r="A319" t="s">
        <v>324</v>
      </c>
      <c r="B319" t="str">
        <f>INDEX([1]Correspondance_ss_quartiers!$1:$1048576,MATCH([1]places_sec_sex!$A319,[1]Correspondance_ss_quartiers!$A:$A,0),3)</f>
        <v>Forest</v>
      </c>
      <c r="C319">
        <f>INDEX([1]nb_inscrits_sec_habitant_la_com!$1:$1048576,MATCH(places_sec!$B319,[1]nb_inscrits_sec_habitant_la_com!$B:$B,0),3)</f>
        <v>2254</v>
      </c>
      <c r="D319">
        <f>INDEX([1]nb_inscrits_sec_habitant_le_ss!$1:$1048576,MATCH(places_sec!$A319,[1]nb_inscrits_sec_habitant_le_ss!$B:$B,0),3)</f>
        <v>16</v>
      </c>
      <c r="E319">
        <f t="shared" si="8"/>
        <v>7.0984915705412602E-3</v>
      </c>
      <c r="F319">
        <f>INDEX('[1]6.1.2.4.'!$1:$1048576,MATCH(places_sec!$B319,'[1]6.1.2.4.'!$A:$A,0),4)</f>
        <v>2298</v>
      </c>
      <c r="G319">
        <f t="shared" si="9"/>
        <v>16.312333629103815</v>
      </c>
    </row>
    <row r="320" spans="1:7" x14ac:dyDescent="0.35">
      <c r="A320" t="s">
        <v>325</v>
      </c>
      <c r="B320" t="str">
        <f>INDEX([1]Correspondance_ss_quartiers!$1:$1048576,MATCH([1]places_sec_sex!$A320,[1]Correspondance_ss_quartiers!$A:$A,0),3)</f>
        <v>Forest</v>
      </c>
      <c r="C320">
        <f>INDEX([1]nb_inscrits_sec_habitant_la_com!$1:$1048576,MATCH(places_sec!$B320,[1]nb_inscrits_sec_habitant_la_com!$B:$B,0),3)</f>
        <v>2254</v>
      </c>
      <c r="D320">
        <f>INDEX([1]nb_inscrits_sec_habitant_le_ss!$1:$1048576,MATCH(places_sec!$A320,[1]nb_inscrits_sec_habitant_le_ss!$B:$B,0),3)</f>
        <v>23</v>
      </c>
      <c r="E320">
        <f t="shared" si="8"/>
        <v>1.020408163265306E-2</v>
      </c>
      <c r="F320">
        <f>INDEX('[1]6.1.2.4.'!$1:$1048576,MATCH(places_sec!$B320,'[1]6.1.2.4.'!$A:$A,0),4)</f>
        <v>2298</v>
      </c>
      <c r="G320">
        <f t="shared" si="9"/>
        <v>23.448979591836732</v>
      </c>
    </row>
    <row r="321" spans="1:7" x14ac:dyDescent="0.35">
      <c r="A321" t="s">
        <v>326</v>
      </c>
      <c r="B321" t="str">
        <f>INDEX([1]Correspondance_ss_quartiers!$1:$1048576,MATCH([1]places_sec_sex!$A321,[1]Correspondance_ss_quartiers!$A:$A,0),3)</f>
        <v>Forest</v>
      </c>
      <c r="C321">
        <f>INDEX([1]nb_inscrits_sec_habitant_la_com!$1:$1048576,MATCH(places_sec!$B321,[1]nb_inscrits_sec_habitant_la_com!$B:$B,0),3)</f>
        <v>2254</v>
      </c>
      <c r="D321">
        <f>INDEX([1]nb_inscrits_sec_habitant_le_ss!$1:$1048576,MATCH(places_sec!$A321,[1]nb_inscrits_sec_habitant_le_ss!$B:$B,0),3)</f>
        <v>56</v>
      </c>
      <c r="E321">
        <f t="shared" si="8"/>
        <v>2.4844720496894408E-2</v>
      </c>
      <c r="F321">
        <f>INDEX('[1]6.1.2.4.'!$1:$1048576,MATCH(places_sec!$B321,'[1]6.1.2.4.'!$A:$A,0),4)</f>
        <v>2298</v>
      </c>
      <c r="G321">
        <f t="shared" si="9"/>
        <v>57.093167701863351</v>
      </c>
    </row>
    <row r="322" spans="1:7" x14ac:dyDescent="0.35">
      <c r="A322" t="s">
        <v>327</v>
      </c>
      <c r="B322" t="str">
        <f>INDEX([1]Correspondance_ss_quartiers!$1:$1048576,MATCH([1]places_sec_sex!$A322,[1]Correspondance_ss_quartiers!$A:$A,0),3)</f>
        <v>Forest</v>
      </c>
      <c r="C322">
        <f>INDEX([1]nb_inscrits_sec_habitant_la_com!$1:$1048576,MATCH(places_sec!$B322,[1]nb_inscrits_sec_habitant_la_com!$B:$B,0),3)</f>
        <v>2254</v>
      </c>
      <c r="D322">
        <f>INDEX([1]nb_inscrits_sec_habitant_le_ss!$1:$1048576,MATCH(places_sec!$A322,[1]nb_inscrits_sec_habitant_le_ss!$B:$B,0),3)</f>
        <v>57</v>
      </c>
      <c r="E322">
        <f t="shared" si="8"/>
        <v>2.5288376220053237E-2</v>
      </c>
      <c r="F322">
        <f>INDEX('[1]6.1.2.4.'!$1:$1048576,MATCH(places_sec!$B322,'[1]6.1.2.4.'!$A:$A,0),4)</f>
        <v>2298</v>
      </c>
      <c r="G322">
        <f t="shared" si="9"/>
        <v>58.112688553682339</v>
      </c>
    </row>
    <row r="323" spans="1:7" x14ac:dyDescent="0.35">
      <c r="A323" t="s">
        <v>328</v>
      </c>
      <c r="B323" t="str">
        <f>INDEX([1]Correspondance_ss_quartiers!$1:$1048576,MATCH([1]places_sec_sex!$A323,[1]Correspondance_ss_quartiers!$A:$A,0),3)</f>
        <v>Forest</v>
      </c>
      <c r="C323">
        <f>INDEX([1]nb_inscrits_sec_habitant_la_com!$1:$1048576,MATCH(places_sec!$B323,[1]nb_inscrits_sec_habitant_la_com!$B:$B,0),3)</f>
        <v>2254</v>
      </c>
      <c r="D323">
        <f>INDEX([1]nb_inscrits_sec_habitant_le_ss!$1:$1048576,MATCH(places_sec!$A323,[1]nb_inscrits_sec_habitant_le_ss!$B:$B,0),3)</f>
        <v>31</v>
      </c>
      <c r="E323">
        <f t="shared" ref="E323:E386" si="10">D323/C323</f>
        <v>1.3753327417923691E-2</v>
      </c>
      <c r="F323">
        <f>INDEX('[1]6.1.2.4.'!$1:$1048576,MATCH(places_sec!$B323,'[1]6.1.2.4.'!$A:$A,0),4)</f>
        <v>2298</v>
      </c>
      <c r="G323">
        <f t="shared" ref="G323:G386" si="11">F323*E323</f>
        <v>31.605146406388641</v>
      </c>
    </row>
    <row r="324" spans="1:7" x14ac:dyDescent="0.35">
      <c r="A324" t="s">
        <v>329</v>
      </c>
      <c r="B324" t="str">
        <f>INDEX([1]Correspondance_ss_quartiers!$1:$1048576,MATCH([1]places_sec_sex!$A324,[1]Correspondance_ss_quartiers!$A:$A,0),3)</f>
        <v>Forest</v>
      </c>
      <c r="C324">
        <f>INDEX([1]nb_inscrits_sec_habitant_la_com!$1:$1048576,MATCH(places_sec!$B324,[1]nb_inscrits_sec_habitant_la_com!$B:$B,0),3)</f>
        <v>2254</v>
      </c>
      <c r="D324">
        <f>INDEX([1]nb_inscrits_sec_habitant_le_ss!$1:$1048576,MATCH(places_sec!$A324,[1]nb_inscrits_sec_habitant_le_ss!$B:$B,0),3)</f>
        <v>84</v>
      </c>
      <c r="E324">
        <f t="shared" si="10"/>
        <v>3.7267080745341616E-2</v>
      </c>
      <c r="F324">
        <f>INDEX('[1]6.1.2.4.'!$1:$1048576,MATCH(places_sec!$B324,'[1]6.1.2.4.'!$A:$A,0),4)</f>
        <v>2298</v>
      </c>
      <c r="G324">
        <f t="shared" si="11"/>
        <v>85.639751552795033</v>
      </c>
    </row>
    <row r="325" spans="1:7" x14ac:dyDescent="0.35">
      <c r="A325" t="s">
        <v>330</v>
      </c>
      <c r="B325" t="str">
        <f>INDEX([1]Correspondance_ss_quartiers!$1:$1048576,MATCH([1]places_sec_sex!$A325,[1]Correspondance_ss_quartiers!$A:$A,0),3)</f>
        <v>Forest</v>
      </c>
      <c r="C325">
        <f>INDEX([1]nb_inscrits_sec_habitant_la_com!$1:$1048576,MATCH(places_sec!$B325,[1]nb_inscrits_sec_habitant_la_com!$B:$B,0),3)</f>
        <v>2254</v>
      </c>
      <c r="D325">
        <f>INDEX([1]nb_inscrits_sec_habitant_le_ss!$1:$1048576,MATCH(places_sec!$A325,[1]nb_inscrits_sec_habitant_le_ss!$B:$B,0),3)</f>
        <v>197</v>
      </c>
      <c r="E325">
        <f t="shared" si="10"/>
        <v>8.7400177462289258E-2</v>
      </c>
      <c r="F325">
        <f>INDEX('[1]6.1.2.4.'!$1:$1048576,MATCH(places_sec!$B325,'[1]6.1.2.4.'!$A:$A,0),4)</f>
        <v>2298</v>
      </c>
      <c r="G325">
        <f t="shared" si="11"/>
        <v>200.8456078083407</v>
      </c>
    </row>
    <row r="326" spans="1:7" x14ac:dyDescent="0.35">
      <c r="A326" t="s">
        <v>331</v>
      </c>
      <c r="B326" t="str">
        <f>INDEX([1]Correspondance_ss_quartiers!$1:$1048576,MATCH([1]places_sec_sex!$A326,[1]Correspondance_ss_quartiers!$A:$A,0),3)</f>
        <v>Forest</v>
      </c>
      <c r="C326">
        <f>INDEX([1]nb_inscrits_sec_habitant_la_com!$1:$1048576,MATCH(places_sec!$B326,[1]nb_inscrits_sec_habitant_la_com!$B:$B,0),3)</f>
        <v>2254</v>
      </c>
      <c r="D326">
        <f>INDEX([1]nb_inscrits_sec_habitant_le_ss!$1:$1048576,MATCH(places_sec!$A326,[1]nb_inscrits_sec_habitant_le_ss!$B:$B,0),3)</f>
        <v>19</v>
      </c>
      <c r="E326">
        <f t="shared" si="10"/>
        <v>8.4294587400177458E-3</v>
      </c>
      <c r="F326">
        <f>INDEX('[1]6.1.2.4.'!$1:$1048576,MATCH(places_sec!$B326,'[1]6.1.2.4.'!$A:$A,0),4)</f>
        <v>2298</v>
      </c>
      <c r="G326">
        <f t="shared" si="11"/>
        <v>19.370896184560781</v>
      </c>
    </row>
    <row r="327" spans="1:7" x14ac:dyDescent="0.35">
      <c r="A327" t="s">
        <v>332</v>
      </c>
      <c r="B327" t="str">
        <f>INDEX([1]Correspondance_ss_quartiers!$1:$1048576,MATCH([1]places_sec_sex!$A327,[1]Correspondance_ss_quartiers!$A:$A,0),3)</f>
        <v>Forest</v>
      </c>
      <c r="C327">
        <f>INDEX([1]nb_inscrits_sec_habitant_la_com!$1:$1048576,MATCH(places_sec!$B327,[1]nb_inscrits_sec_habitant_la_com!$B:$B,0),3)</f>
        <v>2254</v>
      </c>
      <c r="D327">
        <f>INDEX([1]nb_inscrits_sec_habitant_le_ss!$1:$1048576,MATCH(places_sec!$A327,[1]nb_inscrits_sec_habitant_le_ss!$B:$B,0),3)</f>
        <v>33</v>
      </c>
      <c r="E327">
        <f t="shared" si="10"/>
        <v>1.4640638864241348E-2</v>
      </c>
      <c r="F327">
        <f>INDEX('[1]6.1.2.4.'!$1:$1048576,MATCH(places_sec!$B327,'[1]6.1.2.4.'!$A:$A,0),4)</f>
        <v>2298</v>
      </c>
      <c r="G327">
        <f t="shared" si="11"/>
        <v>33.644188110026619</v>
      </c>
    </row>
    <row r="328" spans="1:7" x14ac:dyDescent="0.35">
      <c r="A328" t="s">
        <v>333</v>
      </c>
      <c r="B328" t="str">
        <f>INDEX([1]Correspondance_ss_quartiers!$1:$1048576,MATCH([1]places_sec_sex!$A328,[1]Correspondance_ss_quartiers!$A:$A,0),3)</f>
        <v>Forest</v>
      </c>
      <c r="C328">
        <f>INDEX([1]nb_inscrits_sec_habitant_la_com!$1:$1048576,MATCH(places_sec!$B328,[1]nb_inscrits_sec_habitant_la_com!$B:$B,0),3)</f>
        <v>2254</v>
      </c>
      <c r="D328">
        <f>INDEX([1]nb_inscrits_sec_habitant_le_ss!$1:$1048576,MATCH(places_sec!$A328,[1]nb_inscrits_sec_habitant_le_ss!$B:$B,0),3)</f>
        <v>329</v>
      </c>
      <c r="E328">
        <f t="shared" si="10"/>
        <v>0.14596273291925466</v>
      </c>
      <c r="F328">
        <f>INDEX('[1]6.1.2.4.'!$1:$1048576,MATCH(places_sec!$B328,'[1]6.1.2.4.'!$A:$A,0),4)</f>
        <v>2298</v>
      </c>
      <c r="G328">
        <f t="shared" si="11"/>
        <v>335.42236024844721</v>
      </c>
    </row>
    <row r="329" spans="1:7" x14ac:dyDescent="0.35">
      <c r="A329" t="s">
        <v>334</v>
      </c>
      <c r="B329" t="str">
        <f>INDEX([1]Correspondance_ss_quartiers!$1:$1048576,MATCH([1]places_sec_sex!$A329,[1]Correspondance_ss_quartiers!$A:$A,0),3)</f>
        <v>Forest</v>
      </c>
      <c r="C329">
        <f>INDEX([1]nb_inscrits_sec_habitant_la_com!$1:$1048576,MATCH(places_sec!$B329,[1]nb_inscrits_sec_habitant_la_com!$B:$B,0),3)</f>
        <v>2254</v>
      </c>
      <c r="D329">
        <f>INDEX([1]nb_inscrits_sec_habitant_le_ss!$1:$1048576,MATCH(places_sec!$A329,[1]nb_inscrits_sec_habitant_le_ss!$B:$B,0),3)</f>
        <v>50</v>
      </c>
      <c r="E329">
        <f t="shared" si="10"/>
        <v>2.2182786157941437E-2</v>
      </c>
      <c r="F329">
        <f>INDEX('[1]6.1.2.4.'!$1:$1048576,MATCH(places_sec!$B329,'[1]6.1.2.4.'!$A:$A,0),4)</f>
        <v>2298</v>
      </c>
      <c r="G329">
        <f t="shared" si="11"/>
        <v>50.976042590949426</v>
      </c>
    </row>
    <row r="330" spans="1:7" x14ac:dyDescent="0.35">
      <c r="A330" t="s">
        <v>335</v>
      </c>
      <c r="B330" t="str">
        <f>INDEX([1]Correspondance_ss_quartiers!$1:$1048576,MATCH([1]places_sec_sex!$A330,[1]Correspondance_ss_quartiers!$A:$A,0),3)</f>
        <v>Forest</v>
      </c>
      <c r="C330">
        <f>INDEX([1]nb_inscrits_sec_habitant_la_com!$1:$1048576,MATCH(places_sec!$B330,[1]nb_inscrits_sec_habitant_la_com!$B:$B,0),3)</f>
        <v>2254</v>
      </c>
      <c r="D330">
        <f>INDEX([1]nb_inscrits_sec_habitant_le_ss!$1:$1048576,MATCH(places_sec!$A330,[1]nb_inscrits_sec_habitant_le_ss!$B:$B,0),3)</f>
        <v>33</v>
      </c>
      <c r="E330">
        <f t="shared" si="10"/>
        <v>1.4640638864241348E-2</v>
      </c>
      <c r="F330">
        <f>INDEX('[1]6.1.2.4.'!$1:$1048576,MATCH(places_sec!$B330,'[1]6.1.2.4.'!$A:$A,0),4)</f>
        <v>2298</v>
      </c>
      <c r="G330">
        <f t="shared" si="11"/>
        <v>33.644188110026619</v>
      </c>
    </row>
    <row r="331" spans="1:7" x14ac:dyDescent="0.35">
      <c r="A331" t="s">
        <v>336</v>
      </c>
      <c r="B331" t="str">
        <f>INDEX([1]Correspondance_ss_quartiers!$1:$1048576,MATCH([1]places_sec_sex!$A331,[1]Correspondance_ss_quartiers!$A:$A,0),3)</f>
        <v>Forest</v>
      </c>
      <c r="C331">
        <f>INDEX([1]nb_inscrits_sec_habitant_la_com!$1:$1048576,MATCH(places_sec!$B331,[1]nb_inscrits_sec_habitant_la_com!$B:$B,0),3)</f>
        <v>2254</v>
      </c>
      <c r="D331">
        <f>INDEX([1]nb_inscrits_sec_habitant_le_ss!$1:$1048576,MATCH(places_sec!$A331,[1]nb_inscrits_sec_habitant_le_ss!$B:$B,0),3)</f>
        <v>224</v>
      </c>
      <c r="E331">
        <f t="shared" si="10"/>
        <v>9.9378881987577633E-2</v>
      </c>
      <c r="F331">
        <f>INDEX('[1]6.1.2.4.'!$1:$1048576,MATCH(places_sec!$B331,'[1]6.1.2.4.'!$A:$A,0),4)</f>
        <v>2298</v>
      </c>
      <c r="G331">
        <f t="shared" si="11"/>
        <v>228.3726708074534</v>
      </c>
    </row>
    <row r="332" spans="1:7" x14ac:dyDescent="0.35">
      <c r="A332" t="s">
        <v>337</v>
      </c>
      <c r="B332" t="str">
        <f>INDEX([1]Correspondance_ss_quartiers!$1:$1048576,MATCH([1]places_sec_sex!$A332,[1]Correspondance_ss_quartiers!$A:$A,0),3)</f>
        <v>Forest</v>
      </c>
      <c r="C332">
        <f>INDEX([1]nb_inscrits_sec_habitant_la_com!$1:$1048576,MATCH(places_sec!$B332,[1]nb_inscrits_sec_habitant_la_com!$B:$B,0),3)</f>
        <v>2254</v>
      </c>
      <c r="D332">
        <f>INDEX([1]nb_inscrits_sec_habitant_le_ss!$1:$1048576,MATCH(places_sec!$A332,[1]nb_inscrits_sec_habitant_le_ss!$B:$B,0),3)</f>
        <v>157</v>
      </c>
      <c r="E332">
        <f t="shared" si="10"/>
        <v>6.9653948535936108E-2</v>
      </c>
      <c r="F332">
        <f>INDEX('[1]6.1.2.4.'!$1:$1048576,MATCH(places_sec!$B332,'[1]6.1.2.4.'!$A:$A,0),4)</f>
        <v>2298</v>
      </c>
      <c r="G332">
        <f t="shared" si="11"/>
        <v>160.06477373558118</v>
      </c>
    </row>
    <row r="333" spans="1:7" x14ac:dyDescent="0.35">
      <c r="A333" t="s">
        <v>338</v>
      </c>
      <c r="B333" t="str">
        <f>INDEX([1]Correspondance_ss_quartiers!$1:$1048576,MATCH([1]places_sec_sex!$A333,[1]Correspondance_ss_quartiers!$A:$A,0),3)</f>
        <v>Forest</v>
      </c>
      <c r="C333">
        <f>INDEX([1]nb_inscrits_sec_habitant_la_com!$1:$1048576,MATCH(places_sec!$B333,[1]nb_inscrits_sec_habitant_la_com!$B:$B,0),3)</f>
        <v>2254</v>
      </c>
      <c r="D333">
        <f>INDEX([1]nb_inscrits_sec_habitant_le_ss!$1:$1048576,MATCH(places_sec!$A333,[1]nb_inscrits_sec_habitant_le_ss!$B:$B,0),3)</f>
        <v>30</v>
      </c>
      <c r="E333">
        <f t="shared" si="10"/>
        <v>1.3309671694764862E-2</v>
      </c>
      <c r="F333">
        <f>INDEX('[1]6.1.2.4.'!$1:$1048576,MATCH(places_sec!$B333,'[1]6.1.2.4.'!$A:$A,0),4)</f>
        <v>2298</v>
      </c>
      <c r="G333">
        <f t="shared" si="11"/>
        <v>30.585625554569653</v>
      </c>
    </row>
    <row r="334" spans="1:7" x14ac:dyDescent="0.35">
      <c r="A334" t="s">
        <v>339</v>
      </c>
      <c r="B334" t="str">
        <f>INDEX([1]Correspondance_ss_quartiers!$1:$1048576,MATCH([1]places_sec_sex!$A334,[1]Correspondance_ss_quartiers!$A:$A,0),3)</f>
        <v>Forest</v>
      </c>
      <c r="C334">
        <f>INDEX([1]nb_inscrits_sec_habitant_la_com!$1:$1048576,MATCH(places_sec!$B334,[1]nb_inscrits_sec_habitant_la_com!$B:$B,0),3)</f>
        <v>2254</v>
      </c>
      <c r="D334">
        <f>INDEX([1]nb_inscrits_sec_habitant_le_ss!$1:$1048576,MATCH(places_sec!$A334,[1]nb_inscrits_sec_habitant_le_ss!$B:$B,0),3)</f>
        <v>83</v>
      </c>
      <c r="E334">
        <f t="shared" si="10"/>
        <v>3.6823425022182783E-2</v>
      </c>
      <c r="F334">
        <f>INDEX('[1]6.1.2.4.'!$1:$1048576,MATCH(places_sec!$B334,'[1]6.1.2.4.'!$A:$A,0),4)</f>
        <v>2298</v>
      </c>
      <c r="G334">
        <f t="shared" si="11"/>
        <v>84.620230700976037</v>
      </c>
    </row>
    <row r="335" spans="1:7" x14ac:dyDescent="0.35">
      <c r="A335" t="s">
        <v>340</v>
      </c>
      <c r="B335" t="str">
        <f>INDEX([1]Correspondance_ss_quartiers!$1:$1048576,MATCH([1]places_sec_sex!$A335,[1]Correspondance_ss_quartiers!$A:$A,0),3)</f>
        <v>Forest</v>
      </c>
      <c r="C335">
        <f>INDEX([1]nb_inscrits_sec_habitant_la_com!$1:$1048576,MATCH(places_sec!$B335,[1]nb_inscrits_sec_habitant_la_com!$B:$B,0),3)</f>
        <v>2254</v>
      </c>
      <c r="D335">
        <f>INDEX([1]nb_inscrits_sec_habitant_le_ss!$1:$1048576,MATCH(places_sec!$A335,[1]nb_inscrits_sec_habitant_le_ss!$B:$B,0),3)</f>
        <v>162</v>
      </c>
      <c r="E335">
        <f t="shared" si="10"/>
        <v>7.1872227151730264E-2</v>
      </c>
      <c r="F335">
        <f>INDEX('[1]6.1.2.4.'!$1:$1048576,MATCH(places_sec!$B335,'[1]6.1.2.4.'!$A:$A,0),4)</f>
        <v>2298</v>
      </c>
      <c r="G335">
        <f t="shared" si="11"/>
        <v>165.16237799467615</v>
      </c>
    </row>
    <row r="336" spans="1:7" x14ac:dyDescent="0.35">
      <c r="A336" t="s">
        <v>341</v>
      </c>
      <c r="B336" t="str">
        <f>INDEX([1]Correspondance_ss_quartiers!$1:$1048576,MATCH([1]places_sec_sex!$A336,[1]Correspondance_ss_quartiers!$A:$A,0),3)</f>
        <v>Forest</v>
      </c>
      <c r="C336">
        <f>INDEX([1]nb_inscrits_sec_habitant_la_com!$1:$1048576,MATCH(places_sec!$B336,[1]nb_inscrits_sec_habitant_la_com!$B:$B,0),3)</f>
        <v>2254</v>
      </c>
      <c r="D336">
        <f>INDEX([1]nb_inscrits_sec_habitant_le_ss!$1:$1048576,MATCH(places_sec!$A336,[1]nb_inscrits_sec_habitant_le_ss!$B:$B,0),3)</f>
        <v>164</v>
      </c>
      <c r="E336">
        <f t="shared" si="10"/>
        <v>7.2759538598047915E-2</v>
      </c>
      <c r="F336">
        <f>INDEX('[1]6.1.2.4.'!$1:$1048576,MATCH(places_sec!$B336,'[1]6.1.2.4.'!$A:$A,0),4)</f>
        <v>2298</v>
      </c>
      <c r="G336">
        <f t="shared" si="11"/>
        <v>167.20141969831411</v>
      </c>
    </row>
    <row r="337" spans="1:7" x14ac:dyDescent="0.35">
      <c r="A337" t="s">
        <v>342</v>
      </c>
      <c r="B337" t="str">
        <f>INDEX([1]Correspondance_ss_quartiers!$1:$1048576,MATCH([1]places_sec_sex!$A337,[1]Correspondance_ss_quartiers!$A:$A,0),3)</f>
        <v>Ixelles</v>
      </c>
      <c r="C337">
        <f>INDEX([1]nb_inscrits_sec_habitant_la_com!$1:$1048576,MATCH(places_sec!$B337,[1]nb_inscrits_sec_habitant_la_com!$B:$B,0),3)</f>
        <v>2661</v>
      </c>
      <c r="D337">
        <f>INDEX([1]nb_inscrits_sec_habitant_le_ss!$1:$1048576,MATCH(places_sec!$A337,[1]nb_inscrits_sec_habitant_le_ss!$B:$B,0),3)</f>
        <v>74</v>
      </c>
      <c r="E337">
        <f t="shared" si="10"/>
        <v>2.7809094325441562E-2</v>
      </c>
      <c r="F337">
        <f>INDEX('[1]6.1.2.4.'!$1:$1048576,MATCH(places_sec!$B337,'[1]6.1.2.4.'!$A:$A,0),4)</f>
        <v>7973</v>
      </c>
      <c r="G337">
        <f t="shared" si="11"/>
        <v>221.72190905674557</v>
      </c>
    </row>
    <row r="338" spans="1:7" x14ac:dyDescent="0.35">
      <c r="A338" t="s">
        <v>343</v>
      </c>
      <c r="B338" t="str">
        <f>INDEX([1]Correspondance_ss_quartiers!$1:$1048576,MATCH([1]places_sec_sex!$A338,[1]Correspondance_ss_quartiers!$A:$A,0),3)</f>
        <v>Ixelles</v>
      </c>
      <c r="C338">
        <f>INDEX([1]nb_inscrits_sec_habitant_la_com!$1:$1048576,MATCH(places_sec!$B338,[1]nb_inscrits_sec_habitant_la_com!$B:$B,0),3)</f>
        <v>2661</v>
      </c>
      <c r="D338">
        <f>INDEX([1]nb_inscrits_sec_habitant_le_ss!$1:$1048576,MATCH(places_sec!$A338,[1]nb_inscrits_sec_habitant_le_ss!$B:$B,0),3)</f>
        <v>43</v>
      </c>
      <c r="E338">
        <f t="shared" si="10"/>
        <v>1.615933859451334E-2</v>
      </c>
      <c r="F338">
        <f>INDEX('[1]6.1.2.4.'!$1:$1048576,MATCH(places_sec!$B338,'[1]6.1.2.4.'!$A:$A,0),4)</f>
        <v>7973</v>
      </c>
      <c r="G338">
        <f t="shared" si="11"/>
        <v>128.83840661405486</v>
      </c>
    </row>
    <row r="339" spans="1:7" x14ac:dyDescent="0.35">
      <c r="A339" t="s">
        <v>344</v>
      </c>
      <c r="B339" t="str">
        <f>INDEX([1]Correspondance_ss_quartiers!$1:$1048576,MATCH([1]places_sec_sex!$A339,[1]Correspondance_ss_quartiers!$A:$A,0),3)</f>
        <v>Ixelles</v>
      </c>
      <c r="C339">
        <f>INDEX([1]nb_inscrits_sec_habitant_la_com!$1:$1048576,MATCH(places_sec!$B339,[1]nb_inscrits_sec_habitant_la_com!$B:$B,0),3)</f>
        <v>2661</v>
      </c>
      <c r="D339">
        <f>INDEX([1]nb_inscrits_sec_habitant_le_ss!$1:$1048576,MATCH(places_sec!$A339,[1]nb_inscrits_sec_habitant_le_ss!$B:$B,0),3)</f>
        <v>46</v>
      </c>
      <c r="E339">
        <f t="shared" si="10"/>
        <v>1.728673431040962E-2</v>
      </c>
      <c r="F339">
        <f>INDEX('[1]6.1.2.4.'!$1:$1048576,MATCH(places_sec!$B339,'[1]6.1.2.4.'!$A:$A,0),4)</f>
        <v>7973</v>
      </c>
      <c r="G339">
        <f t="shared" si="11"/>
        <v>137.82713265689588</v>
      </c>
    </row>
    <row r="340" spans="1:7" x14ac:dyDescent="0.35">
      <c r="A340" t="s">
        <v>345</v>
      </c>
      <c r="B340" t="str">
        <f>INDEX([1]Correspondance_ss_quartiers!$1:$1048576,MATCH([1]places_sec_sex!$A340,[1]Correspondance_ss_quartiers!$A:$A,0),3)</f>
        <v>Ixelles</v>
      </c>
      <c r="C340">
        <f>INDEX([1]nb_inscrits_sec_habitant_la_com!$1:$1048576,MATCH(places_sec!$B340,[1]nb_inscrits_sec_habitant_la_com!$B:$B,0),3)</f>
        <v>2661</v>
      </c>
      <c r="D340">
        <f>INDEX([1]nb_inscrits_sec_habitant_le_ss!$1:$1048576,MATCH(places_sec!$A340,[1]nb_inscrits_sec_habitant_le_ss!$B:$B,0),3)</f>
        <v>113</v>
      </c>
      <c r="E340">
        <f t="shared" si="10"/>
        <v>4.24652386320932E-2</v>
      </c>
      <c r="F340">
        <f>INDEX('[1]6.1.2.4.'!$1:$1048576,MATCH(places_sec!$B340,'[1]6.1.2.4.'!$A:$A,0),4)</f>
        <v>7973</v>
      </c>
      <c r="G340">
        <f t="shared" si="11"/>
        <v>338.57534761367907</v>
      </c>
    </row>
    <row r="341" spans="1:7" x14ac:dyDescent="0.35">
      <c r="A341" t="s">
        <v>346</v>
      </c>
      <c r="B341" t="str">
        <f>INDEX([1]Correspondance_ss_quartiers!$1:$1048576,MATCH([1]places_sec_sex!$A341,[1]Correspondance_ss_quartiers!$A:$A,0),3)</f>
        <v>Ixelles</v>
      </c>
      <c r="C341">
        <f>INDEX([1]nb_inscrits_sec_habitant_la_com!$1:$1048576,MATCH(places_sec!$B341,[1]nb_inscrits_sec_habitant_la_com!$B:$B,0),3)</f>
        <v>2661</v>
      </c>
      <c r="D341">
        <f>INDEX([1]nb_inscrits_sec_habitant_le_ss!$1:$1048576,MATCH(places_sec!$A341,[1]nb_inscrits_sec_habitant_le_ss!$B:$B,0),3)</f>
        <v>132</v>
      </c>
      <c r="E341">
        <f t="shared" si="10"/>
        <v>4.96054114994363E-2</v>
      </c>
      <c r="F341">
        <f>INDEX('[1]6.1.2.4.'!$1:$1048576,MATCH(places_sec!$B341,'[1]6.1.2.4.'!$A:$A,0),4)</f>
        <v>7973</v>
      </c>
      <c r="G341">
        <f t="shared" si="11"/>
        <v>395.50394588500563</v>
      </c>
    </row>
    <row r="342" spans="1:7" x14ac:dyDescent="0.35">
      <c r="A342" t="s">
        <v>347</v>
      </c>
      <c r="B342" t="str">
        <f>INDEX([1]Correspondance_ss_quartiers!$1:$1048576,MATCH([1]places_sec_sex!$A342,[1]Correspondance_ss_quartiers!$A:$A,0),3)</f>
        <v>Ixelles</v>
      </c>
      <c r="C342">
        <f>INDEX([1]nb_inscrits_sec_habitant_la_com!$1:$1048576,MATCH(places_sec!$B342,[1]nb_inscrits_sec_habitant_la_com!$B:$B,0),3)</f>
        <v>2661</v>
      </c>
      <c r="D342">
        <f>INDEX([1]nb_inscrits_sec_habitant_le_ss!$1:$1048576,MATCH(places_sec!$A342,[1]nb_inscrits_sec_habitant_le_ss!$B:$B,0),3)</f>
        <v>64</v>
      </c>
      <c r="E342">
        <f t="shared" si="10"/>
        <v>2.4051108605787297E-2</v>
      </c>
      <c r="F342">
        <f>INDEX('[1]6.1.2.4.'!$1:$1048576,MATCH(places_sec!$B342,'[1]6.1.2.4.'!$A:$A,0),4)</f>
        <v>7973</v>
      </c>
      <c r="G342">
        <f t="shared" si="11"/>
        <v>191.75948891394211</v>
      </c>
    </row>
    <row r="343" spans="1:7" x14ac:dyDescent="0.35">
      <c r="A343" t="s">
        <v>348</v>
      </c>
      <c r="B343" t="str">
        <f>INDEX([1]Correspondance_ss_quartiers!$1:$1048576,MATCH([1]places_sec_sex!$A343,[1]Correspondance_ss_quartiers!$A:$A,0),3)</f>
        <v>Ixelles</v>
      </c>
      <c r="C343">
        <f>INDEX([1]nb_inscrits_sec_habitant_la_com!$1:$1048576,MATCH(places_sec!$B343,[1]nb_inscrits_sec_habitant_la_com!$B:$B,0),3)</f>
        <v>2661</v>
      </c>
      <c r="D343">
        <f>INDEX([1]nb_inscrits_sec_habitant_le_ss!$1:$1048576,MATCH(places_sec!$A343,[1]nb_inscrits_sec_habitant_le_ss!$B:$B,0),3)</f>
        <v>51</v>
      </c>
      <c r="E343">
        <f t="shared" si="10"/>
        <v>1.9165727170236752E-2</v>
      </c>
      <c r="F343">
        <f>INDEX('[1]6.1.2.4.'!$1:$1048576,MATCH(places_sec!$B343,'[1]6.1.2.4.'!$A:$A,0),4)</f>
        <v>7973</v>
      </c>
      <c r="G343">
        <f t="shared" si="11"/>
        <v>152.80834272829762</v>
      </c>
    </row>
    <row r="344" spans="1:7" x14ac:dyDescent="0.35">
      <c r="A344" t="s">
        <v>349</v>
      </c>
      <c r="B344" t="str">
        <f>INDEX([1]Correspondance_ss_quartiers!$1:$1048576,MATCH([1]places_sec_sex!$A344,[1]Correspondance_ss_quartiers!$A:$A,0),3)</f>
        <v>Ixelles</v>
      </c>
      <c r="C344">
        <f>INDEX([1]nb_inscrits_sec_habitant_la_com!$1:$1048576,MATCH(places_sec!$B344,[1]nb_inscrits_sec_habitant_la_com!$B:$B,0),3)</f>
        <v>2661</v>
      </c>
      <c r="D344">
        <f>INDEX([1]nb_inscrits_sec_habitant_le_ss!$1:$1048576,MATCH(places_sec!$A344,[1]nb_inscrits_sec_habitant_le_ss!$B:$B,0),3)</f>
        <v>18</v>
      </c>
      <c r="E344">
        <f t="shared" si="10"/>
        <v>6.7643742953776773E-3</v>
      </c>
      <c r="F344">
        <f>INDEX('[1]6.1.2.4.'!$1:$1048576,MATCH(places_sec!$B344,'[1]6.1.2.4.'!$A:$A,0),4)</f>
        <v>7973</v>
      </c>
      <c r="G344">
        <f t="shared" si="11"/>
        <v>53.932356257046223</v>
      </c>
    </row>
    <row r="345" spans="1:7" x14ac:dyDescent="0.35">
      <c r="A345" t="s">
        <v>350</v>
      </c>
      <c r="B345" t="str">
        <f>INDEX([1]Correspondance_ss_quartiers!$1:$1048576,MATCH([1]places_sec_sex!$A345,[1]Correspondance_ss_quartiers!$A:$A,0),3)</f>
        <v>Ixelles</v>
      </c>
      <c r="C345">
        <f>INDEX([1]nb_inscrits_sec_habitant_la_com!$1:$1048576,MATCH(places_sec!$B345,[1]nb_inscrits_sec_habitant_la_com!$B:$B,0),3)</f>
        <v>2661</v>
      </c>
      <c r="D345">
        <f>INDEX([1]nb_inscrits_sec_habitant_le_ss!$1:$1048576,MATCH(places_sec!$A345,[1]nb_inscrits_sec_habitant_le_ss!$B:$B,0),3)</f>
        <v>180</v>
      </c>
      <c r="E345">
        <f t="shared" si="10"/>
        <v>6.7643742953776773E-2</v>
      </c>
      <c r="F345">
        <f>INDEX('[1]6.1.2.4.'!$1:$1048576,MATCH(places_sec!$B345,'[1]6.1.2.4.'!$A:$A,0),4)</f>
        <v>7973</v>
      </c>
      <c r="G345">
        <f t="shared" si="11"/>
        <v>539.32356257046217</v>
      </c>
    </row>
    <row r="346" spans="1:7" x14ac:dyDescent="0.35">
      <c r="A346" t="s">
        <v>351</v>
      </c>
      <c r="B346" t="str">
        <f>INDEX([1]Correspondance_ss_quartiers!$1:$1048576,MATCH([1]places_sec_sex!$A346,[1]Correspondance_ss_quartiers!$A:$A,0),3)</f>
        <v>Ixelles</v>
      </c>
      <c r="C346">
        <f>INDEX([1]nb_inscrits_sec_habitant_la_com!$1:$1048576,MATCH(places_sec!$B346,[1]nb_inscrits_sec_habitant_la_com!$B:$B,0),3)</f>
        <v>2661</v>
      </c>
      <c r="D346">
        <f>INDEX([1]nb_inscrits_sec_habitant_le_ss!$1:$1048576,MATCH(places_sec!$A346,[1]nb_inscrits_sec_habitant_le_ss!$B:$B,0),3)</f>
        <v>100</v>
      </c>
      <c r="E346">
        <f t="shared" si="10"/>
        <v>3.7579857196542651E-2</v>
      </c>
      <c r="F346">
        <f>INDEX('[1]6.1.2.4.'!$1:$1048576,MATCH(places_sec!$B346,'[1]6.1.2.4.'!$A:$A,0),4)</f>
        <v>7973</v>
      </c>
      <c r="G346">
        <f t="shared" si="11"/>
        <v>299.62420142803455</v>
      </c>
    </row>
    <row r="347" spans="1:7" x14ac:dyDescent="0.35">
      <c r="A347" t="s">
        <v>352</v>
      </c>
      <c r="B347" t="str">
        <f>INDEX([1]Correspondance_ss_quartiers!$1:$1048576,MATCH([1]places_sec_sex!$A347,[1]Correspondance_ss_quartiers!$A:$A,0),3)</f>
        <v>Ixelles</v>
      </c>
      <c r="C347">
        <f>INDEX([1]nb_inscrits_sec_habitant_la_com!$1:$1048576,MATCH(places_sec!$B347,[1]nb_inscrits_sec_habitant_la_com!$B:$B,0),3)</f>
        <v>2661</v>
      </c>
      <c r="D347">
        <f>INDEX([1]nb_inscrits_sec_habitant_le_ss!$1:$1048576,MATCH(places_sec!$A347,[1]nb_inscrits_sec_habitant_le_ss!$B:$B,0),3)</f>
        <v>104</v>
      </c>
      <c r="E347">
        <f t="shared" si="10"/>
        <v>3.9083051484404358E-2</v>
      </c>
      <c r="F347">
        <f>INDEX('[1]6.1.2.4.'!$1:$1048576,MATCH(places_sec!$B347,'[1]6.1.2.4.'!$A:$A,0),4)</f>
        <v>7973</v>
      </c>
      <c r="G347">
        <f t="shared" si="11"/>
        <v>311.60916948515592</v>
      </c>
    </row>
    <row r="348" spans="1:7" x14ac:dyDescent="0.35">
      <c r="A348" t="s">
        <v>353</v>
      </c>
      <c r="B348" t="str">
        <f>INDEX([1]Correspondance_ss_quartiers!$1:$1048576,MATCH([1]places_sec_sex!$A348,[1]Correspondance_ss_quartiers!$A:$A,0),3)</f>
        <v>Ixelles</v>
      </c>
      <c r="C348">
        <f>INDEX([1]nb_inscrits_sec_habitant_la_com!$1:$1048576,MATCH(places_sec!$B348,[1]nb_inscrits_sec_habitant_la_com!$B:$B,0),3)</f>
        <v>2661</v>
      </c>
      <c r="D348">
        <f>INDEX([1]nb_inscrits_sec_habitant_le_ss!$1:$1048576,MATCH(places_sec!$A348,[1]nb_inscrits_sec_habitant_le_ss!$B:$B,0),3)</f>
        <v>93</v>
      </c>
      <c r="E348">
        <f t="shared" si="10"/>
        <v>3.4949267192784669E-2</v>
      </c>
      <c r="F348">
        <f>INDEX('[1]6.1.2.4.'!$1:$1048576,MATCH(places_sec!$B348,'[1]6.1.2.4.'!$A:$A,0),4)</f>
        <v>7973</v>
      </c>
      <c r="G348">
        <f t="shared" si="11"/>
        <v>278.65050732807219</v>
      </c>
    </row>
    <row r="349" spans="1:7" x14ac:dyDescent="0.35">
      <c r="A349" t="s">
        <v>354</v>
      </c>
      <c r="B349" t="str">
        <f>INDEX([1]Correspondance_ss_quartiers!$1:$1048576,MATCH([1]places_sec_sex!$A349,[1]Correspondance_ss_quartiers!$A:$A,0),3)</f>
        <v>Ixelles</v>
      </c>
      <c r="C349">
        <f>INDEX([1]nb_inscrits_sec_habitant_la_com!$1:$1048576,MATCH(places_sec!$B349,[1]nb_inscrits_sec_habitant_la_com!$B:$B,0),3)</f>
        <v>2661</v>
      </c>
      <c r="D349">
        <f>INDEX([1]nb_inscrits_sec_habitant_le_ss!$1:$1048576,MATCH(places_sec!$A349,[1]nb_inscrits_sec_habitant_le_ss!$B:$B,0),3)</f>
        <v>209</v>
      </c>
      <c r="E349">
        <f t="shared" si="10"/>
        <v>7.8541901540774145E-2</v>
      </c>
      <c r="F349">
        <f>INDEX('[1]6.1.2.4.'!$1:$1048576,MATCH(places_sec!$B349,'[1]6.1.2.4.'!$A:$A,0),4)</f>
        <v>7973</v>
      </c>
      <c r="G349">
        <f t="shared" si="11"/>
        <v>626.2145809845922</v>
      </c>
    </row>
    <row r="350" spans="1:7" x14ac:dyDescent="0.35">
      <c r="A350" t="s">
        <v>355</v>
      </c>
      <c r="B350" t="str">
        <f>INDEX([1]Correspondance_ss_quartiers!$1:$1048576,MATCH([1]places_sec_sex!$A350,[1]Correspondance_ss_quartiers!$A:$A,0),3)</f>
        <v>Ixelles</v>
      </c>
      <c r="C350">
        <f>INDEX([1]nb_inscrits_sec_habitant_la_com!$1:$1048576,MATCH(places_sec!$B350,[1]nb_inscrits_sec_habitant_la_com!$B:$B,0),3)</f>
        <v>2661</v>
      </c>
      <c r="D350">
        <f>INDEX([1]nb_inscrits_sec_habitant_le_ss!$1:$1048576,MATCH(places_sec!$A350,[1]nb_inscrits_sec_habitant_le_ss!$B:$B,0),3)</f>
        <v>78</v>
      </c>
      <c r="E350">
        <f t="shared" si="10"/>
        <v>2.9312288613303268E-2</v>
      </c>
      <c r="F350">
        <f>INDEX('[1]6.1.2.4.'!$1:$1048576,MATCH(places_sec!$B350,'[1]6.1.2.4.'!$A:$A,0),4)</f>
        <v>7973</v>
      </c>
      <c r="G350">
        <f t="shared" si="11"/>
        <v>233.70687711386697</v>
      </c>
    </row>
    <row r="351" spans="1:7" x14ac:dyDescent="0.35">
      <c r="A351" t="s">
        <v>356</v>
      </c>
      <c r="B351" t="str">
        <f>INDEX([1]Correspondance_ss_quartiers!$1:$1048576,MATCH([1]places_sec_sex!$A351,[1]Correspondance_ss_quartiers!$A:$A,0),3)</f>
        <v>Ixelles</v>
      </c>
      <c r="C351">
        <f>INDEX([1]nb_inscrits_sec_habitant_la_com!$1:$1048576,MATCH(places_sec!$B351,[1]nb_inscrits_sec_habitant_la_com!$B:$B,0),3)</f>
        <v>2661</v>
      </c>
      <c r="D351">
        <f>INDEX([1]nb_inscrits_sec_habitant_le_ss!$1:$1048576,MATCH(places_sec!$A351,[1]nb_inscrits_sec_habitant_le_ss!$B:$B,0),3)</f>
        <v>23</v>
      </c>
      <c r="E351">
        <f t="shared" si="10"/>
        <v>8.6433671552048098E-3</v>
      </c>
      <c r="F351">
        <f>INDEX('[1]6.1.2.4.'!$1:$1048576,MATCH(places_sec!$B351,'[1]6.1.2.4.'!$A:$A,0),4)</f>
        <v>7973</v>
      </c>
      <c r="G351">
        <f t="shared" si="11"/>
        <v>68.913566328447942</v>
      </c>
    </row>
    <row r="352" spans="1:7" x14ac:dyDescent="0.35">
      <c r="A352" t="s">
        <v>357</v>
      </c>
      <c r="B352" t="str">
        <f>INDEX([1]Correspondance_ss_quartiers!$1:$1048576,MATCH([1]places_sec_sex!$A352,[1]Correspondance_ss_quartiers!$A:$A,0),3)</f>
        <v>Ixelles</v>
      </c>
      <c r="C352">
        <f>INDEX([1]nb_inscrits_sec_habitant_la_com!$1:$1048576,MATCH(places_sec!$B352,[1]nb_inscrits_sec_habitant_la_com!$B:$B,0),3)</f>
        <v>2661</v>
      </c>
      <c r="D352">
        <f>INDEX([1]nb_inscrits_sec_habitant_le_ss!$1:$1048576,MATCH(places_sec!$A352,[1]nb_inscrits_sec_habitant_le_ss!$B:$B,0),3)</f>
        <v>58</v>
      </c>
      <c r="E352">
        <f t="shared" si="10"/>
        <v>2.1796317173994738E-2</v>
      </c>
      <c r="F352">
        <f>INDEX('[1]6.1.2.4.'!$1:$1048576,MATCH(places_sec!$B352,'[1]6.1.2.4.'!$A:$A,0),4)</f>
        <v>7973</v>
      </c>
      <c r="G352">
        <f t="shared" si="11"/>
        <v>173.78203682826003</v>
      </c>
    </row>
    <row r="353" spans="1:7" x14ac:dyDescent="0.35">
      <c r="A353" t="s">
        <v>358</v>
      </c>
      <c r="B353" t="str">
        <f>INDEX([1]Correspondance_ss_quartiers!$1:$1048576,MATCH([1]places_sec_sex!$A353,[1]Correspondance_ss_quartiers!$A:$A,0),3)</f>
        <v>Ixelles</v>
      </c>
      <c r="C353">
        <f>INDEX([1]nb_inscrits_sec_habitant_la_com!$1:$1048576,MATCH(places_sec!$B353,[1]nb_inscrits_sec_habitant_la_com!$B:$B,0),3)</f>
        <v>2661</v>
      </c>
      <c r="D353">
        <f>INDEX([1]nb_inscrits_sec_habitant_le_ss!$1:$1048576,MATCH(places_sec!$A353,[1]nb_inscrits_sec_habitant_le_ss!$B:$B,0),3)</f>
        <v>66</v>
      </c>
      <c r="E353">
        <f t="shared" si="10"/>
        <v>2.480270574971815E-2</v>
      </c>
      <c r="F353">
        <f>INDEX('[1]6.1.2.4.'!$1:$1048576,MATCH(places_sec!$B353,'[1]6.1.2.4.'!$A:$A,0),4)</f>
        <v>7973</v>
      </c>
      <c r="G353">
        <f t="shared" si="11"/>
        <v>197.75197294250282</v>
      </c>
    </row>
    <row r="354" spans="1:7" x14ac:dyDescent="0.35">
      <c r="A354" t="s">
        <v>359</v>
      </c>
      <c r="B354" t="str">
        <f>INDEX([1]Correspondance_ss_quartiers!$1:$1048576,MATCH([1]places_sec_sex!$A354,[1]Correspondance_ss_quartiers!$A:$A,0),3)</f>
        <v>Ixelles</v>
      </c>
      <c r="C354">
        <f>INDEX([1]nb_inscrits_sec_habitant_la_com!$1:$1048576,MATCH(places_sec!$B354,[1]nb_inscrits_sec_habitant_la_com!$B:$B,0),3)</f>
        <v>2661</v>
      </c>
      <c r="D354">
        <f>INDEX([1]nb_inscrits_sec_habitant_le_ss!$1:$1048576,MATCH(places_sec!$A354,[1]nb_inscrits_sec_habitant_le_ss!$B:$B,0),3)</f>
        <v>20</v>
      </c>
      <c r="E354">
        <f t="shared" si="10"/>
        <v>7.5159714393085303E-3</v>
      </c>
      <c r="F354">
        <f>INDEX('[1]6.1.2.4.'!$1:$1048576,MATCH(places_sec!$B354,'[1]6.1.2.4.'!$A:$A,0),4)</f>
        <v>7973</v>
      </c>
      <c r="G354">
        <f t="shared" si="11"/>
        <v>59.924840285606912</v>
      </c>
    </row>
    <row r="355" spans="1:7" x14ac:dyDescent="0.35">
      <c r="A355" t="s">
        <v>360</v>
      </c>
      <c r="B355" t="str">
        <f>INDEX([1]Correspondance_ss_quartiers!$1:$1048576,MATCH([1]places_sec_sex!$A355,[1]Correspondance_ss_quartiers!$A:$A,0),3)</f>
        <v>Ixelles</v>
      </c>
      <c r="C355">
        <f>INDEX([1]nb_inscrits_sec_habitant_la_com!$1:$1048576,MATCH(places_sec!$B355,[1]nb_inscrits_sec_habitant_la_com!$B:$B,0),3)</f>
        <v>2661</v>
      </c>
      <c r="D355">
        <f>INDEX([1]nb_inscrits_sec_habitant_le_ss!$1:$1048576,MATCH(places_sec!$A355,[1]nb_inscrits_sec_habitant_le_ss!$B:$B,0),3)</f>
        <v>15</v>
      </c>
      <c r="E355">
        <f t="shared" si="10"/>
        <v>5.6369785794813977E-3</v>
      </c>
      <c r="F355">
        <f>INDEX('[1]6.1.2.4.'!$1:$1048576,MATCH(places_sec!$B355,'[1]6.1.2.4.'!$A:$A,0),4)</f>
        <v>7973</v>
      </c>
      <c r="G355">
        <f t="shared" si="11"/>
        <v>44.943630214205186</v>
      </c>
    </row>
    <row r="356" spans="1:7" x14ac:dyDescent="0.35">
      <c r="A356" t="s">
        <v>361</v>
      </c>
      <c r="B356" t="str">
        <f>INDEX([1]Correspondance_ss_quartiers!$1:$1048576,MATCH([1]places_sec_sex!$A356,[1]Correspondance_ss_quartiers!$A:$A,0),3)</f>
        <v>Ixelles</v>
      </c>
      <c r="C356">
        <f>INDEX([1]nb_inscrits_sec_habitant_la_com!$1:$1048576,MATCH(places_sec!$B356,[1]nb_inscrits_sec_habitant_la_com!$B:$B,0),3)</f>
        <v>2661</v>
      </c>
      <c r="D356">
        <f>INDEX([1]nb_inscrits_sec_habitant_le_ss!$1:$1048576,MATCH(places_sec!$A356,[1]nb_inscrits_sec_habitant_le_ss!$B:$B,0),3)</f>
        <v>40</v>
      </c>
      <c r="E356">
        <f t="shared" si="10"/>
        <v>1.5031942878617061E-2</v>
      </c>
      <c r="F356">
        <f>INDEX('[1]6.1.2.4.'!$1:$1048576,MATCH(places_sec!$B356,'[1]6.1.2.4.'!$A:$A,0),4)</f>
        <v>7973</v>
      </c>
      <c r="G356">
        <f t="shared" si="11"/>
        <v>119.84968057121382</v>
      </c>
    </row>
    <row r="357" spans="1:7" x14ac:dyDescent="0.35">
      <c r="A357" t="s">
        <v>362</v>
      </c>
      <c r="B357" t="str">
        <f>INDEX([1]Correspondance_ss_quartiers!$1:$1048576,MATCH([1]places_sec_sex!$A357,[1]Correspondance_ss_quartiers!$A:$A,0),3)</f>
        <v>Ixelles</v>
      </c>
      <c r="C357">
        <f>INDEX([1]nb_inscrits_sec_habitant_la_com!$1:$1048576,MATCH(places_sec!$B357,[1]nb_inscrits_sec_habitant_la_com!$B:$B,0),3)</f>
        <v>2661</v>
      </c>
      <c r="D357">
        <f>INDEX([1]nb_inscrits_sec_habitant_le_ss!$1:$1048576,MATCH(places_sec!$A357,[1]nb_inscrits_sec_habitant_le_ss!$B:$B,0),3)</f>
        <v>149</v>
      </c>
      <c r="E357">
        <f t="shared" si="10"/>
        <v>5.5993987222848554E-2</v>
      </c>
      <c r="F357">
        <f>INDEX('[1]6.1.2.4.'!$1:$1048576,MATCH(places_sec!$B357,'[1]6.1.2.4.'!$A:$A,0),4)</f>
        <v>7973</v>
      </c>
      <c r="G357">
        <f t="shared" si="11"/>
        <v>446.44006012777152</v>
      </c>
    </row>
    <row r="358" spans="1:7" x14ac:dyDescent="0.35">
      <c r="A358" t="s">
        <v>363</v>
      </c>
      <c r="B358" t="str">
        <f>INDEX([1]Correspondance_ss_quartiers!$1:$1048576,MATCH([1]places_sec_sex!$A358,[1]Correspondance_ss_quartiers!$A:$A,0),3)</f>
        <v>Ixelles</v>
      </c>
      <c r="C358">
        <f>INDEX([1]nb_inscrits_sec_habitant_la_com!$1:$1048576,MATCH(places_sec!$B358,[1]nb_inscrits_sec_habitant_la_com!$B:$B,0),3)</f>
        <v>2661</v>
      </c>
      <c r="D358">
        <f>INDEX([1]nb_inscrits_sec_habitant_le_ss!$1:$1048576,MATCH(places_sec!$A358,[1]nb_inscrits_sec_habitant_le_ss!$B:$B,0),3)</f>
        <v>41</v>
      </c>
      <c r="E358">
        <f t="shared" si="10"/>
        <v>1.5407741450582487E-2</v>
      </c>
      <c r="F358">
        <f>INDEX('[1]6.1.2.4.'!$1:$1048576,MATCH(places_sec!$B358,'[1]6.1.2.4.'!$A:$A,0),4)</f>
        <v>7973</v>
      </c>
      <c r="G358">
        <f t="shared" si="11"/>
        <v>122.84592258549416</v>
      </c>
    </row>
    <row r="359" spans="1:7" x14ac:dyDescent="0.35">
      <c r="A359" t="s">
        <v>364</v>
      </c>
      <c r="B359" t="str">
        <f>INDEX([1]Correspondance_ss_quartiers!$1:$1048576,MATCH([1]places_sec_sex!$A359,[1]Correspondance_ss_quartiers!$A:$A,0),3)</f>
        <v>Ixelles</v>
      </c>
      <c r="C359">
        <f>INDEX([1]nb_inscrits_sec_habitant_la_com!$1:$1048576,MATCH(places_sec!$B359,[1]nb_inscrits_sec_habitant_la_com!$B:$B,0),3)</f>
        <v>2661</v>
      </c>
      <c r="D359">
        <f>INDEX([1]nb_inscrits_sec_habitant_le_ss!$1:$1048576,MATCH(places_sec!$A359,[1]nb_inscrits_sec_habitant_le_ss!$B:$B,0),3)</f>
        <v>88</v>
      </c>
      <c r="E359">
        <f t="shared" si="10"/>
        <v>3.3070274332957533E-2</v>
      </c>
      <c r="F359">
        <f>INDEX('[1]6.1.2.4.'!$1:$1048576,MATCH(places_sec!$B359,'[1]6.1.2.4.'!$A:$A,0),4)</f>
        <v>7973</v>
      </c>
      <c r="G359">
        <f t="shared" si="11"/>
        <v>263.6692972566704</v>
      </c>
    </row>
    <row r="360" spans="1:7" x14ac:dyDescent="0.35">
      <c r="A360" t="s">
        <v>365</v>
      </c>
      <c r="B360" t="str">
        <f>INDEX([1]Correspondance_ss_quartiers!$1:$1048576,MATCH([1]places_sec_sex!$A360,[1]Correspondance_ss_quartiers!$A:$A,0),3)</f>
        <v>Jette</v>
      </c>
      <c r="C360">
        <f>INDEX([1]nb_inscrits_sec_habitant_la_com!$1:$1048576,MATCH(places_sec!$B360,[1]nb_inscrits_sec_habitant_la_com!$B:$B,0),3)</f>
        <v>3617</v>
      </c>
      <c r="D360">
        <f>INDEX([1]nb_inscrits_sec_habitant_le_ss!$1:$1048576,MATCH(places_sec!$A360,[1]nb_inscrits_sec_habitant_le_ss!$B:$B,0),3)</f>
        <v>147</v>
      </c>
      <c r="E360">
        <f t="shared" si="10"/>
        <v>4.0641415537738458E-2</v>
      </c>
      <c r="F360">
        <f>INDEX('[1]6.1.2.4.'!$1:$1048576,MATCH(places_sec!$B360,'[1]6.1.2.4.'!$A:$A,0),4)</f>
        <v>4474</v>
      </c>
      <c r="G360">
        <f t="shared" si="11"/>
        <v>181.82969311584185</v>
      </c>
    </row>
    <row r="361" spans="1:7" x14ac:dyDescent="0.35">
      <c r="A361" t="s">
        <v>366</v>
      </c>
      <c r="B361" t="str">
        <f>INDEX([1]Correspondance_ss_quartiers!$1:$1048576,MATCH([1]places_sec_sex!$A361,[1]Correspondance_ss_quartiers!$A:$A,0),3)</f>
        <v>Jette</v>
      </c>
      <c r="C361">
        <f>INDEX([1]nb_inscrits_sec_habitant_la_com!$1:$1048576,MATCH(places_sec!$B361,[1]nb_inscrits_sec_habitant_la_com!$B:$B,0),3)</f>
        <v>3617</v>
      </c>
      <c r="D361">
        <f>INDEX([1]nb_inscrits_sec_habitant_le_ss!$1:$1048576,MATCH(places_sec!$A361,[1]nb_inscrits_sec_habitant_le_ss!$B:$B,0),3)</f>
        <v>145</v>
      </c>
      <c r="E361">
        <f t="shared" si="10"/>
        <v>4.008847110865358E-2</v>
      </c>
      <c r="F361">
        <f>INDEX('[1]6.1.2.4.'!$1:$1048576,MATCH(places_sec!$B361,'[1]6.1.2.4.'!$A:$A,0),4)</f>
        <v>4474</v>
      </c>
      <c r="G361">
        <f t="shared" si="11"/>
        <v>179.35581974011612</v>
      </c>
    </row>
    <row r="362" spans="1:7" x14ac:dyDescent="0.35">
      <c r="A362" t="s">
        <v>367</v>
      </c>
      <c r="B362" t="str">
        <f>INDEX([1]Correspondance_ss_quartiers!$1:$1048576,MATCH([1]places_sec_sex!$A362,[1]Correspondance_ss_quartiers!$A:$A,0),3)</f>
        <v>Jette</v>
      </c>
      <c r="C362">
        <f>INDEX([1]nb_inscrits_sec_habitant_la_com!$1:$1048576,MATCH(places_sec!$B362,[1]nb_inscrits_sec_habitant_la_com!$B:$B,0),3)</f>
        <v>3617</v>
      </c>
      <c r="D362">
        <f>INDEX([1]nb_inscrits_sec_habitant_le_ss!$1:$1048576,MATCH(places_sec!$A362,[1]nb_inscrits_sec_habitant_le_ss!$B:$B,0),3)</f>
        <v>77</v>
      </c>
      <c r="E362">
        <f t="shared" si="10"/>
        <v>2.1288360519767763E-2</v>
      </c>
      <c r="F362">
        <f>INDEX('[1]6.1.2.4.'!$1:$1048576,MATCH(places_sec!$B362,'[1]6.1.2.4.'!$A:$A,0),4)</f>
        <v>4474</v>
      </c>
      <c r="G362">
        <f t="shared" si="11"/>
        <v>95.244124965440975</v>
      </c>
    </row>
    <row r="363" spans="1:7" x14ac:dyDescent="0.35">
      <c r="A363" t="s">
        <v>368</v>
      </c>
      <c r="B363" t="str">
        <f>INDEX([1]Correspondance_ss_quartiers!$1:$1048576,MATCH([1]places_sec_sex!$A363,[1]Correspondance_ss_quartiers!$A:$A,0),3)</f>
        <v>Jette</v>
      </c>
      <c r="C363">
        <f>INDEX([1]nb_inscrits_sec_habitant_la_com!$1:$1048576,MATCH(places_sec!$B363,[1]nb_inscrits_sec_habitant_la_com!$B:$B,0),3)</f>
        <v>3617</v>
      </c>
      <c r="D363">
        <f>INDEX([1]nb_inscrits_sec_habitant_le_ss!$1:$1048576,MATCH(places_sec!$A363,[1]nb_inscrits_sec_habitant_le_ss!$B:$B,0),3)</f>
        <v>294</v>
      </c>
      <c r="E363">
        <f t="shared" si="10"/>
        <v>8.1282831075476916E-2</v>
      </c>
      <c r="F363">
        <f>INDEX('[1]6.1.2.4.'!$1:$1048576,MATCH(places_sec!$B363,'[1]6.1.2.4.'!$A:$A,0),4)</f>
        <v>4474</v>
      </c>
      <c r="G363">
        <f t="shared" si="11"/>
        <v>363.6593862316837</v>
      </c>
    </row>
    <row r="364" spans="1:7" x14ac:dyDescent="0.35">
      <c r="A364" t="s">
        <v>369</v>
      </c>
      <c r="B364" t="str">
        <f>INDEX([1]Correspondance_ss_quartiers!$1:$1048576,MATCH([1]places_sec_sex!$A364,[1]Correspondance_ss_quartiers!$A:$A,0),3)</f>
        <v>Jette</v>
      </c>
      <c r="C364">
        <f>INDEX([1]nb_inscrits_sec_habitant_la_com!$1:$1048576,MATCH(places_sec!$B364,[1]nb_inscrits_sec_habitant_la_com!$B:$B,0),3)</f>
        <v>3617</v>
      </c>
      <c r="D364">
        <f>INDEX([1]nb_inscrits_sec_habitant_le_ss!$1:$1048576,MATCH(places_sec!$A364,[1]nb_inscrits_sec_habitant_le_ss!$B:$B,0),3)</f>
        <v>320</v>
      </c>
      <c r="E364">
        <f t="shared" si="10"/>
        <v>8.8471108653580322E-2</v>
      </c>
      <c r="F364">
        <f>INDEX('[1]6.1.2.4.'!$1:$1048576,MATCH(places_sec!$B364,'[1]6.1.2.4.'!$A:$A,0),4)</f>
        <v>4474</v>
      </c>
      <c r="G364">
        <f t="shared" si="11"/>
        <v>395.81974011611834</v>
      </c>
    </row>
    <row r="365" spans="1:7" x14ac:dyDescent="0.35">
      <c r="A365" t="s">
        <v>370</v>
      </c>
      <c r="B365" t="str">
        <f>INDEX([1]Correspondance_ss_quartiers!$1:$1048576,MATCH([1]places_sec_sex!$A365,[1]Correspondance_ss_quartiers!$A:$A,0),3)</f>
        <v>Jette</v>
      </c>
      <c r="C365">
        <f>INDEX([1]nb_inscrits_sec_habitant_la_com!$1:$1048576,MATCH(places_sec!$B365,[1]nb_inscrits_sec_habitant_la_com!$B:$B,0),3)</f>
        <v>3617</v>
      </c>
      <c r="D365">
        <f>INDEX([1]nb_inscrits_sec_habitant_le_ss!$1:$1048576,MATCH(places_sec!$A365,[1]nb_inscrits_sec_habitant_le_ss!$B:$B,0),3)</f>
        <v>457</v>
      </c>
      <c r="E365">
        <f t="shared" si="10"/>
        <v>0.12634780204589438</v>
      </c>
      <c r="F365">
        <f>INDEX('[1]6.1.2.4.'!$1:$1048576,MATCH(places_sec!$B365,'[1]6.1.2.4.'!$A:$A,0),4)</f>
        <v>4474</v>
      </c>
      <c r="G365">
        <f t="shared" si="11"/>
        <v>565.28006635333145</v>
      </c>
    </row>
    <row r="366" spans="1:7" x14ac:dyDescent="0.35">
      <c r="A366" t="s">
        <v>371</v>
      </c>
      <c r="B366" t="str">
        <f>INDEX([1]Correspondance_ss_quartiers!$1:$1048576,MATCH([1]places_sec_sex!$A366,[1]Correspondance_ss_quartiers!$A:$A,0),3)</f>
        <v>Jette</v>
      </c>
      <c r="C366">
        <f>INDEX([1]nb_inscrits_sec_habitant_la_com!$1:$1048576,MATCH(places_sec!$B366,[1]nb_inscrits_sec_habitant_la_com!$B:$B,0),3)</f>
        <v>3617</v>
      </c>
      <c r="D366">
        <f>INDEX([1]nb_inscrits_sec_habitant_le_ss!$1:$1048576,MATCH(places_sec!$A366,[1]nb_inscrits_sec_habitant_le_ss!$B:$B,0),3)</f>
        <v>233</v>
      </c>
      <c r="E366">
        <f t="shared" si="10"/>
        <v>6.4418025988388167E-2</v>
      </c>
      <c r="F366">
        <f>INDEX('[1]6.1.2.4.'!$1:$1048576,MATCH(places_sec!$B366,'[1]6.1.2.4.'!$A:$A,0),4)</f>
        <v>4474</v>
      </c>
      <c r="G366">
        <f t="shared" si="11"/>
        <v>288.20624827204864</v>
      </c>
    </row>
    <row r="367" spans="1:7" x14ac:dyDescent="0.35">
      <c r="A367" t="s">
        <v>372</v>
      </c>
      <c r="B367" t="str">
        <f>INDEX([1]Correspondance_ss_quartiers!$1:$1048576,MATCH([1]places_sec_sex!$A367,[1]Correspondance_ss_quartiers!$A:$A,0),3)</f>
        <v>Koekelberg</v>
      </c>
      <c r="C367">
        <f>INDEX([1]nb_inscrits_sec_habitant_la_com!$1:$1048576,MATCH(places_sec!$B367,[1]nb_inscrits_sec_habitant_la_com!$B:$B,0),3)</f>
        <v>1573</v>
      </c>
      <c r="D367">
        <f>INDEX([1]nb_inscrits_sec_habitant_le_ss!$1:$1048576,MATCH(places_sec!$A367,[1]nb_inscrits_sec_habitant_le_ss!$B:$B,0),3)</f>
        <v>127</v>
      </c>
      <c r="E367">
        <f t="shared" si="10"/>
        <v>8.0737444373808004E-2</v>
      </c>
      <c r="F367">
        <f>INDEX('[1]6.1.2.4.'!$1:$1048576,MATCH(places_sec!$B367,'[1]6.1.2.4.'!$A:$A,0),4)</f>
        <v>2485</v>
      </c>
      <c r="G367">
        <f t="shared" si="11"/>
        <v>200.6325492689129</v>
      </c>
    </row>
    <row r="368" spans="1:7" x14ac:dyDescent="0.35">
      <c r="A368" t="s">
        <v>373</v>
      </c>
      <c r="B368" t="str">
        <f>INDEX([1]Correspondance_ss_quartiers!$1:$1048576,MATCH([1]places_sec_sex!$A368,[1]Correspondance_ss_quartiers!$A:$A,0),3)</f>
        <v>Koekelberg</v>
      </c>
      <c r="C368">
        <f>INDEX([1]nb_inscrits_sec_habitant_la_com!$1:$1048576,MATCH(places_sec!$B368,[1]nb_inscrits_sec_habitant_la_com!$B:$B,0),3)</f>
        <v>1573</v>
      </c>
      <c r="D368">
        <f>INDEX([1]nb_inscrits_sec_habitant_le_ss!$1:$1048576,MATCH(places_sec!$A368,[1]nb_inscrits_sec_habitant_le_ss!$B:$B,0),3)</f>
        <v>277</v>
      </c>
      <c r="E368">
        <f t="shared" si="10"/>
        <v>0.17609663064208519</v>
      </c>
      <c r="F368">
        <f>INDEX('[1]6.1.2.4.'!$1:$1048576,MATCH(places_sec!$B368,'[1]6.1.2.4.'!$A:$A,0),4)</f>
        <v>2485</v>
      </c>
      <c r="G368">
        <f t="shared" si="11"/>
        <v>437.60012714558172</v>
      </c>
    </row>
    <row r="369" spans="1:7" x14ac:dyDescent="0.35">
      <c r="A369" t="s">
        <v>374</v>
      </c>
      <c r="B369" t="str">
        <f>INDEX([1]Correspondance_ss_quartiers!$1:$1048576,MATCH([1]places_sec_sex!$A369,[1]Correspondance_ss_quartiers!$A:$A,0),3)</f>
        <v>Koekelberg</v>
      </c>
      <c r="C369">
        <f>INDEX([1]nb_inscrits_sec_habitant_la_com!$1:$1048576,MATCH(places_sec!$B369,[1]nb_inscrits_sec_habitant_la_com!$B:$B,0),3)</f>
        <v>1573</v>
      </c>
      <c r="D369">
        <f>INDEX([1]nb_inscrits_sec_habitant_le_ss!$1:$1048576,MATCH(places_sec!$A369,[1]nb_inscrits_sec_habitant_le_ss!$B:$B,0),3)</f>
        <v>154</v>
      </c>
      <c r="E369">
        <f t="shared" si="10"/>
        <v>9.7902097902097904E-2</v>
      </c>
      <c r="F369">
        <f>INDEX('[1]6.1.2.4.'!$1:$1048576,MATCH(places_sec!$B369,'[1]6.1.2.4.'!$A:$A,0),4)</f>
        <v>2485</v>
      </c>
      <c r="G369">
        <f t="shared" si="11"/>
        <v>243.28671328671328</v>
      </c>
    </row>
    <row r="370" spans="1:7" x14ac:dyDescent="0.35">
      <c r="A370" t="s">
        <v>375</v>
      </c>
      <c r="B370" t="str">
        <f>INDEX([1]Correspondance_ss_quartiers!$1:$1048576,MATCH([1]places_sec_sex!$A370,[1]Correspondance_ss_quartiers!$A:$A,0),3)</f>
        <v>Koekelberg</v>
      </c>
      <c r="C370">
        <f>INDEX([1]nb_inscrits_sec_habitant_la_com!$1:$1048576,MATCH(places_sec!$B370,[1]nb_inscrits_sec_habitant_la_com!$B:$B,0),3)</f>
        <v>1573</v>
      </c>
      <c r="D370">
        <f>INDEX([1]nb_inscrits_sec_habitant_le_ss!$1:$1048576,MATCH(places_sec!$A370,[1]nb_inscrits_sec_habitant_le_ss!$B:$B,0),3)</f>
        <v>362</v>
      </c>
      <c r="E370">
        <f t="shared" si="10"/>
        <v>0.23013350286077558</v>
      </c>
      <c r="F370">
        <f>INDEX('[1]6.1.2.4.'!$1:$1048576,MATCH(places_sec!$B370,'[1]6.1.2.4.'!$A:$A,0),4)</f>
        <v>2485</v>
      </c>
      <c r="G370">
        <f t="shared" si="11"/>
        <v>571.88175460902733</v>
      </c>
    </row>
    <row r="371" spans="1:7" x14ac:dyDescent="0.35">
      <c r="A371" t="s">
        <v>376</v>
      </c>
      <c r="B371" t="str">
        <f>INDEX([1]Correspondance_ss_quartiers!$1:$1048576,MATCH([1]places_sec_sex!$A371,[1]Correspondance_ss_quartiers!$A:$A,0),3)</f>
        <v>Koekelberg</v>
      </c>
      <c r="C371">
        <f>INDEX([1]nb_inscrits_sec_habitant_la_com!$1:$1048576,MATCH(places_sec!$B371,[1]nb_inscrits_sec_habitant_la_com!$B:$B,0),3)</f>
        <v>1573</v>
      </c>
      <c r="D371">
        <f>INDEX([1]nb_inscrits_sec_habitant_le_ss!$1:$1048576,MATCH(places_sec!$A371,[1]nb_inscrits_sec_habitant_le_ss!$B:$B,0),3)</f>
        <v>187</v>
      </c>
      <c r="E371">
        <f t="shared" si="10"/>
        <v>0.11888111888111888</v>
      </c>
      <c r="F371">
        <f>INDEX('[1]6.1.2.4.'!$1:$1048576,MATCH(places_sec!$B371,'[1]6.1.2.4.'!$A:$A,0),4)</f>
        <v>2485</v>
      </c>
      <c r="G371">
        <f t="shared" si="11"/>
        <v>295.41958041958043</v>
      </c>
    </row>
    <row r="372" spans="1:7" x14ac:dyDescent="0.35">
      <c r="A372" t="s">
        <v>377</v>
      </c>
      <c r="B372" t="str">
        <f>INDEX([1]Correspondance_ss_quartiers!$1:$1048576,MATCH([1]places_sec_sex!$A372,[1]Correspondance_ss_quartiers!$A:$A,0),3)</f>
        <v>Koekelberg</v>
      </c>
      <c r="C372">
        <f>INDEX([1]nb_inscrits_sec_habitant_la_com!$1:$1048576,MATCH(places_sec!$B372,[1]nb_inscrits_sec_habitant_la_com!$B:$B,0),3)</f>
        <v>1573</v>
      </c>
      <c r="D372">
        <f>INDEX([1]nb_inscrits_sec_habitant_le_ss!$1:$1048576,MATCH(places_sec!$A372,[1]nb_inscrits_sec_habitant_le_ss!$B:$B,0),3)</f>
        <v>193</v>
      </c>
      <c r="E372">
        <f t="shared" si="10"/>
        <v>0.12269548633184997</v>
      </c>
      <c r="F372">
        <f>INDEX('[1]6.1.2.4.'!$1:$1048576,MATCH(places_sec!$B372,'[1]6.1.2.4.'!$A:$A,0),4)</f>
        <v>2485</v>
      </c>
      <c r="G372">
        <f t="shared" si="11"/>
        <v>304.89828353464719</v>
      </c>
    </row>
    <row r="373" spans="1:7" x14ac:dyDescent="0.35">
      <c r="A373" t="s">
        <v>378</v>
      </c>
      <c r="B373" t="str">
        <f>INDEX([1]Correspondance_ss_quartiers!$1:$1048576,MATCH([1]places_sec_sex!$A373,[1]Correspondance_ss_quartiers!$A:$A,0),3)</f>
        <v>Molenbeek Saint-Jean</v>
      </c>
      <c r="C373">
        <f>INDEX([1]nb_inscrits_sec_habitant_la_com!$1:$1048576,MATCH(places_sec!$B373,[1]nb_inscrits_sec_habitant_la_com!$B:$B,0),3)</f>
        <v>7714</v>
      </c>
      <c r="D373">
        <f>INDEX([1]nb_inscrits_sec_habitant_le_ss!$1:$1048576,MATCH(places_sec!$A373,[1]nb_inscrits_sec_habitant_le_ss!$B:$B,0),3)</f>
        <v>99</v>
      </c>
      <c r="E373">
        <f t="shared" si="10"/>
        <v>1.2833808659579985E-2</v>
      </c>
      <c r="F373">
        <f>INDEX('[1]6.1.2.4.'!$1:$1048576,MATCH(places_sec!$B373,'[1]6.1.2.4.'!$A:$A,0),4)</f>
        <v>2831</v>
      </c>
      <c r="G373">
        <f t="shared" si="11"/>
        <v>36.332512315270939</v>
      </c>
    </row>
    <row r="374" spans="1:7" x14ac:dyDescent="0.35">
      <c r="A374" t="s">
        <v>379</v>
      </c>
      <c r="B374" t="str">
        <f>INDEX([1]Correspondance_ss_quartiers!$1:$1048576,MATCH([1]places_sec_sex!$A374,[1]Correspondance_ss_quartiers!$A:$A,0),3)</f>
        <v>Molenbeek Saint-Jean</v>
      </c>
      <c r="C374">
        <f>INDEX([1]nb_inscrits_sec_habitant_la_com!$1:$1048576,MATCH(places_sec!$B374,[1]nb_inscrits_sec_habitant_la_com!$B:$B,0),3)</f>
        <v>7714</v>
      </c>
      <c r="D374">
        <f>INDEX([1]nb_inscrits_sec_habitant_le_ss!$1:$1048576,MATCH(places_sec!$A374,[1]nb_inscrits_sec_habitant_le_ss!$B:$B,0),3)</f>
        <v>25</v>
      </c>
      <c r="E374">
        <f t="shared" si="10"/>
        <v>3.2408607726212083E-3</v>
      </c>
      <c r="F374">
        <f>INDEX('[1]6.1.2.4.'!$1:$1048576,MATCH(places_sec!$B374,'[1]6.1.2.4.'!$A:$A,0),4)</f>
        <v>2831</v>
      </c>
      <c r="G374">
        <f t="shared" si="11"/>
        <v>9.1748768472906406</v>
      </c>
    </row>
    <row r="375" spans="1:7" x14ac:dyDescent="0.35">
      <c r="A375" t="s">
        <v>380</v>
      </c>
      <c r="B375" t="str">
        <f>INDEX([1]Correspondance_ss_quartiers!$1:$1048576,MATCH([1]places_sec_sex!$A375,[1]Correspondance_ss_quartiers!$A:$A,0),3)</f>
        <v>Molenbeek Saint-Jean</v>
      </c>
      <c r="C375">
        <f>INDEX([1]nb_inscrits_sec_habitant_la_com!$1:$1048576,MATCH(places_sec!$B375,[1]nb_inscrits_sec_habitant_la_com!$B:$B,0),3)</f>
        <v>7714</v>
      </c>
      <c r="D375">
        <f>INDEX([1]nb_inscrits_sec_habitant_le_ss!$1:$1048576,MATCH(places_sec!$A375,[1]nb_inscrits_sec_habitant_le_ss!$B:$B,0),3)</f>
        <v>147</v>
      </c>
      <c r="E375">
        <f t="shared" si="10"/>
        <v>1.9056261343012703E-2</v>
      </c>
      <c r="F375">
        <f>INDEX('[1]6.1.2.4.'!$1:$1048576,MATCH(places_sec!$B375,'[1]6.1.2.4.'!$A:$A,0),4)</f>
        <v>2831</v>
      </c>
      <c r="G375">
        <f t="shared" si="11"/>
        <v>53.948275862068961</v>
      </c>
    </row>
    <row r="376" spans="1:7" x14ac:dyDescent="0.35">
      <c r="A376" t="s">
        <v>381</v>
      </c>
      <c r="B376" t="str">
        <f>INDEX([1]Correspondance_ss_quartiers!$1:$1048576,MATCH([1]places_sec_sex!$A376,[1]Correspondance_ss_quartiers!$A:$A,0),3)</f>
        <v>Molenbeek Saint-Jean</v>
      </c>
      <c r="C376">
        <f>INDEX([1]nb_inscrits_sec_habitant_la_com!$1:$1048576,MATCH(places_sec!$B376,[1]nb_inscrits_sec_habitant_la_com!$B:$B,0),3)</f>
        <v>7714</v>
      </c>
      <c r="D376">
        <f>INDEX([1]nb_inscrits_sec_habitant_le_ss!$1:$1048576,MATCH(places_sec!$A376,[1]nb_inscrits_sec_habitant_le_ss!$B:$B,0),3)</f>
        <v>219</v>
      </c>
      <c r="E376">
        <f t="shared" si="10"/>
        <v>2.8389940368161785E-2</v>
      </c>
      <c r="F376">
        <f>INDEX('[1]6.1.2.4.'!$1:$1048576,MATCH(places_sec!$B376,'[1]6.1.2.4.'!$A:$A,0),4)</f>
        <v>2831</v>
      </c>
      <c r="G376">
        <f t="shared" si="11"/>
        <v>80.371921182266007</v>
      </c>
    </row>
    <row r="377" spans="1:7" x14ac:dyDescent="0.35">
      <c r="A377" t="s">
        <v>382</v>
      </c>
      <c r="B377" t="str">
        <f>INDEX([1]Correspondance_ss_quartiers!$1:$1048576,MATCH([1]places_sec_sex!$A377,[1]Correspondance_ss_quartiers!$A:$A,0),3)</f>
        <v>Molenbeek Saint-Jean</v>
      </c>
      <c r="C377">
        <f>INDEX([1]nb_inscrits_sec_habitant_la_com!$1:$1048576,MATCH(places_sec!$B377,[1]nb_inscrits_sec_habitant_la_com!$B:$B,0),3)</f>
        <v>7714</v>
      </c>
      <c r="D377">
        <f>INDEX([1]nb_inscrits_sec_habitant_le_ss!$1:$1048576,MATCH(places_sec!$A377,[1]nb_inscrits_sec_habitant_le_ss!$B:$B,0),3)</f>
        <v>95</v>
      </c>
      <c r="E377">
        <f t="shared" si="10"/>
        <v>1.2315270935960592E-2</v>
      </c>
      <c r="F377">
        <f>INDEX('[1]6.1.2.4.'!$1:$1048576,MATCH(places_sec!$B377,'[1]6.1.2.4.'!$A:$A,0),4)</f>
        <v>2831</v>
      </c>
      <c r="G377">
        <f t="shared" si="11"/>
        <v>34.864532019704434</v>
      </c>
    </row>
    <row r="378" spans="1:7" x14ac:dyDescent="0.35">
      <c r="A378" t="s">
        <v>383</v>
      </c>
      <c r="B378" t="str">
        <f>INDEX([1]Correspondance_ss_quartiers!$1:$1048576,MATCH([1]places_sec_sex!$A378,[1]Correspondance_ss_quartiers!$A:$A,0),3)</f>
        <v>Molenbeek Saint-Jean</v>
      </c>
      <c r="C378">
        <f>INDEX([1]nb_inscrits_sec_habitant_la_com!$1:$1048576,MATCH(places_sec!$B378,[1]nb_inscrits_sec_habitant_la_com!$B:$B,0),3)</f>
        <v>7714</v>
      </c>
      <c r="D378">
        <f>INDEX([1]nb_inscrits_sec_habitant_le_ss!$1:$1048576,MATCH(places_sec!$A378,[1]nb_inscrits_sec_habitant_le_ss!$B:$B,0),3)</f>
        <v>101</v>
      </c>
      <c r="E378">
        <f t="shared" si="10"/>
        <v>1.3093077521389681E-2</v>
      </c>
      <c r="F378">
        <f>INDEX('[1]6.1.2.4.'!$1:$1048576,MATCH(places_sec!$B378,'[1]6.1.2.4.'!$A:$A,0),4)</f>
        <v>2831</v>
      </c>
      <c r="G378">
        <f t="shared" si="11"/>
        <v>37.066502463054185</v>
      </c>
    </row>
    <row r="379" spans="1:7" x14ac:dyDescent="0.35">
      <c r="A379" t="s">
        <v>384</v>
      </c>
      <c r="B379" t="str">
        <f>INDEX([1]Correspondance_ss_quartiers!$1:$1048576,MATCH([1]places_sec_sex!$A379,[1]Correspondance_ss_quartiers!$A:$A,0),3)</f>
        <v>Molenbeek Saint-Jean</v>
      </c>
      <c r="C379">
        <f>INDEX([1]nb_inscrits_sec_habitant_la_com!$1:$1048576,MATCH(places_sec!$B379,[1]nb_inscrits_sec_habitant_la_com!$B:$B,0),3)</f>
        <v>7714</v>
      </c>
      <c r="D379">
        <f>INDEX([1]nb_inscrits_sec_habitant_le_ss!$1:$1048576,MATCH(places_sec!$A379,[1]nb_inscrits_sec_habitant_le_ss!$B:$B,0),3)</f>
        <v>163</v>
      </c>
      <c r="E379">
        <f t="shared" si="10"/>
        <v>2.1130412237490279E-2</v>
      </c>
      <c r="F379">
        <f>INDEX('[1]6.1.2.4.'!$1:$1048576,MATCH(places_sec!$B379,'[1]6.1.2.4.'!$A:$A,0),4)</f>
        <v>2831</v>
      </c>
      <c r="G379">
        <f t="shared" si="11"/>
        <v>59.820197044334982</v>
      </c>
    </row>
    <row r="380" spans="1:7" x14ac:dyDescent="0.35">
      <c r="A380" t="s">
        <v>385</v>
      </c>
      <c r="B380" t="str">
        <f>INDEX([1]Correspondance_ss_quartiers!$1:$1048576,MATCH([1]places_sec_sex!$A380,[1]Correspondance_ss_quartiers!$A:$A,0),3)</f>
        <v>Molenbeek Saint-Jean</v>
      </c>
      <c r="C380">
        <f>INDEX([1]nb_inscrits_sec_habitant_la_com!$1:$1048576,MATCH(places_sec!$B380,[1]nb_inscrits_sec_habitant_la_com!$B:$B,0),3)</f>
        <v>7714</v>
      </c>
      <c r="D380">
        <f>INDEX([1]nb_inscrits_sec_habitant_le_ss!$1:$1048576,MATCH(places_sec!$A380,[1]nb_inscrits_sec_habitant_le_ss!$B:$B,0),3)</f>
        <v>246</v>
      </c>
      <c r="E380">
        <f t="shared" si="10"/>
        <v>3.1890070002592689E-2</v>
      </c>
      <c r="F380">
        <f>INDEX('[1]6.1.2.4.'!$1:$1048576,MATCH(places_sec!$B380,'[1]6.1.2.4.'!$A:$A,0),4)</f>
        <v>2831</v>
      </c>
      <c r="G380">
        <f t="shared" si="11"/>
        <v>90.2807881773399</v>
      </c>
    </row>
    <row r="381" spans="1:7" x14ac:dyDescent="0.35">
      <c r="A381" t="s">
        <v>386</v>
      </c>
      <c r="B381" t="str">
        <f>INDEX([1]Correspondance_ss_quartiers!$1:$1048576,MATCH([1]places_sec_sex!$A381,[1]Correspondance_ss_quartiers!$A:$A,0),3)</f>
        <v>Molenbeek Saint-Jean</v>
      </c>
      <c r="C381">
        <f>INDEX([1]nb_inscrits_sec_habitant_la_com!$1:$1048576,MATCH(places_sec!$B381,[1]nb_inscrits_sec_habitant_la_com!$B:$B,0),3)</f>
        <v>7714</v>
      </c>
      <c r="D381">
        <f>INDEX([1]nb_inscrits_sec_habitant_le_ss!$1:$1048576,MATCH(places_sec!$A381,[1]nb_inscrits_sec_habitant_le_ss!$B:$B,0),3)</f>
        <v>101</v>
      </c>
      <c r="E381">
        <f t="shared" si="10"/>
        <v>1.3093077521389681E-2</v>
      </c>
      <c r="F381">
        <f>INDEX('[1]6.1.2.4.'!$1:$1048576,MATCH(places_sec!$B381,'[1]6.1.2.4.'!$A:$A,0),4)</f>
        <v>2831</v>
      </c>
      <c r="G381">
        <f t="shared" si="11"/>
        <v>37.066502463054185</v>
      </c>
    </row>
    <row r="382" spans="1:7" x14ac:dyDescent="0.35">
      <c r="A382" t="s">
        <v>387</v>
      </c>
      <c r="B382" t="str">
        <f>INDEX([1]Correspondance_ss_quartiers!$1:$1048576,MATCH([1]places_sec_sex!$A382,[1]Correspondance_ss_quartiers!$A:$A,0),3)</f>
        <v>Molenbeek Saint-Jean</v>
      </c>
      <c r="C382">
        <f>INDEX([1]nb_inscrits_sec_habitant_la_com!$1:$1048576,MATCH(places_sec!$B382,[1]nb_inscrits_sec_habitant_la_com!$B:$B,0),3)</f>
        <v>7714</v>
      </c>
      <c r="D382">
        <f>INDEX([1]nb_inscrits_sec_habitant_le_ss!$1:$1048576,MATCH(places_sec!$A382,[1]nb_inscrits_sec_habitant_le_ss!$B:$B,0),3)</f>
        <v>68</v>
      </c>
      <c r="E382">
        <f t="shared" si="10"/>
        <v>8.8151413015296869E-3</v>
      </c>
      <c r="F382">
        <f>INDEX('[1]6.1.2.4.'!$1:$1048576,MATCH(places_sec!$B382,'[1]6.1.2.4.'!$A:$A,0),4)</f>
        <v>2831</v>
      </c>
      <c r="G382">
        <f t="shared" si="11"/>
        <v>24.955665024630544</v>
      </c>
    </row>
    <row r="383" spans="1:7" x14ac:dyDescent="0.35">
      <c r="A383" t="s">
        <v>388</v>
      </c>
      <c r="B383" t="str">
        <f>INDEX([1]Correspondance_ss_quartiers!$1:$1048576,MATCH([1]places_sec_sex!$A383,[1]Correspondance_ss_quartiers!$A:$A,0),3)</f>
        <v>Molenbeek Saint-Jean</v>
      </c>
      <c r="C383">
        <f>INDEX([1]nb_inscrits_sec_habitant_la_com!$1:$1048576,MATCH(places_sec!$B383,[1]nb_inscrits_sec_habitant_la_com!$B:$B,0),3)</f>
        <v>7714</v>
      </c>
      <c r="D383">
        <f>INDEX([1]nb_inscrits_sec_habitant_le_ss!$1:$1048576,MATCH(places_sec!$A383,[1]nb_inscrits_sec_habitant_le_ss!$B:$B,0),3)</f>
        <v>28</v>
      </c>
      <c r="E383">
        <f t="shared" si="10"/>
        <v>3.629764065335753E-3</v>
      </c>
      <c r="F383">
        <f>INDEX('[1]6.1.2.4.'!$1:$1048576,MATCH(places_sec!$B383,'[1]6.1.2.4.'!$A:$A,0),4)</f>
        <v>2831</v>
      </c>
      <c r="G383">
        <f t="shared" si="11"/>
        <v>10.275862068965516</v>
      </c>
    </row>
    <row r="384" spans="1:7" x14ac:dyDescent="0.35">
      <c r="A384" t="s">
        <v>389</v>
      </c>
      <c r="B384" t="str">
        <f>INDEX([1]Correspondance_ss_quartiers!$1:$1048576,MATCH([1]places_sec_sex!$A384,[1]Correspondance_ss_quartiers!$A:$A,0),3)</f>
        <v>Molenbeek Saint-Jean</v>
      </c>
      <c r="C384">
        <f>INDEX([1]nb_inscrits_sec_habitant_la_com!$1:$1048576,MATCH(places_sec!$B384,[1]nb_inscrits_sec_habitant_la_com!$B:$B,0),3)</f>
        <v>7714</v>
      </c>
      <c r="D384">
        <f>INDEX([1]nb_inscrits_sec_habitant_le_ss!$1:$1048576,MATCH(places_sec!$A384,[1]nb_inscrits_sec_habitant_le_ss!$B:$B,0),3)</f>
        <v>20</v>
      </c>
      <c r="E384">
        <f t="shared" si="10"/>
        <v>2.5926886180969665E-3</v>
      </c>
      <c r="F384">
        <f>INDEX('[1]6.1.2.4.'!$1:$1048576,MATCH(places_sec!$B384,'[1]6.1.2.4.'!$A:$A,0),4)</f>
        <v>2831</v>
      </c>
      <c r="G384">
        <f t="shared" si="11"/>
        <v>7.3399014778325125</v>
      </c>
    </row>
    <row r="385" spans="1:7" x14ac:dyDescent="0.35">
      <c r="A385" t="s">
        <v>390</v>
      </c>
      <c r="B385" t="str">
        <f>INDEX([1]Correspondance_ss_quartiers!$1:$1048576,MATCH([1]places_sec_sex!$A385,[1]Correspondance_ss_quartiers!$A:$A,0),3)</f>
        <v>Molenbeek Saint-Jean</v>
      </c>
      <c r="C385">
        <f>INDEX([1]nb_inscrits_sec_habitant_la_com!$1:$1048576,MATCH(places_sec!$B385,[1]nb_inscrits_sec_habitant_la_com!$B:$B,0),3)</f>
        <v>7714</v>
      </c>
      <c r="D385">
        <f>INDEX([1]nb_inscrits_sec_habitant_le_ss!$1:$1048576,MATCH(places_sec!$A385,[1]nb_inscrits_sec_habitant_le_ss!$B:$B,0),3)</f>
        <v>131</v>
      </c>
      <c r="E385">
        <f t="shared" si="10"/>
        <v>1.6982110448535131E-2</v>
      </c>
      <c r="F385">
        <f>INDEX('[1]6.1.2.4.'!$1:$1048576,MATCH(places_sec!$B385,'[1]6.1.2.4.'!$A:$A,0),4)</f>
        <v>2831</v>
      </c>
      <c r="G385">
        <f t="shared" si="11"/>
        <v>48.076354679802954</v>
      </c>
    </row>
    <row r="386" spans="1:7" x14ac:dyDescent="0.35">
      <c r="A386" t="s">
        <v>391</v>
      </c>
      <c r="B386" t="str">
        <f>INDEX([1]Correspondance_ss_quartiers!$1:$1048576,MATCH([1]places_sec_sex!$A386,[1]Correspondance_ss_quartiers!$A:$A,0),3)</f>
        <v>Molenbeek Saint-Jean</v>
      </c>
      <c r="C386">
        <f>INDEX([1]nb_inscrits_sec_habitant_la_com!$1:$1048576,MATCH(places_sec!$B386,[1]nb_inscrits_sec_habitant_la_com!$B:$B,0),3)</f>
        <v>7714</v>
      </c>
      <c r="D386">
        <f>INDEX([1]nb_inscrits_sec_habitant_le_ss!$1:$1048576,MATCH(places_sec!$A386,[1]nb_inscrits_sec_habitant_le_ss!$B:$B,0),3)</f>
        <v>206</v>
      </c>
      <c r="E386">
        <f t="shared" si="10"/>
        <v>2.6704692766398756E-2</v>
      </c>
      <c r="F386">
        <f>INDEX('[1]6.1.2.4.'!$1:$1048576,MATCH(places_sec!$B386,'[1]6.1.2.4.'!$A:$A,0),4)</f>
        <v>2831</v>
      </c>
      <c r="G386">
        <f t="shared" si="11"/>
        <v>75.600985221674875</v>
      </c>
    </row>
    <row r="387" spans="1:7" x14ac:dyDescent="0.35">
      <c r="A387" t="s">
        <v>392</v>
      </c>
      <c r="B387" t="str">
        <f>INDEX([1]Correspondance_ss_quartiers!$1:$1048576,MATCH([1]places_sec_sex!$A387,[1]Correspondance_ss_quartiers!$A:$A,0),3)</f>
        <v>Molenbeek Saint-Jean</v>
      </c>
      <c r="C387">
        <f>INDEX([1]nb_inscrits_sec_habitant_la_com!$1:$1048576,MATCH(places_sec!$B387,[1]nb_inscrits_sec_habitant_la_com!$B:$B,0),3)</f>
        <v>7714</v>
      </c>
      <c r="D387">
        <f>INDEX([1]nb_inscrits_sec_habitant_le_ss!$1:$1048576,MATCH(places_sec!$A387,[1]nb_inscrits_sec_habitant_le_ss!$B:$B,0),3)</f>
        <v>217</v>
      </c>
      <c r="E387">
        <f t="shared" ref="E387:E450" si="12">D387/C387</f>
        <v>2.8130671506352088E-2</v>
      </c>
      <c r="F387">
        <f>INDEX('[1]6.1.2.4.'!$1:$1048576,MATCH(places_sec!$B387,'[1]6.1.2.4.'!$A:$A,0),4)</f>
        <v>2831</v>
      </c>
      <c r="G387">
        <f t="shared" ref="G387:G450" si="13">F387*E387</f>
        <v>79.637931034482762</v>
      </c>
    </row>
    <row r="388" spans="1:7" x14ac:dyDescent="0.35">
      <c r="A388" t="s">
        <v>393</v>
      </c>
      <c r="B388" t="str">
        <f>INDEX([1]Correspondance_ss_quartiers!$1:$1048576,MATCH([1]places_sec_sex!$A388,[1]Correspondance_ss_quartiers!$A:$A,0),3)</f>
        <v>Molenbeek Saint-Jean</v>
      </c>
      <c r="C388">
        <f>INDEX([1]nb_inscrits_sec_habitant_la_com!$1:$1048576,MATCH(places_sec!$B388,[1]nb_inscrits_sec_habitant_la_com!$B:$B,0),3)</f>
        <v>7714</v>
      </c>
      <c r="D388">
        <f>INDEX([1]nb_inscrits_sec_habitant_le_ss!$1:$1048576,MATCH(places_sec!$A388,[1]nb_inscrits_sec_habitant_le_ss!$B:$B,0),3)</f>
        <v>421</v>
      </c>
      <c r="E388">
        <f t="shared" si="12"/>
        <v>5.4576095410941147E-2</v>
      </c>
      <c r="F388">
        <f>INDEX('[1]6.1.2.4.'!$1:$1048576,MATCH(places_sec!$B388,'[1]6.1.2.4.'!$A:$A,0),4)</f>
        <v>2831</v>
      </c>
      <c r="G388">
        <f t="shared" si="13"/>
        <v>154.50492610837438</v>
      </c>
    </row>
    <row r="389" spans="1:7" x14ac:dyDescent="0.35">
      <c r="A389" t="s">
        <v>394</v>
      </c>
      <c r="B389" t="str">
        <f>INDEX([1]Correspondance_ss_quartiers!$1:$1048576,MATCH([1]places_sec_sex!$A389,[1]Correspondance_ss_quartiers!$A:$A,0),3)</f>
        <v>Molenbeek Saint-Jean</v>
      </c>
      <c r="C389">
        <f>INDEX([1]nb_inscrits_sec_habitant_la_com!$1:$1048576,MATCH(places_sec!$B389,[1]nb_inscrits_sec_habitant_la_com!$B:$B,0),3)</f>
        <v>7714</v>
      </c>
      <c r="D389">
        <f>INDEX([1]nb_inscrits_sec_habitant_le_ss!$1:$1048576,MATCH(places_sec!$A389,[1]nb_inscrits_sec_habitant_le_ss!$B:$B,0),3)</f>
        <v>259</v>
      </c>
      <c r="E389">
        <f t="shared" si="12"/>
        <v>3.3575317604355719E-2</v>
      </c>
      <c r="F389">
        <f>INDEX('[1]6.1.2.4.'!$1:$1048576,MATCH(places_sec!$B389,'[1]6.1.2.4.'!$A:$A,0),4)</f>
        <v>2831</v>
      </c>
      <c r="G389">
        <f t="shared" si="13"/>
        <v>95.051724137931046</v>
      </c>
    </row>
    <row r="390" spans="1:7" x14ac:dyDescent="0.35">
      <c r="A390" t="s">
        <v>395</v>
      </c>
      <c r="B390" t="str">
        <f>INDEX([1]Correspondance_ss_quartiers!$1:$1048576,MATCH([1]places_sec_sex!$A390,[1]Correspondance_ss_quartiers!$A:$A,0),3)</f>
        <v>Molenbeek Saint-Jean</v>
      </c>
      <c r="C390">
        <f>INDEX([1]nb_inscrits_sec_habitant_la_com!$1:$1048576,MATCH(places_sec!$B390,[1]nb_inscrits_sec_habitant_la_com!$B:$B,0),3)</f>
        <v>7714</v>
      </c>
      <c r="D390">
        <f>INDEX([1]nb_inscrits_sec_habitant_le_ss!$1:$1048576,MATCH(places_sec!$A390,[1]nb_inscrits_sec_habitant_le_ss!$B:$B,0),3)</f>
        <v>178</v>
      </c>
      <c r="E390">
        <f t="shared" si="12"/>
        <v>2.3074928701063001E-2</v>
      </c>
      <c r="F390">
        <f>INDEX('[1]6.1.2.4.'!$1:$1048576,MATCH(places_sec!$B390,'[1]6.1.2.4.'!$A:$A,0),4)</f>
        <v>2831</v>
      </c>
      <c r="G390">
        <f t="shared" si="13"/>
        <v>65.325123152709352</v>
      </c>
    </row>
    <row r="391" spans="1:7" x14ac:dyDescent="0.35">
      <c r="A391" t="s">
        <v>396</v>
      </c>
      <c r="B391" t="str">
        <f>INDEX([1]Correspondance_ss_quartiers!$1:$1048576,MATCH([1]places_sec_sex!$A391,[1]Correspondance_ss_quartiers!$A:$A,0),3)</f>
        <v>Molenbeek Saint-Jean</v>
      </c>
      <c r="C391">
        <f>INDEX([1]nb_inscrits_sec_habitant_la_com!$1:$1048576,MATCH(places_sec!$B391,[1]nb_inscrits_sec_habitant_la_com!$B:$B,0),3)</f>
        <v>7714</v>
      </c>
      <c r="D391">
        <f>INDEX([1]nb_inscrits_sec_habitant_le_ss!$1:$1048576,MATCH(places_sec!$A391,[1]nb_inscrits_sec_habitant_le_ss!$B:$B,0),3)</f>
        <v>123</v>
      </c>
      <c r="E391">
        <f t="shared" si="12"/>
        <v>1.5945035001296345E-2</v>
      </c>
      <c r="F391">
        <f>INDEX('[1]6.1.2.4.'!$1:$1048576,MATCH(places_sec!$B391,'[1]6.1.2.4.'!$A:$A,0),4)</f>
        <v>2831</v>
      </c>
      <c r="G391">
        <f t="shared" si="13"/>
        <v>45.14039408866995</v>
      </c>
    </row>
    <row r="392" spans="1:7" x14ac:dyDescent="0.35">
      <c r="A392" t="s">
        <v>397</v>
      </c>
      <c r="B392" t="str">
        <f>INDEX([1]Correspondance_ss_quartiers!$1:$1048576,MATCH([1]places_sec_sex!$A392,[1]Correspondance_ss_quartiers!$A:$A,0),3)</f>
        <v>Molenbeek Saint-Jean</v>
      </c>
      <c r="C392">
        <f>INDEX([1]nb_inscrits_sec_habitant_la_com!$1:$1048576,MATCH(places_sec!$B392,[1]nb_inscrits_sec_habitant_la_com!$B:$B,0),3)</f>
        <v>7714</v>
      </c>
      <c r="D392">
        <f>INDEX([1]nb_inscrits_sec_habitant_le_ss!$1:$1048576,MATCH(places_sec!$A392,[1]nb_inscrits_sec_habitant_le_ss!$B:$B,0),3)</f>
        <v>264</v>
      </c>
      <c r="E392">
        <f t="shared" si="12"/>
        <v>3.4223489758879962E-2</v>
      </c>
      <c r="F392">
        <f>INDEX('[1]6.1.2.4.'!$1:$1048576,MATCH(places_sec!$B392,'[1]6.1.2.4.'!$A:$A,0),4)</f>
        <v>2831</v>
      </c>
      <c r="G392">
        <f t="shared" si="13"/>
        <v>96.886699507389167</v>
      </c>
    </row>
    <row r="393" spans="1:7" x14ac:dyDescent="0.35">
      <c r="A393" t="s">
        <v>398</v>
      </c>
      <c r="B393" t="str">
        <f>INDEX([1]Correspondance_ss_quartiers!$1:$1048576,MATCH([1]places_sec_sex!$A393,[1]Correspondance_ss_quartiers!$A:$A,0),3)</f>
        <v>Molenbeek Saint-Jean</v>
      </c>
      <c r="C393">
        <f>INDEX([1]nb_inscrits_sec_habitant_la_com!$1:$1048576,MATCH(places_sec!$B393,[1]nb_inscrits_sec_habitant_la_com!$B:$B,0),3)</f>
        <v>7714</v>
      </c>
      <c r="D393">
        <f>INDEX([1]nb_inscrits_sec_habitant_le_ss!$1:$1048576,MATCH(places_sec!$A393,[1]nb_inscrits_sec_habitant_le_ss!$B:$B,0),3)</f>
        <v>207</v>
      </c>
      <c r="E393">
        <f t="shared" si="12"/>
        <v>2.6834327197303602E-2</v>
      </c>
      <c r="F393">
        <f>INDEX('[1]6.1.2.4.'!$1:$1048576,MATCH(places_sec!$B393,'[1]6.1.2.4.'!$A:$A,0),4)</f>
        <v>2831</v>
      </c>
      <c r="G393">
        <f t="shared" si="13"/>
        <v>75.967980295566491</v>
      </c>
    </row>
    <row r="394" spans="1:7" x14ac:dyDescent="0.35">
      <c r="A394" t="s">
        <v>399</v>
      </c>
      <c r="B394" t="str">
        <f>INDEX([1]Correspondance_ss_quartiers!$1:$1048576,MATCH([1]places_sec_sex!$A394,[1]Correspondance_ss_quartiers!$A:$A,0),3)</f>
        <v>Molenbeek Saint-Jean</v>
      </c>
      <c r="C394">
        <f>INDEX([1]nb_inscrits_sec_habitant_la_com!$1:$1048576,MATCH(places_sec!$B394,[1]nb_inscrits_sec_habitant_la_com!$B:$B,0),3)</f>
        <v>7714</v>
      </c>
      <c r="D394">
        <f>INDEX([1]nb_inscrits_sec_habitant_le_ss!$1:$1048576,MATCH(places_sec!$A394,[1]nb_inscrits_sec_habitant_le_ss!$B:$B,0),3)</f>
        <v>199</v>
      </c>
      <c r="E394">
        <f t="shared" si="12"/>
        <v>2.5797251750064816E-2</v>
      </c>
      <c r="F394">
        <f>INDEX('[1]6.1.2.4.'!$1:$1048576,MATCH(places_sec!$B394,'[1]6.1.2.4.'!$A:$A,0),4)</f>
        <v>2831</v>
      </c>
      <c r="G394">
        <f t="shared" si="13"/>
        <v>73.032019704433495</v>
      </c>
    </row>
    <row r="395" spans="1:7" x14ac:dyDescent="0.35">
      <c r="A395" t="s">
        <v>400</v>
      </c>
      <c r="B395" t="str">
        <f>INDEX([1]Correspondance_ss_quartiers!$1:$1048576,MATCH([1]places_sec_sex!$A395,[1]Correspondance_ss_quartiers!$A:$A,0),3)</f>
        <v>Molenbeek Saint-Jean</v>
      </c>
      <c r="C395">
        <f>INDEX([1]nb_inscrits_sec_habitant_la_com!$1:$1048576,MATCH(places_sec!$B395,[1]nb_inscrits_sec_habitant_la_com!$B:$B,0),3)</f>
        <v>7714</v>
      </c>
      <c r="D395">
        <f>INDEX([1]nb_inscrits_sec_habitant_le_ss!$1:$1048576,MATCH(places_sec!$A395,[1]nb_inscrits_sec_habitant_le_ss!$B:$B,0),3)</f>
        <v>291</v>
      </c>
      <c r="E395">
        <f t="shared" si="12"/>
        <v>3.7723619393310863E-2</v>
      </c>
      <c r="F395">
        <f>INDEX('[1]6.1.2.4.'!$1:$1048576,MATCH(places_sec!$B395,'[1]6.1.2.4.'!$A:$A,0),4)</f>
        <v>2831</v>
      </c>
      <c r="G395">
        <f t="shared" si="13"/>
        <v>106.79556650246305</v>
      </c>
    </row>
    <row r="396" spans="1:7" x14ac:dyDescent="0.35">
      <c r="A396" t="s">
        <v>401</v>
      </c>
      <c r="B396" t="str">
        <f>INDEX([1]Correspondance_ss_quartiers!$1:$1048576,MATCH([1]places_sec_sex!$A396,[1]Correspondance_ss_quartiers!$A:$A,0),3)</f>
        <v>Molenbeek Saint-Jean</v>
      </c>
      <c r="C396">
        <f>INDEX([1]nb_inscrits_sec_habitant_la_com!$1:$1048576,MATCH(places_sec!$B396,[1]nb_inscrits_sec_habitant_la_com!$B:$B,0),3)</f>
        <v>7714</v>
      </c>
      <c r="D396">
        <f>INDEX([1]nb_inscrits_sec_habitant_le_ss!$1:$1048576,MATCH(places_sec!$A396,[1]nb_inscrits_sec_habitant_le_ss!$B:$B,0),3)</f>
        <v>138</v>
      </c>
      <c r="E396">
        <f t="shared" si="12"/>
        <v>1.788955146486907E-2</v>
      </c>
      <c r="F396">
        <f>INDEX('[1]6.1.2.4.'!$1:$1048576,MATCH(places_sec!$B396,'[1]6.1.2.4.'!$A:$A,0),4)</f>
        <v>2831</v>
      </c>
      <c r="G396">
        <f t="shared" si="13"/>
        <v>50.645320197044342</v>
      </c>
    </row>
    <row r="397" spans="1:7" x14ac:dyDescent="0.35">
      <c r="A397" t="s">
        <v>402</v>
      </c>
      <c r="B397" t="str">
        <f>INDEX([1]Correspondance_ss_quartiers!$1:$1048576,MATCH([1]places_sec_sex!$A397,[1]Correspondance_ss_quartiers!$A:$A,0),3)</f>
        <v>Molenbeek Saint-Jean</v>
      </c>
      <c r="C397">
        <f>INDEX([1]nb_inscrits_sec_habitant_la_com!$1:$1048576,MATCH(places_sec!$B397,[1]nb_inscrits_sec_habitant_la_com!$B:$B,0),3)</f>
        <v>7714</v>
      </c>
      <c r="D397">
        <f>INDEX([1]nb_inscrits_sec_habitant_le_ss!$1:$1048576,MATCH(places_sec!$A397,[1]nb_inscrits_sec_habitant_le_ss!$B:$B,0),3)</f>
        <v>248</v>
      </c>
      <c r="E397">
        <f t="shared" si="12"/>
        <v>3.2149338864402383E-2</v>
      </c>
      <c r="F397">
        <f>INDEX('[1]6.1.2.4.'!$1:$1048576,MATCH(places_sec!$B397,'[1]6.1.2.4.'!$A:$A,0),4)</f>
        <v>2831</v>
      </c>
      <c r="G397">
        <f t="shared" si="13"/>
        <v>91.014778325123146</v>
      </c>
    </row>
    <row r="398" spans="1:7" x14ac:dyDescent="0.35">
      <c r="A398" t="s">
        <v>403</v>
      </c>
      <c r="B398" t="str">
        <f>INDEX([1]Correspondance_ss_quartiers!$1:$1048576,MATCH([1]places_sec_sex!$A398,[1]Correspondance_ss_quartiers!$A:$A,0),3)</f>
        <v>Molenbeek Saint-Jean</v>
      </c>
      <c r="C398">
        <f>INDEX([1]nb_inscrits_sec_habitant_la_com!$1:$1048576,MATCH(places_sec!$B398,[1]nb_inscrits_sec_habitant_la_com!$B:$B,0),3)</f>
        <v>7714</v>
      </c>
      <c r="D398">
        <f>INDEX([1]nb_inscrits_sec_habitant_le_ss!$1:$1048576,MATCH(places_sec!$A398,[1]nb_inscrits_sec_habitant_le_ss!$B:$B,0),3)</f>
        <v>372</v>
      </c>
      <c r="E398">
        <f t="shared" si="12"/>
        <v>4.8224008296603581E-2</v>
      </c>
      <c r="F398">
        <f>INDEX('[1]6.1.2.4.'!$1:$1048576,MATCH(places_sec!$B398,'[1]6.1.2.4.'!$A:$A,0),4)</f>
        <v>2831</v>
      </c>
      <c r="G398">
        <f t="shared" si="13"/>
        <v>136.52216748768473</v>
      </c>
    </row>
    <row r="399" spans="1:7" x14ac:dyDescent="0.35">
      <c r="A399" t="s">
        <v>404</v>
      </c>
      <c r="B399" t="str">
        <f>INDEX([1]Correspondance_ss_quartiers!$1:$1048576,MATCH([1]places_sec_sex!$A399,[1]Correspondance_ss_quartiers!$A:$A,0),3)</f>
        <v>Molenbeek Saint-Jean</v>
      </c>
      <c r="C399">
        <f>INDEX([1]nb_inscrits_sec_habitant_la_com!$1:$1048576,MATCH(places_sec!$B399,[1]nb_inscrits_sec_habitant_la_com!$B:$B,0),3)</f>
        <v>7714</v>
      </c>
      <c r="D399">
        <f>INDEX([1]nb_inscrits_sec_habitant_le_ss!$1:$1048576,MATCH(places_sec!$A399,[1]nb_inscrits_sec_habitant_le_ss!$B:$B,0),3)</f>
        <v>75</v>
      </c>
      <c r="E399">
        <f t="shared" si="12"/>
        <v>9.7225823178636248E-3</v>
      </c>
      <c r="F399">
        <f>INDEX('[1]6.1.2.4.'!$1:$1048576,MATCH(places_sec!$B399,'[1]6.1.2.4.'!$A:$A,0),4)</f>
        <v>2831</v>
      </c>
      <c r="G399">
        <f t="shared" si="13"/>
        <v>27.524630541871922</v>
      </c>
    </row>
    <row r="400" spans="1:7" x14ac:dyDescent="0.35">
      <c r="A400" t="s">
        <v>405</v>
      </c>
      <c r="B400" t="str">
        <f>INDEX([1]Correspondance_ss_quartiers!$1:$1048576,MATCH([1]places_sec_sex!$A400,[1]Correspondance_ss_quartiers!$A:$A,0),3)</f>
        <v>Molenbeek Saint-Jean</v>
      </c>
      <c r="C400">
        <f>INDEX([1]nb_inscrits_sec_habitant_la_com!$1:$1048576,MATCH(places_sec!$B400,[1]nb_inscrits_sec_habitant_la_com!$B:$B,0),3)</f>
        <v>7714</v>
      </c>
      <c r="D400">
        <f>INDEX([1]nb_inscrits_sec_habitant_le_ss!$1:$1048576,MATCH(places_sec!$A400,[1]nb_inscrits_sec_habitant_le_ss!$B:$B,0),3)</f>
        <v>245</v>
      </c>
      <c r="E400">
        <f t="shared" si="12"/>
        <v>3.1760435571687839E-2</v>
      </c>
      <c r="F400">
        <f>INDEX('[1]6.1.2.4.'!$1:$1048576,MATCH(places_sec!$B400,'[1]6.1.2.4.'!$A:$A,0),4)</f>
        <v>2831</v>
      </c>
      <c r="G400">
        <f t="shared" si="13"/>
        <v>89.91379310344827</v>
      </c>
    </row>
    <row r="401" spans="1:7" x14ac:dyDescent="0.35">
      <c r="A401" t="s">
        <v>406</v>
      </c>
      <c r="B401" t="str">
        <f>INDEX([1]Correspondance_ss_quartiers!$1:$1048576,MATCH([1]places_sec_sex!$A401,[1]Correspondance_ss_quartiers!$A:$A,0),3)</f>
        <v>Molenbeek Saint-Jean</v>
      </c>
      <c r="C401">
        <f>INDEX([1]nb_inscrits_sec_habitant_la_com!$1:$1048576,MATCH(places_sec!$B401,[1]nb_inscrits_sec_habitant_la_com!$B:$B,0),3)</f>
        <v>7714</v>
      </c>
      <c r="D401">
        <f>INDEX([1]nb_inscrits_sec_habitant_le_ss!$1:$1048576,MATCH(places_sec!$A401,[1]nb_inscrits_sec_habitant_le_ss!$B:$B,0),3)</f>
        <v>178</v>
      </c>
      <c r="E401">
        <f t="shared" si="12"/>
        <v>2.3074928701063001E-2</v>
      </c>
      <c r="F401">
        <f>INDEX('[1]6.1.2.4.'!$1:$1048576,MATCH(places_sec!$B401,'[1]6.1.2.4.'!$A:$A,0),4)</f>
        <v>2831</v>
      </c>
      <c r="G401">
        <f t="shared" si="13"/>
        <v>65.325123152709352</v>
      </c>
    </row>
    <row r="402" spans="1:7" x14ac:dyDescent="0.35">
      <c r="A402" t="s">
        <v>407</v>
      </c>
      <c r="B402" t="str">
        <f>INDEX([1]Correspondance_ss_quartiers!$1:$1048576,MATCH([1]places_sec_sex!$A402,[1]Correspondance_ss_quartiers!$A:$A,0),3)</f>
        <v>Molenbeek Saint-Jean</v>
      </c>
      <c r="C402">
        <f>INDEX([1]nb_inscrits_sec_habitant_la_com!$1:$1048576,MATCH(places_sec!$B402,[1]nb_inscrits_sec_habitant_la_com!$B:$B,0),3)</f>
        <v>7714</v>
      </c>
      <c r="D402">
        <f>INDEX([1]nb_inscrits_sec_habitant_le_ss!$1:$1048576,MATCH(places_sec!$A402,[1]nb_inscrits_sec_habitant_le_ss!$B:$B,0),3)</f>
        <v>84</v>
      </c>
      <c r="E402">
        <f t="shared" si="12"/>
        <v>1.0889292196007259E-2</v>
      </c>
      <c r="F402">
        <f>INDEX('[1]6.1.2.4.'!$1:$1048576,MATCH(places_sec!$B402,'[1]6.1.2.4.'!$A:$A,0),4)</f>
        <v>2831</v>
      </c>
      <c r="G402">
        <f t="shared" si="13"/>
        <v>30.827586206896552</v>
      </c>
    </row>
    <row r="403" spans="1:7" x14ac:dyDescent="0.35">
      <c r="A403" t="s">
        <v>408</v>
      </c>
      <c r="B403" t="str">
        <f>INDEX([1]Correspondance_ss_quartiers!$1:$1048576,MATCH([1]places_sec_sex!$A403,[1]Correspondance_ss_quartiers!$A:$A,0),3)</f>
        <v>Molenbeek Saint-Jean</v>
      </c>
      <c r="C403">
        <f>INDEX([1]nb_inscrits_sec_habitant_la_com!$1:$1048576,MATCH(places_sec!$B403,[1]nb_inscrits_sec_habitant_la_com!$B:$B,0),3)</f>
        <v>7714</v>
      </c>
      <c r="D403">
        <f>INDEX([1]nb_inscrits_sec_habitant_le_ss!$1:$1048576,MATCH(places_sec!$A403,[1]nb_inscrits_sec_habitant_le_ss!$B:$B,0),3)</f>
        <v>108</v>
      </c>
      <c r="E403">
        <f t="shared" si="12"/>
        <v>1.4000518537723619E-2</v>
      </c>
      <c r="F403">
        <f>INDEX('[1]6.1.2.4.'!$1:$1048576,MATCH(places_sec!$B403,'[1]6.1.2.4.'!$A:$A,0),4)</f>
        <v>2831</v>
      </c>
      <c r="G403">
        <f t="shared" si="13"/>
        <v>39.635467980295566</v>
      </c>
    </row>
    <row r="404" spans="1:7" x14ac:dyDescent="0.35">
      <c r="A404" t="s">
        <v>409</v>
      </c>
      <c r="B404" t="str">
        <f>INDEX([1]Correspondance_ss_quartiers!$1:$1048576,MATCH([1]places_sec_sex!$A404,[1]Correspondance_ss_quartiers!$A:$A,0),3)</f>
        <v>Molenbeek Saint-Jean</v>
      </c>
      <c r="C404">
        <f>INDEX([1]nb_inscrits_sec_habitant_la_com!$1:$1048576,MATCH(places_sec!$B404,[1]nb_inscrits_sec_habitant_la_com!$B:$B,0),3)</f>
        <v>7714</v>
      </c>
      <c r="D404">
        <f>INDEX([1]nb_inscrits_sec_habitant_le_ss!$1:$1048576,MATCH(places_sec!$A404,[1]nb_inscrits_sec_habitant_le_ss!$B:$B,0),3)</f>
        <v>106</v>
      </c>
      <c r="E404">
        <f t="shared" si="12"/>
        <v>1.3741249675913923E-2</v>
      </c>
      <c r="F404">
        <f>INDEX('[1]6.1.2.4.'!$1:$1048576,MATCH(places_sec!$B404,'[1]6.1.2.4.'!$A:$A,0),4)</f>
        <v>2831</v>
      </c>
      <c r="G404">
        <f t="shared" si="13"/>
        <v>38.901477832512313</v>
      </c>
    </row>
    <row r="405" spans="1:7" x14ac:dyDescent="0.35">
      <c r="A405" t="s">
        <v>410</v>
      </c>
      <c r="B405" t="str">
        <f>INDEX([1]Correspondance_ss_quartiers!$1:$1048576,MATCH([1]places_sec_sex!$A405,[1]Correspondance_ss_quartiers!$A:$A,0),3)</f>
        <v>Saint-Gilles</v>
      </c>
      <c r="C405">
        <f>INDEX([1]nb_inscrits_sec_habitant_la_com!$1:$1048576,MATCH(places_sec!$B405,[1]nb_inscrits_sec_habitant_la_com!$B:$B,0),3)</f>
        <v>2633</v>
      </c>
      <c r="D405">
        <f>INDEX([1]nb_inscrits_sec_habitant_le_ss!$1:$1048576,MATCH(places_sec!$A405,[1]nb_inscrits_sec_habitant_le_ss!$B:$B,0),3)</f>
        <v>117</v>
      </c>
      <c r="E405">
        <f t="shared" si="12"/>
        <v>4.4436004557538926E-2</v>
      </c>
      <c r="F405">
        <f>INDEX('[1]6.1.2.4.'!$1:$1048576,MATCH(places_sec!$B405,'[1]6.1.2.4.'!$A:$A,0),4)</f>
        <v>3334</v>
      </c>
      <c r="G405">
        <f t="shared" si="13"/>
        <v>148.14963919483478</v>
      </c>
    </row>
    <row r="406" spans="1:7" x14ac:dyDescent="0.35">
      <c r="A406" t="s">
        <v>411</v>
      </c>
      <c r="B406" t="str">
        <f>INDEX([1]Correspondance_ss_quartiers!$1:$1048576,MATCH([1]places_sec_sex!$A406,[1]Correspondance_ss_quartiers!$A:$A,0),3)</f>
        <v>Saint-Gilles</v>
      </c>
      <c r="C406">
        <f>INDEX([1]nb_inscrits_sec_habitant_la_com!$1:$1048576,MATCH(places_sec!$B406,[1]nb_inscrits_sec_habitant_la_com!$B:$B,0),3)</f>
        <v>2633</v>
      </c>
      <c r="D406">
        <f>INDEX([1]nb_inscrits_sec_habitant_le_ss!$1:$1048576,MATCH(places_sec!$A406,[1]nb_inscrits_sec_habitant_le_ss!$B:$B,0),3)</f>
        <v>15</v>
      </c>
      <c r="E406">
        <f t="shared" si="12"/>
        <v>5.6969236612229397E-3</v>
      </c>
      <c r="F406">
        <f>INDEX('[1]6.1.2.4.'!$1:$1048576,MATCH(places_sec!$B406,'[1]6.1.2.4.'!$A:$A,0),4)</f>
        <v>3334</v>
      </c>
      <c r="G406">
        <f t="shared" si="13"/>
        <v>18.993543486517282</v>
      </c>
    </row>
    <row r="407" spans="1:7" x14ac:dyDescent="0.35">
      <c r="A407" t="s">
        <v>412</v>
      </c>
      <c r="B407" t="str">
        <f>INDEX([1]Correspondance_ss_quartiers!$1:$1048576,MATCH([1]places_sec_sex!$A407,[1]Correspondance_ss_quartiers!$A:$A,0),3)</f>
        <v>Saint-Gilles</v>
      </c>
      <c r="C407">
        <f>INDEX([1]nb_inscrits_sec_habitant_la_com!$1:$1048576,MATCH(places_sec!$B407,[1]nb_inscrits_sec_habitant_la_com!$B:$B,0),3)</f>
        <v>2633</v>
      </c>
      <c r="D407">
        <f>INDEX([1]nb_inscrits_sec_habitant_le_ss!$1:$1048576,MATCH(places_sec!$A407,[1]nb_inscrits_sec_habitant_le_ss!$B:$B,0),3)</f>
        <v>141</v>
      </c>
      <c r="E407">
        <f t="shared" si="12"/>
        <v>5.3551082415495631E-2</v>
      </c>
      <c r="F407">
        <f>INDEX('[1]6.1.2.4.'!$1:$1048576,MATCH(places_sec!$B407,'[1]6.1.2.4.'!$A:$A,0),4)</f>
        <v>3334</v>
      </c>
      <c r="G407">
        <f t="shared" si="13"/>
        <v>178.53930877326243</v>
      </c>
    </row>
    <row r="408" spans="1:7" x14ac:dyDescent="0.35">
      <c r="A408" t="s">
        <v>413</v>
      </c>
      <c r="B408" t="str">
        <f>INDEX([1]Correspondance_ss_quartiers!$1:$1048576,MATCH([1]places_sec_sex!$A408,[1]Correspondance_ss_quartiers!$A:$A,0),3)</f>
        <v>Saint-Gilles</v>
      </c>
      <c r="C408">
        <f>INDEX([1]nb_inscrits_sec_habitant_la_com!$1:$1048576,MATCH(places_sec!$B408,[1]nb_inscrits_sec_habitant_la_com!$B:$B,0),3)</f>
        <v>2633</v>
      </c>
      <c r="D408">
        <f>INDEX([1]nb_inscrits_sec_habitant_le_ss!$1:$1048576,MATCH(places_sec!$A408,[1]nb_inscrits_sec_habitant_le_ss!$B:$B,0),3)</f>
        <v>157</v>
      </c>
      <c r="E408">
        <f t="shared" si="12"/>
        <v>5.962780098746677E-2</v>
      </c>
      <c r="F408">
        <f>INDEX('[1]6.1.2.4.'!$1:$1048576,MATCH(places_sec!$B408,'[1]6.1.2.4.'!$A:$A,0),4)</f>
        <v>3334</v>
      </c>
      <c r="G408">
        <f t="shared" si="13"/>
        <v>198.79908849221422</v>
      </c>
    </row>
    <row r="409" spans="1:7" x14ac:dyDescent="0.35">
      <c r="A409" t="s">
        <v>414</v>
      </c>
      <c r="B409" t="str">
        <f>INDEX([1]Correspondance_ss_quartiers!$1:$1048576,MATCH([1]places_sec_sex!$A409,[1]Correspondance_ss_quartiers!$A:$A,0),3)</f>
        <v>Saint-Gilles</v>
      </c>
      <c r="C409">
        <f>INDEX([1]nb_inscrits_sec_habitant_la_com!$1:$1048576,MATCH(places_sec!$B409,[1]nb_inscrits_sec_habitant_la_com!$B:$B,0),3)</f>
        <v>2633</v>
      </c>
      <c r="D409">
        <f>INDEX([1]nb_inscrits_sec_habitant_le_ss!$1:$1048576,MATCH(places_sec!$A409,[1]nb_inscrits_sec_habitant_le_ss!$B:$B,0),3)</f>
        <v>77</v>
      </c>
      <c r="E409">
        <f t="shared" si="12"/>
        <v>2.9244208127611089E-2</v>
      </c>
      <c r="F409">
        <f>INDEX('[1]6.1.2.4.'!$1:$1048576,MATCH(places_sec!$B409,'[1]6.1.2.4.'!$A:$A,0),4)</f>
        <v>3334</v>
      </c>
      <c r="G409">
        <f t="shared" si="13"/>
        <v>97.500189897455371</v>
      </c>
    </row>
    <row r="410" spans="1:7" x14ac:dyDescent="0.35">
      <c r="A410" t="s">
        <v>415</v>
      </c>
      <c r="B410" t="str">
        <f>INDEX([1]Correspondance_ss_quartiers!$1:$1048576,MATCH([1]places_sec_sex!$A410,[1]Correspondance_ss_quartiers!$A:$A,0),3)</f>
        <v>Saint-Gilles</v>
      </c>
      <c r="C410">
        <f>INDEX([1]nb_inscrits_sec_habitant_la_com!$1:$1048576,MATCH(places_sec!$B410,[1]nb_inscrits_sec_habitant_la_com!$B:$B,0),3)</f>
        <v>2633</v>
      </c>
      <c r="D410">
        <f>INDEX([1]nb_inscrits_sec_habitant_le_ss!$1:$1048576,MATCH(places_sec!$A410,[1]nb_inscrits_sec_habitant_le_ss!$B:$B,0),3)</f>
        <v>150</v>
      </c>
      <c r="E410">
        <f t="shared" si="12"/>
        <v>5.6969236612229399E-2</v>
      </c>
      <c r="F410">
        <f>INDEX('[1]6.1.2.4.'!$1:$1048576,MATCH(places_sec!$B410,'[1]6.1.2.4.'!$A:$A,0),4)</f>
        <v>3334</v>
      </c>
      <c r="G410">
        <f t="shared" si="13"/>
        <v>189.93543486517282</v>
      </c>
    </row>
    <row r="411" spans="1:7" x14ac:dyDescent="0.35">
      <c r="A411" t="s">
        <v>416</v>
      </c>
      <c r="B411" t="str">
        <f>INDEX([1]Correspondance_ss_quartiers!$1:$1048576,MATCH([1]places_sec_sex!$A411,[1]Correspondance_ss_quartiers!$A:$A,0),3)</f>
        <v>Saint-Gilles</v>
      </c>
      <c r="C411">
        <f>INDEX([1]nb_inscrits_sec_habitant_la_com!$1:$1048576,MATCH(places_sec!$B411,[1]nb_inscrits_sec_habitant_la_com!$B:$B,0),3)</f>
        <v>2633</v>
      </c>
      <c r="D411">
        <f>INDEX([1]nb_inscrits_sec_habitant_le_ss!$1:$1048576,MATCH(places_sec!$A411,[1]nb_inscrits_sec_habitant_le_ss!$B:$B,0),3)</f>
        <v>75</v>
      </c>
      <c r="E411">
        <f t="shared" si="12"/>
        <v>2.8484618306114699E-2</v>
      </c>
      <c r="F411">
        <f>INDEX('[1]6.1.2.4.'!$1:$1048576,MATCH(places_sec!$B411,'[1]6.1.2.4.'!$A:$A,0),4)</f>
        <v>3334</v>
      </c>
      <c r="G411">
        <f t="shared" si="13"/>
        <v>94.967717432586412</v>
      </c>
    </row>
    <row r="412" spans="1:7" x14ac:dyDescent="0.35">
      <c r="A412" t="s">
        <v>417</v>
      </c>
      <c r="B412" t="str">
        <f>INDEX([1]Correspondance_ss_quartiers!$1:$1048576,MATCH([1]places_sec_sex!$A412,[1]Correspondance_ss_quartiers!$A:$A,0),3)</f>
        <v>Saint-Gilles</v>
      </c>
      <c r="C412">
        <f>INDEX([1]nb_inscrits_sec_habitant_la_com!$1:$1048576,MATCH(places_sec!$B412,[1]nb_inscrits_sec_habitant_la_com!$B:$B,0),3)</f>
        <v>2633</v>
      </c>
      <c r="D412">
        <f>INDEX([1]nb_inscrits_sec_habitant_le_ss!$1:$1048576,MATCH(places_sec!$A412,[1]nb_inscrits_sec_habitant_le_ss!$B:$B,0),3)</f>
        <v>153</v>
      </c>
      <c r="E412">
        <f t="shared" si="12"/>
        <v>5.8108621344473983E-2</v>
      </c>
      <c r="F412">
        <f>INDEX('[1]6.1.2.4.'!$1:$1048576,MATCH(places_sec!$B412,'[1]6.1.2.4.'!$A:$A,0),4)</f>
        <v>3334</v>
      </c>
      <c r="G412">
        <f t="shared" si="13"/>
        <v>193.73414356247625</v>
      </c>
    </row>
    <row r="413" spans="1:7" x14ac:dyDescent="0.35">
      <c r="A413" t="s">
        <v>418</v>
      </c>
      <c r="B413" t="str">
        <f>INDEX([1]Correspondance_ss_quartiers!$1:$1048576,MATCH([1]places_sec_sex!$A413,[1]Correspondance_ss_quartiers!$A:$A,0),3)</f>
        <v>Saint-Gilles</v>
      </c>
      <c r="C413">
        <f>INDEX([1]nb_inscrits_sec_habitant_la_com!$1:$1048576,MATCH(places_sec!$B413,[1]nb_inscrits_sec_habitant_la_com!$B:$B,0),3)</f>
        <v>2633</v>
      </c>
      <c r="D413">
        <f>INDEX([1]nb_inscrits_sec_habitant_le_ss!$1:$1048576,MATCH(places_sec!$A413,[1]nb_inscrits_sec_habitant_le_ss!$B:$B,0),3)</f>
        <v>112</v>
      </c>
      <c r="E413">
        <f t="shared" si="12"/>
        <v>4.2537030003797952E-2</v>
      </c>
      <c r="F413">
        <f>INDEX('[1]6.1.2.4.'!$1:$1048576,MATCH(places_sec!$B413,'[1]6.1.2.4.'!$A:$A,0),4)</f>
        <v>3334</v>
      </c>
      <c r="G413">
        <f t="shared" si="13"/>
        <v>141.81845803266236</v>
      </c>
    </row>
    <row r="414" spans="1:7" x14ac:dyDescent="0.35">
      <c r="A414" t="s">
        <v>419</v>
      </c>
      <c r="B414" t="str">
        <f>INDEX([1]Correspondance_ss_quartiers!$1:$1048576,MATCH([1]places_sec_sex!$A414,[1]Correspondance_ss_quartiers!$A:$A,0),3)</f>
        <v>Saint-Gilles</v>
      </c>
      <c r="C414">
        <f>INDEX([1]nb_inscrits_sec_habitant_la_com!$1:$1048576,MATCH(places_sec!$B414,[1]nb_inscrits_sec_habitant_la_com!$B:$B,0),3)</f>
        <v>2633</v>
      </c>
      <c r="D414">
        <f>INDEX([1]nb_inscrits_sec_habitant_le_ss!$1:$1048576,MATCH(places_sec!$A414,[1]nb_inscrits_sec_habitant_le_ss!$B:$B,0),3)</f>
        <v>103</v>
      </c>
      <c r="E414">
        <f t="shared" si="12"/>
        <v>3.9118875807064184E-2</v>
      </c>
      <c r="F414">
        <f>INDEX('[1]6.1.2.4.'!$1:$1048576,MATCH(places_sec!$B414,'[1]6.1.2.4.'!$A:$A,0),4)</f>
        <v>3334</v>
      </c>
      <c r="G414">
        <f t="shared" si="13"/>
        <v>130.422331940752</v>
      </c>
    </row>
    <row r="415" spans="1:7" x14ac:dyDescent="0.35">
      <c r="A415" t="s">
        <v>420</v>
      </c>
      <c r="B415" t="str">
        <f>INDEX([1]Correspondance_ss_quartiers!$1:$1048576,MATCH([1]places_sec_sex!$A415,[1]Correspondance_ss_quartiers!$A:$A,0),3)</f>
        <v>Saint-Gilles</v>
      </c>
      <c r="C415">
        <f>INDEX([1]nb_inscrits_sec_habitant_la_com!$1:$1048576,MATCH(places_sec!$B415,[1]nb_inscrits_sec_habitant_la_com!$B:$B,0),3)</f>
        <v>2633</v>
      </c>
      <c r="D415">
        <f>INDEX([1]nb_inscrits_sec_habitant_le_ss!$1:$1048576,MATCH(places_sec!$A415,[1]nb_inscrits_sec_habitant_le_ss!$B:$B,0),3)</f>
        <v>11</v>
      </c>
      <c r="E415">
        <f t="shared" si="12"/>
        <v>4.1777440182301558E-3</v>
      </c>
      <c r="F415">
        <f>INDEX('[1]6.1.2.4.'!$1:$1048576,MATCH(places_sec!$B415,'[1]6.1.2.4.'!$A:$A,0),4)</f>
        <v>3334</v>
      </c>
      <c r="G415">
        <f t="shared" si="13"/>
        <v>13.92859855677934</v>
      </c>
    </row>
    <row r="416" spans="1:7" x14ac:dyDescent="0.35">
      <c r="A416" t="s">
        <v>421</v>
      </c>
      <c r="B416" t="str">
        <f>INDEX([1]Correspondance_ss_quartiers!$1:$1048576,MATCH([1]places_sec_sex!$A416,[1]Correspondance_ss_quartiers!$A:$A,0),3)</f>
        <v>Saint-Gilles</v>
      </c>
      <c r="C416">
        <f>INDEX([1]nb_inscrits_sec_habitant_la_com!$1:$1048576,MATCH(places_sec!$B416,[1]nb_inscrits_sec_habitant_la_com!$B:$B,0),3)</f>
        <v>2633</v>
      </c>
      <c r="D416">
        <f>INDEX([1]nb_inscrits_sec_habitant_le_ss!$1:$1048576,MATCH(places_sec!$A416,[1]nb_inscrits_sec_habitant_le_ss!$B:$B,0),3)</f>
        <v>168</v>
      </c>
      <c r="E416">
        <f t="shared" si="12"/>
        <v>6.380554500569692E-2</v>
      </c>
      <c r="F416">
        <f>INDEX('[1]6.1.2.4.'!$1:$1048576,MATCH(places_sec!$B416,'[1]6.1.2.4.'!$A:$A,0),4)</f>
        <v>3334</v>
      </c>
      <c r="G416">
        <f t="shared" si="13"/>
        <v>212.72768704899354</v>
      </c>
    </row>
    <row r="417" spans="1:7" x14ac:dyDescent="0.35">
      <c r="A417" t="s">
        <v>422</v>
      </c>
      <c r="B417" t="str">
        <f>INDEX([1]Correspondance_ss_quartiers!$1:$1048576,MATCH([1]places_sec_sex!$A417,[1]Correspondance_ss_quartiers!$A:$A,0),3)</f>
        <v>Saint-Gilles</v>
      </c>
      <c r="C417">
        <f>INDEX([1]nb_inscrits_sec_habitant_la_com!$1:$1048576,MATCH(places_sec!$B417,[1]nb_inscrits_sec_habitant_la_com!$B:$B,0),3)</f>
        <v>2633</v>
      </c>
      <c r="D417">
        <f>INDEX([1]nb_inscrits_sec_habitant_le_ss!$1:$1048576,MATCH(places_sec!$A417,[1]nb_inscrits_sec_habitant_le_ss!$B:$B,0),3)</f>
        <v>43</v>
      </c>
      <c r="E417">
        <f t="shared" si="12"/>
        <v>1.6331181162172428E-2</v>
      </c>
      <c r="F417">
        <f>INDEX('[1]6.1.2.4.'!$1:$1048576,MATCH(places_sec!$B417,'[1]6.1.2.4.'!$A:$A,0),4)</f>
        <v>3334</v>
      </c>
      <c r="G417">
        <f t="shared" si="13"/>
        <v>54.448157994682873</v>
      </c>
    </row>
    <row r="418" spans="1:7" x14ac:dyDescent="0.35">
      <c r="A418" t="s">
        <v>423</v>
      </c>
      <c r="B418" t="str">
        <f>INDEX([1]Correspondance_ss_quartiers!$1:$1048576,MATCH([1]places_sec_sex!$A418,[1]Correspondance_ss_quartiers!$A:$A,0),3)</f>
        <v>Saint-Gilles</v>
      </c>
      <c r="C418">
        <f>INDEX([1]nb_inscrits_sec_habitant_la_com!$1:$1048576,MATCH(places_sec!$B418,[1]nb_inscrits_sec_habitant_la_com!$B:$B,0),3)</f>
        <v>2633</v>
      </c>
      <c r="D418">
        <f>INDEX([1]nb_inscrits_sec_habitant_le_ss!$1:$1048576,MATCH(places_sec!$A418,[1]nb_inscrits_sec_habitant_le_ss!$B:$B,0),3)</f>
        <v>88</v>
      </c>
      <c r="E418">
        <f t="shared" si="12"/>
        <v>3.3421952145841247E-2</v>
      </c>
      <c r="F418">
        <f>INDEX('[1]6.1.2.4.'!$1:$1048576,MATCH(places_sec!$B418,'[1]6.1.2.4.'!$A:$A,0),4)</f>
        <v>3334</v>
      </c>
      <c r="G418">
        <f t="shared" si="13"/>
        <v>111.42878845423472</v>
      </c>
    </row>
    <row r="419" spans="1:7" x14ac:dyDescent="0.35">
      <c r="A419" t="s">
        <v>424</v>
      </c>
      <c r="B419" t="str">
        <f>INDEX([1]Correspondance_ss_quartiers!$1:$1048576,MATCH([1]places_sec_sex!$A419,[1]Correspondance_ss_quartiers!$A:$A,0),3)</f>
        <v>Saint-Gilles</v>
      </c>
      <c r="C419">
        <f>INDEX([1]nb_inscrits_sec_habitant_la_com!$1:$1048576,MATCH(places_sec!$B419,[1]nb_inscrits_sec_habitant_la_com!$B:$B,0),3)</f>
        <v>2633</v>
      </c>
      <c r="D419">
        <f>INDEX([1]nb_inscrits_sec_habitant_le_ss!$1:$1048576,MATCH(places_sec!$A419,[1]nb_inscrits_sec_habitant_le_ss!$B:$B,0),3)</f>
        <v>56</v>
      </c>
      <c r="E419">
        <f t="shared" si="12"/>
        <v>2.1268515001898976E-2</v>
      </c>
      <c r="F419">
        <f>INDEX('[1]6.1.2.4.'!$1:$1048576,MATCH(places_sec!$B419,'[1]6.1.2.4.'!$A:$A,0),4)</f>
        <v>3334</v>
      </c>
      <c r="G419">
        <f t="shared" si="13"/>
        <v>70.909229016331182</v>
      </c>
    </row>
    <row r="420" spans="1:7" x14ac:dyDescent="0.35">
      <c r="A420" t="s">
        <v>425</v>
      </c>
      <c r="B420" t="str">
        <f>INDEX([1]Correspondance_ss_quartiers!$1:$1048576,MATCH([1]places_sec_sex!$A420,[1]Correspondance_ss_quartiers!$A:$A,0),3)</f>
        <v>Saint-Gilles</v>
      </c>
      <c r="C420">
        <f>INDEX([1]nb_inscrits_sec_habitant_la_com!$1:$1048576,MATCH(places_sec!$B420,[1]nb_inscrits_sec_habitant_la_com!$B:$B,0),3)</f>
        <v>2633</v>
      </c>
      <c r="D420">
        <f>INDEX([1]nb_inscrits_sec_habitant_le_ss!$1:$1048576,MATCH(places_sec!$A420,[1]nb_inscrits_sec_habitant_le_ss!$B:$B,0),3)</f>
        <v>110</v>
      </c>
      <c r="E420">
        <f t="shared" si="12"/>
        <v>4.1777440182301555E-2</v>
      </c>
      <c r="F420">
        <f>INDEX('[1]6.1.2.4.'!$1:$1048576,MATCH(places_sec!$B420,'[1]6.1.2.4.'!$A:$A,0),4)</f>
        <v>3334</v>
      </c>
      <c r="G420">
        <f t="shared" si="13"/>
        <v>139.28598556779338</v>
      </c>
    </row>
    <row r="421" spans="1:7" x14ac:dyDescent="0.35">
      <c r="A421" t="s">
        <v>426</v>
      </c>
      <c r="B421" t="str">
        <f>INDEX([1]Correspondance_ss_quartiers!$1:$1048576,MATCH([1]places_sec_sex!$A421,[1]Correspondance_ss_quartiers!$A:$A,0),3)</f>
        <v>Saint-Gilles</v>
      </c>
      <c r="C421">
        <f>INDEX([1]nb_inscrits_sec_habitant_la_com!$1:$1048576,MATCH(places_sec!$B421,[1]nb_inscrits_sec_habitant_la_com!$B:$B,0),3)</f>
        <v>2633</v>
      </c>
      <c r="D421">
        <f>INDEX([1]nb_inscrits_sec_habitant_le_ss!$1:$1048576,MATCH(places_sec!$A421,[1]nb_inscrits_sec_habitant_le_ss!$B:$B,0),3)</f>
        <v>144</v>
      </c>
      <c r="E421">
        <f t="shared" si="12"/>
        <v>5.4690467147740222E-2</v>
      </c>
      <c r="F421">
        <f>INDEX('[1]6.1.2.4.'!$1:$1048576,MATCH(places_sec!$B421,'[1]6.1.2.4.'!$A:$A,0),4)</f>
        <v>3334</v>
      </c>
      <c r="G421">
        <f t="shared" si="13"/>
        <v>182.33801747056589</v>
      </c>
    </row>
    <row r="422" spans="1:7" x14ac:dyDescent="0.35">
      <c r="A422" t="s">
        <v>427</v>
      </c>
      <c r="B422" t="str">
        <f>INDEX([1]Correspondance_ss_quartiers!$1:$1048576,MATCH([1]places_sec_sex!$A422,[1]Correspondance_ss_quartiers!$A:$A,0),3)</f>
        <v>Saint-Gilles</v>
      </c>
      <c r="C422">
        <f>INDEX([1]nb_inscrits_sec_habitant_la_com!$1:$1048576,MATCH(places_sec!$B422,[1]nb_inscrits_sec_habitant_la_com!$B:$B,0),3)</f>
        <v>2633</v>
      </c>
      <c r="D422">
        <f>INDEX([1]nb_inscrits_sec_habitant_le_ss!$1:$1048576,MATCH(places_sec!$A422,[1]nb_inscrits_sec_habitant_le_ss!$B:$B,0),3)</f>
        <v>47</v>
      </c>
      <c r="E422">
        <f t="shared" si="12"/>
        <v>1.7850360805165211E-2</v>
      </c>
      <c r="F422">
        <f>INDEX('[1]6.1.2.4.'!$1:$1048576,MATCH(places_sec!$B422,'[1]6.1.2.4.'!$A:$A,0),4)</f>
        <v>3334</v>
      </c>
      <c r="G422">
        <f t="shared" si="13"/>
        <v>59.513102924420814</v>
      </c>
    </row>
    <row r="423" spans="1:7" x14ac:dyDescent="0.35">
      <c r="A423" t="s">
        <v>428</v>
      </c>
      <c r="B423" t="str">
        <f>INDEX([1]Correspondance_ss_quartiers!$1:$1048576,MATCH([1]places_sec_sex!$A423,[1]Correspondance_ss_quartiers!$A:$A,0),3)</f>
        <v>Saint-Gilles</v>
      </c>
      <c r="C423">
        <f>INDEX([1]nb_inscrits_sec_habitant_la_com!$1:$1048576,MATCH(places_sec!$B423,[1]nb_inscrits_sec_habitant_la_com!$B:$B,0),3)</f>
        <v>2633</v>
      </c>
      <c r="D423">
        <f>INDEX([1]nb_inscrits_sec_habitant_le_ss!$1:$1048576,MATCH(places_sec!$A423,[1]nb_inscrits_sec_habitant_le_ss!$B:$B,0),3)</f>
        <v>151</v>
      </c>
      <c r="E423">
        <f t="shared" si="12"/>
        <v>5.7349031522977593E-2</v>
      </c>
      <c r="F423">
        <f>INDEX('[1]6.1.2.4.'!$1:$1048576,MATCH(places_sec!$B423,'[1]6.1.2.4.'!$A:$A,0),4)</f>
        <v>3334</v>
      </c>
      <c r="G423">
        <f t="shared" si="13"/>
        <v>191.20167109760729</v>
      </c>
    </row>
    <row r="424" spans="1:7" x14ac:dyDescent="0.35">
      <c r="A424" t="s">
        <v>429</v>
      </c>
      <c r="B424" t="str">
        <f>INDEX([1]Correspondance_ss_quartiers!$1:$1048576,MATCH([1]places_sec_sex!$A424,[1]Correspondance_ss_quartiers!$A:$A,0),3)</f>
        <v>Saint-Gilles</v>
      </c>
      <c r="C424">
        <f>INDEX([1]nb_inscrits_sec_habitant_la_com!$1:$1048576,MATCH(places_sec!$B424,[1]nb_inscrits_sec_habitant_la_com!$B:$B,0),3)</f>
        <v>2633</v>
      </c>
      <c r="D424">
        <f>INDEX([1]nb_inscrits_sec_habitant_le_ss!$1:$1048576,MATCH(places_sec!$A424,[1]nb_inscrits_sec_habitant_le_ss!$B:$B,0),3)</f>
        <v>86</v>
      </c>
      <c r="E424">
        <f t="shared" si="12"/>
        <v>3.2662362324344857E-2</v>
      </c>
      <c r="F424">
        <f>INDEX('[1]6.1.2.4.'!$1:$1048576,MATCH(places_sec!$B424,'[1]6.1.2.4.'!$A:$A,0),4)</f>
        <v>3334</v>
      </c>
      <c r="G424">
        <f t="shared" si="13"/>
        <v>108.89631598936575</v>
      </c>
    </row>
    <row r="425" spans="1:7" x14ac:dyDescent="0.35">
      <c r="A425" t="s">
        <v>430</v>
      </c>
      <c r="B425" t="str">
        <f>INDEX([1]Correspondance_ss_quartiers!$1:$1048576,MATCH([1]places_sec_sex!$A425,[1]Correspondance_ss_quartiers!$A:$A,0),3)</f>
        <v>Saint-Josse-ten-Noode</v>
      </c>
      <c r="C425">
        <f>INDEX([1]nb_inscrits_sec_habitant_la_com!$1:$1048576,MATCH(places_sec!$B425,[1]nb_inscrits_sec_habitant_la_com!$B:$B,0),3)</f>
        <v>1800</v>
      </c>
      <c r="D425">
        <f>INDEX([1]nb_inscrits_sec_habitant_le_ss!$1:$1048576,MATCH(places_sec!$A425,[1]nb_inscrits_sec_habitant_le_ss!$B:$B,0),3)</f>
        <v>69</v>
      </c>
      <c r="E425">
        <f t="shared" si="12"/>
        <v>3.833333333333333E-2</v>
      </c>
      <c r="F425">
        <f>INDEX('[1]6.1.2.4.'!$1:$1048576,MATCH(places_sec!$B425,'[1]6.1.2.4.'!$A:$A,0),4)</f>
        <v>1043</v>
      </c>
      <c r="G425">
        <f t="shared" si="13"/>
        <v>39.981666666666662</v>
      </c>
    </row>
    <row r="426" spans="1:7" x14ac:dyDescent="0.35">
      <c r="A426" t="s">
        <v>431</v>
      </c>
      <c r="B426" t="str">
        <f>INDEX([1]Correspondance_ss_quartiers!$1:$1048576,MATCH([1]places_sec_sex!$A426,[1]Correspondance_ss_quartiers!$A:$A,0),3)</f>
        <v>Saint-Josse-ten-Noode</v>
      </c>
      <c r="C426">
        <f>INDEX([1]nb_inscrits_sec_habitant_la_com!$1:$1048576,MATCH(places_sec!$B426,[1]nb_inscrits_sec_habitant_la_com!$B:$B,0),3)</f>
        <v>1800</v>
      </c>
      <c r="D426">
        <f>INDEX([1]nb_inscrits_sec_habitant_le_ss!$1:$1048576,MATCH(places_sec!$A426,[1]nb_inscrits_sec_habitant_le_ss!$B:$B,0),3)</f>
        <v>80</v>
      </c>
      <c r="E426">
        <f t="shared" si="12"/>
        <v>4.4444444444444446E-2</v>
      </c>
      <c r="F426">
        <f>INDEX('[1]6.1.2.4.'!$1:$1048576,MATCH(places_sec!$B426,'[1]6.1.2.4.'!$A:$A,0),4)</f>
        <v>1043</v>
      </c>
      <c r="G426">
        <f t="shared" si="13"/>
        <v>46.355555555555554</v>
      </c>
    </row>
    <row r="427" spans="1:7" x14ac:dyDescent="0.35">
      <c r="A427" t="s">
        <v>432</v>
      </c>
      <c r="B427" t="str">
        <f>INDEX([1]Correspondance_ss_quartiers!$1:$1048576,MATCH([1]places_sec_sex!$A427,[1]Correspondance_ss_quartiers!$A:$A,0),3)</f>
        <v>Saint-Josse-ten-Noode</v>
      </c>
      <c r="C427">
        <f>INDEX([1]nb_inscrits_sec_habitant_la_com!$1:$1048576,MATCH(places_sec!$B427,[1]nb_inscrits_sec_habitant_la_com!$B:$B,0),3)</f>
        <v>1800</v>
      </c>
      <c r="D427">
        <f>INDEX([1]nb_inscrits_sec_habitant_le_ss!$1:$1048576,MATCH(places_sec!$A427,[1]nb_inscrits_sec_habitant_le_ss!$B:$B,0),3)</f>
        <v>311</v>
      </c>
      <c r="E427">
        <f t="shared" si="12"/>
        <v>0.17277777777777778</v>
      </c>
      <c r="F427">
        <f>INDEX('[1]6.1.2.4.'!$1:$1048576,MATCH(places_sec!$B427,'[1]6.1.2.4.'!$A:$A,0),4)</f>
        <v>1043</v>
      </c>
      <c r="G427">
        <f t="shared" si="13"/>
        <v>180.20722222222221</v>
      </c>
    </row>
    <row r="428" spans="1:7" x14ac:dyDescent="0.35">
      <c r="A428" t="s">
        <v>433</v>
      </c>
      <c r="B428" t="str">
        <f>INDEX([1]Correspondance_ss_quartiers!$1:$1048576,MATCH([1]places_sec_sex!$A428,[1]Correspondance_ss_quartiers!$A:$A,0),3)</f>
        <v>Saint-Josse-ten-Noode</v>
      </c>
      <c r="C428">
        <f>INDEX([1]nb_inscrits_sec_habitant_la_com!$1:$1048576,MATCH(places_sec!$B428,[1]nb_inscrits_sec_habitant_la_com!$B:$B,0),3)</f>
        <v>1800</v>
      </c>
      <c r="D428">
        <f>INDEX([1]nb_inscrits_sec_habitant_le_ss!$1:$1048576,MATCH(places_sec!$A428,[1]nb_inscrits_sec_habitant_le_ss!$B:$B,0),3)</f>
        <v>209</v>
      </c>
      <c r="E428">
        <f t="shared" si="12"/>
        <v>0.11611111111111111</v>
      </c>
      <c r="F428">
        <f>INDEX('[1]6.1.2.4.'!$1:$1048576,MATCH(places_sec!$B428,'[1]6.1.2.4.'!$A:$A,0),4)</f>
        <v>1043</v>
      </c>
      <c r="G428">
        <f t="shared" si="13"/>
        <v>121.10388888888889</v>
      </c>
    </row>
    <row r="429" spans="1:7" x14ac:dyDescent="0.35">
      <c r="A429" t="s">
        <v>434</v>
      </c>
      <c r="B429" t="str">
        <f>INDEX([1]Correspondance_ss_quartiers!$1:$1048576,MATCH([1]places_sec_sex!$A429,[1]Correspondance_ss_quartiers!$A:$A,0),3)</f>
        <v>Saint-Josse-ten-Noode</v>
      </c>
      <c r="C429">
        <f>INDEX([1]nb_inscrits_sec_habitant_la_com!$1:$1048576,MATCH(places_sec!$B429,[1]nb_inscrits_sec_habitant_la_com!$B:$B,0),3)</f>
        <v>1800</v>
      </c>
      <c r="D429">
        <f>INDEX([1]nb_inscrits_sec_habitant_le_ss!$1:$1048576,MATCH(places_sec!$A429,[1]nb_inscrits_sec_habitant_le_ss!$B:$B,0),3)</f>
        <v>71</v>
      </c>
      <c r="E429">
        <f t="shared" si="12"/>
        <v>3.9444444444444442E-2</v>
      </c>
      <c r="F429">
        <f>INDEX('[1]6.1.2.4.'!$1:$1048576,MATCH(places_sec!$B429,'[1]6.1.2.4.'!$A:$A,0),4)</f>
        <v>1043</v>
      </c>
      <c r="G429">
        <f t="shared" si="13"/>
        <v>41.140555555555551</v>
      </c>
    </row>
    <row r="430" spans="1:7" x14ac:dyDescent="0.35">
      <c r="A430" t="s">
        <v>435</v>
      </c>
      <c r="B430" t="str">
        <f>INDEX([1]Correspondance_ss_quartiers!$1:$1048576,MATCH([1]places_sec_sex!$A430,[1]Correspondance_ss_quartiers!$A:$A,0),3)</f>
        <v>Saint-Josse-ten-Noode</v>
      </c>
      <c r="C430">
        <f>INDEX([1]nb_inscrits_sec_habitant_la_com!$1:$1048576,MATCH(places_sec!$B430,[1]nb_inscrits_sec_habitant_la_com!$B:$B,0),3)</f>
        <v>1800</v>
      </c>
      <c r="D430">
        <f>INDEX([1]nb_inscrits_sec_habitant_le_ss!$1:$1048576,MATCH(places_sec!$A430,[1]nb_inscrits_sec_habitant_le_ss!$B:$B,0),3)</f>
        <v>17</v>
      </c>
      <c r="E430">
        <f t="shared" si="12"/>
        <v>9.4444444444444445E-3</v>
      </c>
      <c r="F430">
        <f>INDEX('[1]6.1.2.4.'!$1:$1048576,MATCH(places_sec!$B430,'[1]6.1.2.4.'!$A:$A,0),4)</f>
        <v>1043</v>
      </c>
      <c r="G430">
        <f t="shared" si="13"/>
        <v>9.8505555555555553</v>
      </c>
    </row>
    <row r="431" spans="1:7" x14ac:dyDescent="0.35">
      <c r="A431" t="s">
        <v>436</v>
      </c>
      <c r="B431" t="str">
        <f>INDEX([1]Correspondance_ss_quartiers!$1:$1048576,MATCH([1]places_sec_sex!$A431,[1]Correspondance_ss_quartiers!$A:$A,0),3)</f>
        <v>Saint-Josse-ten-Noode</v>
      </c>
      <c r="C431">
        <f>INDEX([1]nb_inscrits_sec_habitant_la_com!$1:$1048576,MATCH(places_sec!$B431,[1]nb_inscrits_sec_habitant_la_com!$B:$B,0),3)</f>
        <v>1800</v>
      </c>
      <c r="D431">
        <f>INDEX([1]nb_inscrits_sec_habitant_le_ss!$1:$1048576,MATCH(places_sec!$A431,[1]nb_inscrits_sec_habitant_le_ss!$B:$B,0),3)</f>
        <v>69</v>
      </c>
      <c r="E431">
        <f t="shared" si="12"/>
        <v>3.833333333333333E-2</v>
      </c>
      <c r="F431">
        <f>INDEX('[1]6.1.2.4.'!$1:$1048576,MATCH(places_sec!$B431,'[1]6.1.2.4.'!$A:$A,0),4)</f>
        <v>1043</v>
      </c>
      <c r="G431">
        <f t="shared" si="13"/>
        <v>39.981666666666662</v>
      </c>
    </row>
    <row r="432" spans="1:7" x14ac:dyDescent="0.35">
      <c r="A432" t="s">
        <v>437</v>
      </c>
      <c r="B432" t="str">
        <f>INDEX([1]Correspondance_ss_quartiers!$1:$1048576,MATCH([1]places_sec_sex!$A432,[1]Correspondance_ss_quartiers!$A:$A,0),3)</f>
        <v>Saint-Josse-ten-Noode</v>
      </c>
      <c r="C432">
        <f>INDEX([1]nb_inscrits_sec_habitant_la_com!$1:$1048576,MATCH(places_sec!$B432,[1]nb_inscrits_sec_habitant_la_com!$B:$B,0),3)</f>
        <v>1800</v>
      </c>
      <c r="D432">
        <f>INDEX([1]nb_inscrits_sec_habitant_le_ss!$1:$1048576,MATCH(places_sec!$A432,[1]nb_inscrits_sec_habitant_le_ss!$B:$B,0),3)</f>
        <v>528</v>
      </c>
      <c r="E432">
        <f t="shared" si="12"/>
        <v>0.29333333333333333</v>
      </c>
      <c r="F432">
        <f>INDEX('[1]6.1.2.4.'!$1:$1048576,MATCH(places_sec!$B432,'[1]6.1.2.4.'!$A:$A,0),4)</f>
        <v>1043</v>
      </c>
      <c r="G432">
        <f t="shared" si="13"/>
        <v>305.94666666666666</v>
      </c>
    </row>
    <row r="433" spans="1:7" x14ac:dyDescent="0.35">
      <c r="A433" t="s">
        <v>438</v>
      </c>
      <c r="B433" t="str">
        <f>INDEX([1]Correspondance_ss_quartiers!$1:$1048576,MATCH([1]places_sec_sex!$A433,[1]Correspondance_ss_quartiers!$A:$A,0),3)</f>
        <v>Saint-Josse-ten-Noode</v>
      </c>
      <c r="C433">
        <f>INDEX([1]nb_inscrits_sec_habitant_la_com!$1:$1048576,MATCH(places_sec!$B433,[1]nb_inscrits_sec_habitant_la_com!$B:$B,0),3)</f>
        <v>1800</v>
      </c>
      <c r="D433">
        <f>INDEX([1]nb_inscrits_sec_habitant_le_ss!$1:$1048576,MATCH(places_sec!$A433,[1]nb_inscrits_sec_habitant_le_ss!$B:$B,0),3)</f>
        <v>16</v>
      </c>
      <c r="E433">
        <f t="shared" si="12"/>
        <v>8.8888888888888889E-3</v>
      </c>
      <c r="F433">
        <f>INDEX('[1]6.1.2.4.'!$1:$1048576,MATCH(places_sec!$B433,'[1]6.1.2.4.'!$A:$A,0),4)</f>
        <v>1043</v>
      </c>
      <c r="G433">
        <f t="shared" si="13"/>
        <v>9.2711111111111109</v>
      </c>
    </row>
    <row r="434" spans="1:7" x14ac:dyDescent="0.35">
      <c r="A434" t="s">
        <v>439</v>
      </c>
      <c r="B434" t="str">
        <f>INDEX([1]Correspondance_ss_quartiers!$1:$1048576,MATCH([1]places_sec_sex!$A434,[1]Correspondance_ss_quartiers!$A:$A,0),3)</f>
        <v>Schaerbeek</v>
      </c>
      <c r="C434">
        <f>INDEX([1]nb_inscrits_sec_habitant_la_com!$1:$1048576,MATCH(places_sec!$B434,[1]nb_inscrits_sec_habitant_la_com!$B:$B,0),3)</f>
        <v>9297</v>
      </c>
      <c r="D434">
        <f>INDEX([1]nb_inscrits_sec_habitant_le_ss!$1:$1048576,MATCH(places_sec!$A434,[1]nb_inscrits_sec_habitant_le_ss!$B:$B,0),3)</f>
        <v>134</v>
      </c>
      <c r="E434">
        <f t="shared" si="12"/>
        <v>1.4413251586533291E-2</v>
      </c>
      <c r="F434">
        <f>INDEX('[1]6.1.2.4.'!$1:$1048576,MATCH(places_sec!$B434,'[1]6.1.2.4.'!$A:$A,0),4)</f>
        <v>9490</v>
      </c>
      <c r="G434">
        <f t="shared" si="13"/>
        <v>136.78175755620094</v>
      </c>
    </row>
    <row r="435" spans="1:7" x14ac:dyDescent="0.35">
      <c r="A435" t="s">
        <v>440</v>
      </c>
      <c r="B435" t="str">
        <f>INDEX([1]Correspondance_ss_quartiers!$1:$1048576,MATCH([1]places_sec_sex!$A435,[1]Correspondance_ss_quartiers!$A:$A,0),3)</f>
        <v>Schaerbeek</v>
      </c>
      <c r="C435">
        <f>INDEX([1]nb_inscrits_sec_habitant_la_com!$1:$1048576,MATCH(places_sec!$B435,[1]nb_inscrits_sec_habitant_la_com!$B:$B,0),3)</f>
        <v>9297</v>
      </c>
      <c r="D435">
        <f>INDEX([1]nb_inscrits_sec_habitant_le_ss!$1:$1048576,MATCH(places_sec!$A435,[1]nb_inscrits_sec_habitant_le_ss!$B:$B,0),3)</f>
        <v>86</v>
      </c>
      <c r="E435">
        <f t="shared" si="12"/>
        <v>9.2502957943422608E-3</v>
      </c>
      <c r="F435">
        <f>INDEX('[1]6.1.2.4.'!$1:$1048576,MATCH(places_sec!$B435,'[1]6.1.2.4.'!$A:$A,0),4)</f>
        <v>9490</v>
      </c>
      <c r="G435">
        <f t="shared" si="13"/>
        <v>87.785307088308059</v>
      </c>
    </row>
    <row r="436" spans="1:7" x14ac:dyDescent="0.35">
      <c r="A436" t="s">
        <v>441</v>
      </c>
      <c r="B436" t="str">
        <f>INDEX([1]Correspondance_ss_quartiers!$1:$1048576,MATCH([1]places_sec_sex!$A436,[1]Correspondance_ss_quartiers!$A:$A,0),3)</f>
        <v>Schaerbeek</v>
      </c>
      <c r="C436">
        <f>INDEX([1]nb_inscrits_sec_habitant_la_com!$1:$1048576,MATCH(places_sec!$B436,[1]nb_inscrits_sec_habitant_la_com!$B:$B,0),3)</f>
        <v>9297</v>
      </c>
      <c r="D436">
        <f>INDEX([1]nb_inscrits_sec_habitant_le_ss!$1:$1048576,MATCH(places_sec!$A436,[1]nb_inscrits_sec_habitant_le_ss!$B:$B,0),3)</f>
        <v>14</v>
      </c>
      <c r="E436">
        <f t="shared" si="12"/>
        <v>1.5058621060557169E-3</v>
      </c>
      <c r="F436">
        <f>INDEX('[1]6.1.2.4.'!$1:$1048576,MATCH(places_sec!$B436,'[1]6.1.2.4.'!$A:$A,0),4)</f>
        <v>9490</v>
      </c>
      <c r="G436">
        <f t="shared" si="13"/>
        <v>14.290631386468753</v>
      </c>
    </row>
    <row r="437" spans="1:7" x14ac:dyDescent="0.35">
      <c r="A437" t="s">
        <v>442</v>
      </c>
      <c r="B437" t="str">
        <f>INDEX([1]Correspondance_ss_quartiers!$1:$1048576,MATCH([1]places_sec_sex!$A437,[1]Correspondance_ss_quartiers!$A:$A,0),3)</f>
        <v>Schaerbeek</v>
      </c>
      <c r="C437">
        <f>INDEX([1]nb_inscrits_sec_habitant_la_com!$1:$1048576,MATCH(places_sec!$B437,[1]nb_inscrits_sec_habitant_la_com!$B:$B,0),3)</f>
        <v>9297</v>
      </c>
      <c r="D437">
        <f>INDEX([1]nb_inscrits_sec_habitant_le_ss!$1:$1048576,MATCH(places_sec!$A437,[1]nb_inscrits_sec_habitant_le_ss!$B:$B,0),3)</f>
        <v>149</v>
      </c>
      <c r="E437">
        <f t="shared" si="12"/>
        <v>1.6026675271592988E-2</v>
      </c>
      <c r="F437">
        <f>INDEX('[1]6.1.2.4.'!$1:$1048576,MATCH(places_sec!$B437,'[1]6.1.2.4.'!$A:$A,0),4)</f>
        <v>9490</v>
      </c>
      <c r="G437">
        <f t="shared" si="13"/>
        <v>152.09314832741745</v>
      </c>
    </row>
    <row r="438" spans="1:7" x14ac:dyDescent="0.35">
      <c r="A438" t="s">
        <v>443</v>
      </c>
      <c r="B438" t="str">
        <f>INDEX([1]Correspondance_ss_quartiers!$1:$1048576,MATCH([1]places_sec_sex!$A438,[1]Correspondance_ss_quartiers!$A:$A,0),3)</f>
        <v>Schaerbeek</v>
      </c>
      <c r="C438">
        <f>INDEX([1]nb_inscrits_sec_habitant_la_com!$1:$1048576,MATCH(places_sec!$B438,[1]nb_inscrits_sec_habitant_la_com!$B:$B,0),3)</f>
        <v>9297</v>
      </c>
      <c r="D438">
        <f>INDEX([1]nb_inscrits_sec_habitant_le_ss!$1:$1048576,MATCH(places_sec!$A438,[1]nb_inscrits_sec_habitant_le_ss!$B:$B,0),3)</f>
        <v>87</v>
      </c>
      <c r="E438">
        <f t="shared" si="12"/>
        <v>9.35785737334624E-3</v>
      </c>
      <c r="F438">
        <f>INDEX('[1]6.1.2.4.'!$1:$1048576,MATCH(places_sec!$B438,'[1]6.1.2.4.'!$A:$A,0),4)</f>
        <v>9490</v>
      </c>
      <c r="G438">
        <f t="shared" si="13"/>
        <v>88.806066473055822</v>
      </c>
    </row>
    <row r="439" spans="1:7" x14ac:dyDescent="0.35">
      <c r="A439" t="s">
        <v>444</v>
      </c>
      <c r="B439" t="str">
        <f>INDEX([1]Correspondance_ss_quartiers!$1:$1048576,MATCH([1]places_sec_sex!$A439,[1]Correspondance_ss_quartiers!$A:$A,0),3)</f>
        <v>Schaerbeek</v>
      </c>
      <c r="C439">
        <f>INDEX([1]nb_inscrits_sec_habitant_la_com!$1:$1048576,MATCH(places_sec!$B439,[1]nb_inscrits_sec_habitant_la_com!$B:$B,0),3)</f>
        <v>9297</v>
      </c>
      <c r="D439">
        <f>INDEX([1]nb_inscrits_sec_habitant_le_ss!$1:$1048576,MATCH(places_sec!$A439,[1]nb_inscrits_sec_habitant_le_ss!$B:$B,0),3)</f>
        <v>113</v>
      </c>
      <c r="E439">
        <f t="shared" si="12"/>
        <v>1.2154458427449714E-2</v>
      </c>
      <c r="F439">
        <f>INDEX('[1]6.1.2.4.'!$1:$1048576,MATCH(places_sec!$B439,'[1]6.1.2.4.'!$A:$A,0),4)</f>
        <v>9490</v>
      </c>
      <c r="G439">
        <f t="shared" si="13"/>
        <v>115.34581047649779</v>
      </c>
    </row>
    <row r="440" spans="1:7" x14ac:dyDescent="0.35">
      <c r="A440" t="s">
        <v>445</v>
      </c>
      <c r="B440" t="str">
        <f>INDEX([1]Correspondance_ss_quartiers!$1:$1048576,MATCH([1]places_sec_sex!$A440,[1]Correspondance_ss_quartiers!$A:$A,0),3)</f>
        <v>Schaerbeek</v>
      </c>
      <c r="C440">
        <f>INDEX([1]nb_inscrits_sec_habitant_la_com!$1:$1048576,MATCH(places_sec!$B440,[1]nb_inscrits_sec_habitant_la_com!$B:$B,0),3)</f>
        <v>9297</v>
      </c>
      <c r="D440">
        <f>INDEX([1]nb_inscrits_sec_habitant_le_ss!$1:$1048576,MATCH(places_sec!$A440,[1]nb_inscrits_sec_habitant_le_ss!$B:$B,0),3)</f>
        <v>68</v>
      </c>
      <c r="E440">
        <f t="shared" si="12"/>
        <v>7.3141873722706247E-3</v>
      </c>
      <c r="F440">
        <f>INDEX('[1]6.1.2.4.'!$1:$1048576,MATCH(places_sec!$B440,'[1]6.1.2.4.'!$A:$A,0),4)</f>
        <v>9490</v>
      </c>
      <c r="G440">
        <f t="shared" si="13"/>
        <v>69.411638162848234</v>
      </c>
    </row>
    <row r="441" spans="1:7" x14ac:dyDescent="0.35">
      <c r="A441" t="s">
        <v>446</v>
      </c>
      <c r="B441" t="str">
        <f>INDEX([1]Correspondance_ss_quartiers!$1:$1048576,MATCH([1]places_sec_sex!$A441,[1]Correspondance_ss_quartiers!$A:$A,0),3)</f>
        <v>Schaerbeek</v>
      </c>
      <c r="C441">
        <f>INDEX([1]nb_inscrits_sec_habitant_la_com!$1:$1048576,MATCH(places_sec!$B441,[1]nb_inscrits_sec_habitant_la_com!$B:$B,0),3)</f>
        <v>9297</v>
      </c>
      <c r="D441">
        <f>INDEX([1]nb_inscrits_sec_habitant_le_ss!$1:$1048576,MATCH(places_sec!$A441,[1]nb_inscrits_sec_habitant_le_ss!$B:$B,0),3)</f>
        <v>29</v>
      </c>
      <c r="E441">
        <f t="shared" si="12"/>
        <v>3.1192857911154135E-3</v>
      </c>
      <c r="F441">
        <f>INDEX('[1]6.1.2.4.'!$1:$1048576,MATCH(places_sec!$B441,'[1]6.1.2.4.'!$A:$A,0),4)</f>
        <v>9490</v>
      </c>
      <c r="G441">
        <f t="shared" si="13"/>
        <v>29.602022157685273</v>
      </c>
    </row>
    <row r="442" spans="1:7" x14ac:dyDescent="0.35">
      <c r="A442" t="s">
        <v>447</v>
      </c>
      <c r="B442" t="str">
        <f>INDEX([1]Correspondance_ss_quartiers!$1:$1048576,MATCH([1]places_sec_sex!$A442,[1]Correspondance_ss_quartiers!$A:$A,0),3)</f>
        <v>Schaerbeek</v>
      </c>
      <c r="C442">
        <f>INDEX([1]nb_inscrits_sec_habitant_la_com!$1:$1048576,MATCH(places_sec!$B442,[1]nb_inscrits_sec_habitant_la_com!$B:$B,0),3)</f>
        <v>9297</v>
      </c>
      <c r="D442">
        <f>INDEX([1]nb_inscrits_sec_habitant_le_ss!$1:$1048576,MATCH(places_sec!$A442,[1]nb_inscrits_sec_habitant_le_ss!$B:$B,0),3)</f>
        <v>98</v>
      </c>
      <c r="E442">
        <f t="shared" si="12"/>
        <v>1.0541034742390019E-2</v>
      </c>
      <c r="F442">
        <f>INDEX('[1]6.1.2.4.'!$1:$1048576,MATCH(places_sec!$B442,'[1]6.1.2.4.'!$A:$A,0),4)</f>
        <v>9490</v>
      </c>
      <c r="G442">
        <f t="shared" si="13"/>
        <v>100.03441970528128</v>
      </c>
    </row>
    <row r="443" spans="1:7" x14ac:dyDescent="0.35">
      <c r="A443" t="s">
        <v>448</v>
      </c>
      <c r="B443" t="str">
        <f>INDEX([1]Correspondance_ss_quartiers!$1:$1048576,MATCH([1]places_sec_sex!$A443,[1]Correspondance_ss_quartiers!$A:$A,0),3)</f>
        <v>Schaerbeek</v>
      </c>
      <c r="C443">
        <f>INDEX([1]nb_inscrits_sec_habitant_la_com!$1:$1048576,MATCH(places_sec!$B443,[1]nb_inscrits_sec_habitant_la_com!$B:$B,0),3)</f>
        <v>9297</v>
      </c>
      <c r="D443">
        <f>INDEX([1]nb_inscrits_sec_habitant_le_ss!$1:$1048576,MATCH(places_sec!$A443,[1]nb_inscrits_sec_habitant_le_ss!$B:$B,0),3)</f>
        <v>93</v>
      </c>
      <c r="E443">
        <f t="shared" si="12"/>
        <v>1.0003226847370119E-2</v>
      </c>
      <c r="F443">
        <f>INDEX('[1]6.1.2.4.'!$1:$1048576,MATCH(places_sec!$B443,'[1]6.1.2.4.'!$A:$A,0),4)</f>
        <v>9490</v>
      </c>
      <c r="G443">
        <f t="shared" si="13"/>
        <v>94.930622781542425</v>
      </c>
    </row>
    <row r="444" spans="1:7" x14ac:dyDescent="0.35">
      <c r="A444" t="s">
        <v>449</v>
      </c>
      <c r="B444" t="str">
        <f>INDEX([1]Correspondance_ss_quartiers!$1:$1048576,MATCH([1]places_sec_sex!$A444,[1]Correspondance_ss_quartiers!$A:$A,0),3)</f>
        <v>Schaerbeek</v>
      </c>
      <c r="C444">
        <f>INDEX([1]nb_inscrits_sec_habitant_la_com!$1:$1048576,MATCH(places_sec!$B444,[1]nb_inscrits_sec_habitant_la_com!$B:$B,0),3)</f>
        <v>9297</v>
      </c>
      <c r="D444">
        <f>INDEX([1]nb_inscrits_sec_habitant_le_ss!$1:$1048576,MATCH(places_sec!$A444,[1]nb_inscrits_sec_habitant_le_ss!$B:$B,0),3)</f>
        <v>19</v>
      </c>
      <c r="E444">
        <f t="shared" si="12"/>
        <v>2.0436700010756158E-3</v>
      </c>
      <c r="F444">
        <f>INDEX('[1]6.1.2.4.'!$1:$1048576,MATCH(places_sec!$B444,'[1]6.1.2.4.'!$A:$A,0),4)</f>
        <v>9490</v>
      </c>
      <c r="G444">
        <f t="shared" si="13"/>
        <v>19.394428310207594</v>
      </c>
    </row>
    <row r="445" spans="1:7" x14ac:dyDescent="0.35">
      <c r="A445" t="s">
        <v>450</v>
      </c>
      <c r="B445" t="str">
        <f>INDEX([1]Correspondance_ss_quartiers!$1:$1048576,MATCH([1]places_sec_sex!$A445,[1]Correspondance_ss_quartiers!$A:$A,0),3)</f>
        <v>Schaerbeek</v>
      </c>
      <c r="C445">
        <f>INDEX([1]nb_inscrits_sec_habitant_la_com!$1:$1048576,MATCH(places_sec!$B445,[1]nb_inscrits_sec_habitant_la_com!$B:$B,0),3)</f>
        <v>9297</v>
      </c>
      <c r="D445">
        <f>INDEX([1]nb_inscrits_sec_habitant_le_ss!$1:$1048576,MATCH(places_sec!$A445,[1]nb_inscrits_sec_habitant_le_ss!$B:$B,0),3)</f>
        <v>103</v>
      </c>
      <c r="E445">
        <f t="shared" si="12"/>
        <v>1.1078842637409917E-2</v>
      </c>
      <c r="F445">
        <f>INDEX('[1]6.1.2.4.'!$1:$1048576,MATCH(places_sec!$B445,'[1]6.1.2.4.'!$A:$A,0),4)</f>
        <v>9490</v>
      </c>
      <c r="G445">
        <f t="shared" si="13"/>
        <v>105.13821662902011</v>
      </c>
    </row>
    <row r="446" spans="1:7" x14ac:dyDescent="0.35">
      <c r="A446" t="s">
        <v>451</v>
      </c>
      <c r="B446" t="str">
        <f>INDEX([1]Correspondance_ss_quartiers!$1:$1048576,MATCH([1]places_sec_sex!$A446,[1]Correspondance_ss_quartiers!$A:$A,0),3)</f>
        <v>Schaerbeek</v>
      </c>
      <c r="C446">
        <f>INDEX([1]nb_inscrits_sec_habitant_la_com!$1:$1048576,MATCH(places_sec!$B446,[1]nb_inscrits_sec_habitant_la_com!$B:$B,0),3)</f>
        <v>9297</v>
      </c>
      <c r="D446">
        <f>INDEX([1]nb_inscrits_sec_habitant_le_ss!$1:$1048576,MATCH(places_sec!$A446,[1]nb_inscrits_sec_habitant_le_ss!$B:$B,0),3)</f>
        <v>218</v>
      </c>
      <c r="E446">
        <f t="shared" si="12"/>
        <v>2.3448424222867591E-2</v>
      </c>
      <c r="F446">
        <f>INDEX('[1]6.1.2.4.'!$1:$1048576,MATCH(places_sec!$B446,'[1]6.1.2.4.'!$A:$A,0),4)</f>
        <v>9490</v>
      </c>
      <c r="G446">
        <f t="shared" si="13"/>
        <v>222.52554587501345</v>
      </c>
    </row>
    <row r="447" spans="1:7" x14ac:dyDescent="0.35">
      <c r="A447" t="s">
        <v>452</v>
      </c>
      <c r="B447" t="str">
        <f>INDEX([1]Correspondance_ss_quartiers!$1:$1048576,MATCH([1]places_sec_sex!$A447,[1]Correspondance_ss_quartiers!$A:$A,0),3)</f>
        <v>Schaerbeek</v>
      </c>
      <c r="C447">
        <f>INDEX([1]nb_inscrits_sec_habitant_la_com!$1:$1048576,MATCH(places_sec!$B447,[1]nb_inscrits_sec_habitant_la_com!$B:$B,0),3)</f>
        <v>9297</v>
      </c>
      <c r="D447">
        <f>INDEX([1]nb_inscrits_sec_habitant_le_ss!$1:$1048576,MATCH(places_sec!$A447,[1]nb_inscrits_sec_habitant_le_ss!$B:$B,0),3)</f>
        <v>244</v>
      </c>
      <c r="E447">
        <f t="shared" si="12"/>
        <v>2.6245025276971066E-2</v>
      </c>
      <c r="F447">
        <f>INDEX('[1]6.1.2.4.'!$1:$1048576,MATCH(places_sec!$B447,'[1]6.1.2.4.'!$A:$A,0),4)</f>
        <v>9490</v>
      </c>
      <c r="G447">
        <f t="shared" si="13"/>
        <v>249.06528987845542</v>
      </c>
    </row>
    <row r="448" spans="1:7" x14ac:dyDescent="0.35">
      <c r="A448" t="s">
        <v>453</v>
      </c>
      <c r="B448" t="str">
        <f>INDEX([1]Correspondance_ss_quartiers!$1:$1048576,MATCH([1]places_sec_sex!$A448,[1]Correspondance_ss_quartiers!$A:$A,0),3)</f>
        <v>Schaerbeek</v>
      </c>
      <c r="C448">
        <f>INDEX([1]nb_inscrits_sec_habitant_la_com!$1:$1048576,MATCH(places_sec!$B448,[1]nb_inscrits_sec_habitant_la_com!$B:$B,0),3)</f>
        <v>9297</v>
      </c>
      <c r="D448">
        <f>INDEX([1]nb_inscrits_sec_habitant_le_ss!$1:$1048576,MATCH(places_sec!$A448,[1]nb_inscrits_sec_habitant_le_ss!$B:$B,0),3)</f>
        <v>230</v>
      </c>
      <c r="E448">
        <f t="shared" si="12"/>
        <v>2.4739163170915349E-2</v>
      </c>
      <c r="F448">
        <f>INDEX('[1]6.1.2.4.'!$1:$1048576,MATCH(places_sec!$B448,'[1]6.1.2.4.'!$A:$A,0),4)</f>
        <v>9490</v>
      </c>
      <c r="G448">
        <f t="shared" si="13"/>
        <v>234.77465849198666</v>
      </c>
    </row>
    <row r="449" spans="1:7" x14ac:dyDescent="0.35">
      <c r="A449" t="s">
        <v>454</v>
      </c>
      <c r="B449" t="str">
        <f>INDEX([1]Correspondance_ss_quartiers!$1:$1048576,MATCH([1]places_sec_sex!$A449,[1]Correspondance_ss_quartiers!$A:$A,0),3)</f>
        <v>Schaerbeek</v>
      </c>
      <c r="C449">
        <f>INDEX([1]nb_inscrits_sec_habitant_la_com!$1:$1048576,MATCH(places_sec!$B449,[1]nb_inscrits_sec_habitant_la_com!$B:$B,0),3)</f>
        <v>9297</v>
      </c>
      <c r="D449">
        <f>INDEX([1]nb_inscrits_sec_habitant_le_ss!$1:$1048576,MATCH(places_sec!$A449,[1]nb_inscrits_sec_habitant_le_ss!$B:$B,0),3)</f>
        <v>153</v>
      </c>
      <c r="E449">
        <f t="shared" si="12"/>
        <v>1.6456921587608905E-2</v>
      </c>
      <c r="F449">
        <f>INDEX('[1]6.1.2.4.'!$1:$1048576,MATCH(places_sec!$B449,'[1]6.1.2.4.'!$A:$A,0),4)</f>
        <v>9490</v>
      </c>
      <c r="G449">
        <f t="shared" si="13"/>
        <v>156.1761858664085</v>
      </c>
    </row>
    <row r="450" spans="1:7" x14ac:dyDescent="0.35">
      <c r="A450" t="s">
        <v>455</v>
      </c>
      <c r="B450" t="str">
        <f>INDEX([1]Correspondance_ss_quartiers!$1:$1048576,MATCH([1]places_sec_sex!$A450,[1]Correspondance_ss_quartiers!$A:$A,0),3)</f>
        <v>Schaerbeek</v>
      </c>
      <c r="C450">
        <f>INDEX([1]nb_inscrits_sec_habitant_la_com!$1:$1048576,MATCH(places_sec!$B450,[1]nb_inscrits_sec_habitant_la_com!$B:$B,0),3)</f>
        <v>9297</v>
      </c>
      <c r="D450">
        <f>INDEX([1]nb_inscrits_sec_habitant_le_ss!$1:$1048576,MATCH(places_sec!$A450,[1]nb_inscrits_sec_habitant_le_ss!$B:$B,0),3)</f>
        <v>158</v>
      </c>
      <c r="E450">
        <f t="shared" si="12"/>
        <v>1.6994729482628805E-2</v>
      </c>
      <c r="F450">
        <f>INDEX('[1]6.1.2.4.'!$1:$1048576,MATCH(places_sec!$B450,'[1]6.1.2.4.'!$A:$A,0),4)</f>
        <v>9490</v>
      </c>
      <c r="G450">
        <f t="shared" si="13"/>
        <v>161.27998279014736</v>
      </c>
    </row>
    <row r="451" spans="1:7" x14ac:dyDescent="0.35">
      <c r="A451" t="s">
        <v>456</v>
      </c>
      <c r="B451" t="str">
        <f>INDEX([1]Correspondance_ss_quartiers!$1:$1048576,MATCH([1]places_sec_sex!$A451,[1]Correspondance_ss_quartiers!$A:$A,0),3)</f>
        <v>Schaerbeek</v>
      </c>
      <c r="C451">
        <f>INDEX([1]nb_inscrits_sec_habitant_la_com!$1:$1048576,MATCH(places_sec!$B451,[1]nb_inscrits_sec_habitant_la_com!$B:$B,0),3)</f>
        <v>9297</v>
      </c>
      <c r="D451">
        <f>INDEX([1]nb_inscrits_sec_habitant_le_ss!$1:$1048576,MATCH(places_sec!$A451,[1]nb_inscrits_sec_habitant_le_ss!$B:$B,0),3)</f>
        <v>233</v>
      </c>
      <c r="E451">
        <f t="shared" ref="E451:E514" si="14">D451/C451</f>
        <v>2.5061847907927287E-2</v>
      </c>
      <c r="F451">
        <f>INDEX('[1]6.1.2.4.'!$1:$1048576,MATCH(places_sec!$B451,'[1]6.1.2.4.'!$A:$A,0),4)</f>
        <v>9490</v>
      </c>
      <c r="G451">
        <f t="shared" ref="G451:G514" si="15">F451*E451</f>
        <v>237.83693664622996</v>
      </c>
    </row>
    <row r="452" spans="1:7" x14ac:dyDescent="0.35">
      <c r="A452" t="s">
        <v>457</v>
      </c>
      <c r="B452" t="str">
        <f>INDEX([1]Correspondance_ss_quartiers!$1:$1048576,MATCH([1]places_sec_sex!$A452,[1]Correspondance_ss_quartiers!$A:$A,0),3)</f>
        <v>Schaerbeek</v>
      </c>
      <c r="C452">
        <f>INDEX([1]nb_inscrits_sec_habitant_la_com!$1:$1048576,MATCH(places_sec!$B452,[1]nb_inscrits_sec_habitant_la_com!$B:$B,0),3)</f>
        <v>9297</v>
      </c>
      <c r="D452">
        <f>INDEX([1]nb_inscrits_sec_habitant_le_ss!$1:$1048576,MATCH(places_sec!$A452,[1]nb_inscrits_sec_habitant_le_ss!$B:$B,0),3)</f>
        <v>284</v>
      </c>
      <c r="E452">
        <f t="shared" si="14"/>
        <v>3.0547488437130257E-2</v>
      </c>
      <c r="F452">
        <f>INDEX('[1]6.1.2.4.'!$1:$1048576,MATCH(places_sec!$B452,'[1]6.1.2.4.'!$A:$A,0),4)</f>
        <v>9490</v>
      </c>
      <c r="G452">
        <f t="shared" si="15"/>
        <v>289.89566526836614</v>
      </c>
    </row>
    <row r="453" spans="1:7" x14ac:dyDescent="0.35">
      <c r="A453" t="s">
        <v>458</v>
      </c>
      <c r="B453" t="str">
        <f>INDEX([1]Correspondance_ss_quartiers!$1:$1048576,MATCH([1]places_sec_sex!$A453,[1]Correspondance_ss_quartiers!$A:$A,0),3)</f>
        <v>Schaerbeek</v>
      </c>
      <c r="C453">
        <f>INDEX([1]nb_inscrits_sec_habitant_la_com!$1:$1048576,MATCH(places_sec!$B453,[1]nb_inscrits_sec_habitant_la_com!$B:$B,0),3)</f>
        <v>9297</v>
      </c>
      <c r="D453">
        <f>INDEX([1]nb_inscrits_sec_habitant_le_ss!$1:$1048576,MATCH(places_sec!$A453,[1]nb_inscrits_sec_habitant_le_ss!$B:$B,0),3)</f>
        <v>135</v>
      </c>
      <c r="E453">
        <f t="shared" si="14"/>
        <v>1.452081316553727E-2</v>
      </c>
      <c r="F453">
        <f>INDEX('[1]6.1.2.4.'!$1:$1048576,MATCH(places_sec!$B453,'[1]6.1.2.4.'!$A:$A,0),4)</f>
        <v>9490</v>
      </c>
      <c r="G453">
        <f t="shared" si="15"/>
        <v>137.80251694094869</v>
      </c>
    </row>
    <row r="454" spans="1:7" x14ac:dyDescent="0.35">
      <c r="A454" t="s">
        <v>459</v>
      </c>
      <c r="B454" t="str">
        <f>INDEX([1]Correspondance_ss_quartiers!$1:$1048576,MATCH([1]places_sec_sex!$A454,[1]Correspondance_ss_quartiers!$A:$A,0),3)</f>
        <v>Schaerbeek</v>
      </c>
      <c r="C454">
        <f>INDEX([1]nb_inscrits_sec_habitant_la_com!$1:$1048576,MATCH(places_sec!$B454,[1]nb_inscrits_sec_habitant_la_com!$B:$B,0),3)</f>
        <v>9297</v>
      </c>
      <c r="D454">
        <f>INDEX([1]nb_inscrits_sec_habitant_le_ss!$1:$1048576,MATCH(places_sec!$A454,[1]nb_inscrits_sec_habitant_le_ss!$B:$B,0),3)</f>
        <v>104</v>
      </c>
      <c r="E454">
        <f t="shared" si="14"/>
        <v>1.1186404216413898E-2</v>
      </c>
      <c r="F454">
        <f>INDEX('[1]6.1.2.4.'!$1:$1048576,MATCH(places_sec!$B454,'[1]6.1.2.4.'!$A:$A,0),4)</f>
        <v>9490</v>
      </c>
      <c r="G454">
        <f t="shared" si="15"/>
        <v>106.15897601376788</v>
      </c>
    </row>
    <row r="455" spans="1:7" x14ac:dyDescent="0.35">
      <c r="A455" t="s">
        <v>460</v>
      </c>
      <c r="B455" t="str">
        <f>INDEX([1]Correspondance_ss_quartiers!$1:$1048576,MATCH([1]places_sec_sex!$A455,[1]Correspondance_ss_quartiers!$A:$A,0),3)</f>
        <v>Schaerbeek</v>
      </c>
      <c r="C455">
        <f>INDEX([1]nb_inscrits_sec_habitant_la_com!$1:$1048576,MATCH(places_sec!$B455,[1]nb_inscrits_sec_habitant_la_com!$B:$B,0),3)</f>
        <v>9297</v>
      </c>
      <c r="D455">
        <f>INDEX([1]nb_inscrits_sec_habitant_le_ss!$1:$1048576,MATCH(places_sec!$A455,[1]nb_inscrits_sec_habitant_le_ss!$B:$B,0),3)</f>
        <v>337</v>
      </c>
      <c r="E455">
        <f t="shared" si="14"/>
        <v>3.6248252124341185E-2</v>
      </c>
      <c r="F455">
        <f>INDEX('[1]6.1.2.4.'!$1:$1048576,MATCH(places_sec!$B455,'[1]6.1.2.4.'!$A:$A,0),4)</f>
        <v>9490</v>
      </c>
      <c r="G455">
        <f t="shared" si="15"/>
        <v>343.99591265999783</v>
      </c>
    </row>
    <row r="456" spans="1:7" x14ac:dyDescent="0.35">
      <c r="A456" t="s">
        <v>461</v>
      </c>
      <c r="B456" t="str">
        <f>INDEX([1]Correspondance_ss_quartiers!$1:$1048576,MATCH([1]places_sec_sex!$A456,[1]Correspondance_ss_quartiers!$A:$A,0),3)</f>
        <v>Schaerbeek</v>
      </c>
      <c r="C456">
        <f>INDEX([1]nb_inscrits_sec_habitant_la_com!$1:$1048576,MATCH(places_sec!$B456,[1]nb_inscrits_sec_habitant_la_com!$B:$B,0),3)</f>
        <v>9297</v>
      </c>
      <c r="D456">
        <f>INDEX([1]nb_inscrits_sec_habitant_le_ss!$1:$1048576,MATCH(places_sec!$A456,[1]nb_inscrits_sec_habitant_le_ss!$B:$B,0),3)</f>
        <v>133</v>
      </c>
      <c r="E456">
        <f t="shared" si="14"/>
        <v>1.430569000752931E-2</v>
      </c>
      <c r="F456">
        <f>INDEX('[1]6.1.2.4.'!$1:$1048576,MATCH(places_sec!$B456,'[1]6.1.2.4.'!$A:$A,0),4)</f>
        <v>9490</v>
      </c>
      <c r="G456">
        <f t="shared" si="15"/>
        <v>135.76099817145314</v>
      </c>
    </row>
    <row r="457" spans="1:7" x14ac:dyDescent="0.35">
      <c r="A457" t="s">
        <v>462</v>
      </c>
      <c r="B457" t="str">
        <f>INDEX([1]Correspondance_ss_quartiers!$1:$1048576,MATCH([1]places_sec_sex!$A457,[1]Correspondance_ss_quartiers!$A:$A,0),3)</f>
        <v>Schaerbeek</v>
      </c>
      <c r="C457">
        <f>INDEX([1]nb_inscrits_sec_habitant_la_com!$1:$1048576,MATCH(places_sec!$B457,[1]nb_inscrits_sec_habitant_la_com!$B:$B,0),3)</f>
        <v>9297</v>
      </c>
      <c r="D457">
        <f>INDEX([1]nb_inscrits_sec_habitant_le_ss!$1:$1048576,MATCH(places_sec!$A457,[1]nb_inscrits_sec_habitant_le_ss!$B:$B,0),3)</f>
        <v>242</v>
      </c>
      <c r="E457">
        <f t="shared" si="14"/>
        <v>2.6029902118963107E-2</v>
      </c>
      <c r="F457">
        <f>INDEX('[1]6.1.2.4.'!$1:$1048576,MATCH(places_sec!$B457,'[1]6.1.2.4.'!$A:$A,0),4)</f>
        <v>9490</v>
      </c>
      <c r="G457">
        <f t="shared" si="15"/>
        <v>247.02377110895989</v>
      </c>
    </row>
    <row r="458" spans="1:7" x14ac:dyDescent="0.35">
      <c r="A458" t="s">
        <v>463</v>
      </c>
      <c r="B458" t="str">
        <f>INDEX([1]Correspondance_ss_quartiers!$1:$1048576,MATCH([1]places_sec_sex!$A458,[1]Correspondance_ss_quartiers!$A:$A,0),3)</f>
        <v>Schaerbeek</v>
      </c>
      <c r="C458">
        <f>INDEX([1]nb_inscrits_sec_habitant_la_com!$1:$1048576,MATCH(places_sec!$B458,[1]nb_inscrits_sec_habitant_la_com!$B:$B,0),3)</f>
        <v>9297</v>
      </c>
      <c r="D458">
        <f>INDEX([1]nb_inscrits_sec_habitant_le_ss!$1:$1048576,MATCH(places_sec!$A458,[1]nb_inscrits_sec_habitant_le_ss!$B:$B,0),3)</f>
        <v>17</v>
      </c>
      <c r="E458">
        <f t="shared" si="14"/>
        <v>1.8285468430676562E-3</v>
      </c>
      <c r="F458">
        <f>INDEX('[1]6.1.2.4.'!$1:$1048576,MATCH(places_sec!$B458,'[1]6.1.2.4.'!$A:$A,0),4)</f>
        <v>9490</v>
      </c>
      <c r="G458">
        <f t="shared" si="15"/>
        <v>17.352909540712059</v>
      </c>
    </row>
    <row r="459" spans="1:7" x14ac:dyDescent="0.35">
      <c r="A459" t="s">
        <v>464</v>
      </c>
      <c r="B459" t="str">
        <f>INDEX([1]Correspondance_ss_quartiers!$1:$1048576,MATCH([1]places_sec_sex!$A459,[1]Correspondance_ss_quartiers!$A:$A,0),3)</f>
        <v>Schaerbeek</v>
      </c>
      <c r="C459">
        <f>INDEX([1]nb_inscrits_sec_habitant_la_com!$1:$1048576,MATCH(places_sec!$B459,[1]nb_inscrits_sec_habitant_la_com!$B:$B,0),3)</f>
        <v>9297</v>
      </c>
      <c r="D459">
        <f>INDEX([1]nb_inscrits_sec_habitant_le_ss!$1:$1048576,MATCH(places_sec!$A459,[1]nb_inscrits_sec_habitant_le_ss!$B:$B,0),3)</f>
        <v>92</v>
      </c>
      <c r="E459">
        <f t="shared" si="14"/>
        <v>9.8956652683661397E-3</v>
      </c>
      <c r="F459">
        <f>INDEX('[1]6.1.2.4.'!$1:$1048576,MATCH(places_sec!$B459,'[1]6.1.2.4.'!$A:$A,0),4)</f>
        <v>9490</v>
      </c>
      <c r="G459">
        <f t="shared" si="15"/>
        <v>93.909863396794663</v>
      </c>
    </row>
    <row r="460" spans="1:7" x14ac:dyDescent="0.35">
      <c r="A460" t="s">
        <v>465</v>
      </c>
      <c r="B460" t="str">
        <f>INDEX([1]Correspondance_ss_quartiers!$1:$1048576,MATCH([1]places_sec_sex!$A460,[1]Correspondance_ss_quartiers!$A:$A,0),3)</f>
        <v>Schaerbeek</v>
      </c>
      <c r="C460">
        <f>INDEX([1]nb_inscrits_sec_habitant_la_com!$1:$1048576,MATCH(places_sec!$B460,[1]nb_inscrits_sec_habitant_la_com!$B:$B,0),3)</f>
        <v>9297</v>
      </c>
      <c r="D460">
        <f>INDEX([1]nb_inscrits_sec_habitant_le_ss!$1:$1048576,MATCH(places_sec!$A460,[1]nb_inscrits_sec_habitant_le_ss!$B:$B,0),3)</f>
        <v>386</v>
      </c>
      <c r="E460">
        <f t="shared" si="14"/>
        <v>4.1518769495536192E-2</v>
      </c>
      <c r="F460">
        <f>INDEX('[1]6.1.2.4.'!$1:$1048576,MATCH(places_sec!$B460,'[1]6.1.2.4.'!$A:$A,0),4)</f>
        <v>9490</v>
      </c>
      <c r="G460">
        <f t="shared" si="15"/>
        <v>394.01312251263846</v>
      </c>
    </row>
    <row r="461" spans="1:7" x14ac:dyDescent="0.35">
      <c r="A461" t="s">
        <v>466</v>
      </c>
      <c r="B461" t="str">
        <f>INDEX([1]Correspondance_ss_quartiers!$1:$1048576,MATCH([1]places_sec_sex!$A461,[1]Correspondance_ss_quartiers!$A:$A,0),3)</f>
        <v>Schaerbeek</v>
      </c>
      <c r="C461">
        <f>INDEX([1]nb_inscrits_sec_habitant_la_com!$1:$1048576,MATCH(places_sec!$B461,[1]nb_inscrits_sec_habitant_la_com!$B:$B,0),3)</f>
        <v>9297</v>
      </c>
      <c r="D461">
        <f>INDEX([1]nb_inscrits_sec_habitant_le_ss!$1:$1048576,MATCH(places_sec!$A461,[1]nb_inscrits_sec_habitant_le_ss!$B:$B,0),3)</f>
        <v>128</v>
      </c>
      <c r="E461">
        <f t="shared" si="14"/>
        <v>1.3767882112509412E-2</v>
      </c>
      <c r="F461">
        <f>INDEX('[1]6.1.2.4.'!$1:$1048576,MATCH(places_sec!$B461,'[1]6.1.2.4.'!$A:$A,0),4)</f>
        <v>9490</v>
      </c>
      <c r="G461">
        <f t="shared" si="15"/>
        <v>130.65720124771431</v>
      </c>
    </row>
    <row r="462" spans="1:7" x14ac:dyDescent="0.35">
      <c r="A462" t="s">
        <v>467</v>
      </c>
      <c r="B462" t="str">
        <f>INDEX([1]Correspondance_ss_quartiers!$1:$1048576,MATCH([1]places_sec_sex!$A462,[1]Correspondance_ss_quartiers!$A:$A,0),3)</f>
        <v>Schaerbeek</v>
      </c>
      <c r="C462">
        <f>INDEX([1]nb_inscrits_sec_habitant_la_com!$1:$1048576,MATCH(places_sec!$B462,[1]nb_inscrits_sec_habitant_la_com!$B:$B,0),3)</f>
        <v>9297</v>
      </c>
      <c r="D462">
        <f>INDEX([1]nb_inscrits_sec_habitant_le_ss!$1:$1048576,MATCH(places_sec!$A462,[1]nb_inscrits_sec_habitant_le_ss!$B:$B,0),3)</f>
        <v>275</v>
      </c>
      <c r="E462">
        <f t="shared" si="14"/>
        <v>2.957943422609444E-2</v>
      </c>
      <c r="F462">
        <f>INDEX('[1]6.1.2.4.'!$1:$1048576,MATCH(places_sec!$B462,'[1]6.1.2.4.'!$A:$A,0),4)</f>
        <v>9490</v>
      </c>
      <c r="G462">
        <f t="shared" si="15"/>
        <v>280.70883080563624</v>
      </c>
    </row>
    <row r="463" spans="1:7" x14ac:dyDescent="0.35">
      <c r="A463" t="s">
        <v>468</v>
      </c>
      <c r="B463" t="str">
        <f>INDEX([1]Correspondance_ss_quartiers!$1:$1048576,MATCH([1]places_sec_sex!$A463,[1]Correspondance_ss_quartiers!$A:$A,0),3)</f>
        <v>Schaerbeek</v>
      </c>
      <c r="C463">
        <f>INDEX([1]nb_inscrits_sec_habitant_la_com!$1:$1048576,MATCH(places_sec!$B463,[1]nb_inscrits_sec_habitant_la_com!$B:$B,0),3)</f>
        <v>9297</v>
      </c>
      <c r="D463">
        <f>INDEX([1]nb_inscrits_sec_habitant_le_ss!$1:$1048576,MATCH(places_sec!$A463,[1]nb_inscrits_sec_habitant_le_ss!$B:$B,0),3)</f>
        <v>322</v>
      </c>
      <c r="E463">
        <f t="shared" si="14"/>
        <v>3.4634828439281486E-2</v>
      </c>
      <c r="F463">
        <f>INDEX('[1]6.1.2.4.'!$1:$1048576,MATCH(places_sec!$B463,'[1]6.1.2.4.'!$A:$A,0),4)</f>
        <v>9490</v>
      </c>
      <c r="G463">
        <f t="shared" si="15"/>
        <v>328.68452188878132</v>
      </c>
    </row>
    <row r="464" spans="1:7" x14ac:dyDescent="0.35">
      <c r="A464" t="s">
        <v>469</v>
      </c>
      <c r="B464" t="str">
        <f>INDEX([1]Correspondance_ss_quartiers!$1:$1048576,MATCH([1]places_sec_sex!$A464,[1]Correspondance_ss_quartiers!$A:$A,0),3)</f>
        <v>Schaerbeek</v>
      </c>
      <c r="C464">
        <f>INDEX([1]nb_inscrits_sec_habitant_la_com!$1:$1048576,MATCH(places_sec!$B464,[1]nb_inscrits_sec_habitant_la_com!$B:$B,0),3)</f>
        <v>9297</v>
      </c>
      <c r="D464">
        <f>INDEX([1]nb_inscrits_sec_habitant_le_ss!$1:$1048576,MATCH(places_sec!$A464,[1]nb_inscrits_sec_habitant_le_ss!$B:$B,0),3)</f>
        <v>144</v>
      </c>
      <c r="E464">
        <f t="shared" si="14"/>
        <v>1.5488867376573089E-2</v>
      </c>
      <c r="F464">
        <f>INDEX('[1]6.1.2.4.'!$1:$1048576,MATCH(places_sec!$B464,'[1]6.1.2.4.'!$A:$A,0),4)</f>
        <v>9490</v>
      </c>
      <c r="G464">
        <f t="shared" si="15"/>
        <v>146.9893514036786</v>
      </c>
    </row>
    <row r="465" spans="1:7" x14ac:dyDescent="0.35">
      <c r="A465" t="s">
        <v>470</v>
      </c>
      <c r="B465" t="str">
        <f>INDEX([1]Correspondance_ss_quartiers!$1:$1048576,MATCH([1]places_sec_sex!$A465,[1]Correspondance_ss_quartiers!$A:$A,0),3)</f>
        <v>Schaerbeek</v>
      </c>
      <c r="C465">
        <f>INDEX([1]nb_inscrits_sec_habitant_la_com!$1:$1048576,MATCH(places_sec!$B465,[1]nb_inscrits_sec_habitant_la_com!$B:$B,0),3)</f>
        <v>9297</v>
      </c>
      <c r="D465">
        <f>INDEX([1]nb_inscrits_sec_habitant_le_ss!$1:$1048576,MATCH(places_sec!$A465,[1]nb_inscrits_sec_habitant_le_ss!$B:$B,0),3)</f>
        <v>583</v>
      </c>
      <c r="E465">
        <f t="shared" si="14"/>
        <v>6.2708400559320213E-2</v>
      </c>
      <c r="F465">
        <f>INDEX('[1]6.1.2.4.'!$1:$1048576,MATCH(places_sec!$B465,'[1]6.1.2.4.'!$A:$A,0),4)</f>
        <v>9490</v>
      </c>
      <c r="G465">
        <f t="shared" si="15"/>
        <v>595.10272130794885</v>
      </c>
    </row>
    <row r="466" spans="1:7" x14ac:dyDescent="0.35">
      <c r="A466" t="s">
        <v>471</v>
      </c>
      <c r="B466" t="str">
        <f>INDEX([1]Correspondance_ss_quartiers!$1:$1048576,MATCH([1]places_sec_sex!$A466,[1]Correspondance_ss_quartiers!$A:$A,0),3)</f>
        <v>Schaerbeek</v>
      </c>
      <c r="C466">
        <f>INDEX([1]nb_inscrits_sec_habitant_la_com!$1:$1048576,MATCH(places_sec!$B466,[1]nb_inscrits_sec_habitant_la_com!$B:$B,0),3)</f>
        <v>9297</v>
      </c>
      <c r="D466">
        <f>INDEX([1]nb_inscrits_sec_habitant_le_ss!$1:$1048576,MATCH(places_sec!$A466,[1]nb_inscrits_sec_habitant_le_ss!$B:$B,0),3)</f>
        <v>75</v>
      </c>
      <c r="E466">
        <f t="shared" si="14"/>
        <v>8.0671184252984838E-3</v>
      </c>
      <c r="F466">
        <f>INDEX('[1]6.1.2.4.'!$1:$1048576,MATCH(places_sec!$B466,'[1]6.1.2.4.'!$A:$A,0),4)</f>
        <v>9490</v>
      </c>
      <c r="G466">
        <f t="shared" si="15"/>
        <v>76.556953856082615</v>
      </c>
    </row>
    <row r="467" spans="1:7" x14ac:dyDescent="0.35">
      <c r="A467" t="s">
        <v>472</v>
      </c>
      <c r="B467" t="str">
        <f>INDEX([1]Correspondance_ss_quartiers!$1:$1048576,MATCH([1]places_sec_sex!$A467,[1]Correspondance_ss_quartiers!$A:$A,0),3)</f>
        <v>Schaerbeek</v>
      </c>
      <c r="C467">
        <f>INDEX([1]nb_inscrits_sec_habitant_la_com!$1:$1048576,MATCH(places_sec!$B467,[1]nb_inscrits_sec_habitant_la_com!$B:$B,0),3)</f>
        <v>9297</v>
      </c>
      <c r="D467">
        <f>INDEX([1]nb_inscrits_sec_habitant_le_ss!$1:$1048576,MATCH(places_sec!$A467,[1]nb_inscrits_sec_habitant_le_ss!$B:$B,0),3)</f>
        <v>190</v>
      </c>
      <c r="E467">
        <f t="shared" si="14"/>
        <v>2.0436700010756158E-2</v>
      </c>
      <c r="F467">
        <f>INDEX('[1]6.1.2.4.'!$1:$1048576,MATCH(places_sec!$B467,'[1]6.1.2.4.'!$A:$A,0),4)</f>
        <v>9490</v>
      </c>
      <c r="G467">
        <f t="shared" si="15"/>
        <v>193.94428310207596</v>
      </c>
    </row>
    <row r="468" spans="1:7" x14ac:dyDescent="0.35">
      <c r="A468" t="s">
        <v>473</v>
      </c>
      <c r="B468" t="str">
        <f>INDEX([1]Correspondance_ss_quartiers!$1:$1048576,MATCH([1]places_sec_sex!$A468,[1]Correspondance_ss_quartiers!$A:$A,0),3)</f>
        <v>Schaerbeek</v>
      </c>
      <c r="C468">
        <f>INDEX([1]nb_inscrits_sec_habitant_la_com!$1:$1048576,MATCH(places_sec!$B468,[1]nb_inscrits_sec_habitant_la_com!$B:$B,0),3)</f>
        <v>9297</v>
      </c>
      <c r="D468">
        <f>INDEX([1]nb_inscrits_sec_habitant_le_ss!$1:$1048576,MATCH(places_sec!$A468,[1]nb_inscrits_sec_habitant_le_ss!$B:$B,0),3)</f>
        <v>7</v>
      </c>
      <c r="E468">
        <f t="shared" si="14"/>
        <v>7.5293105302785845E-4</v>
      </c>
      <c r="F468">
        <f>INDEX('[1]6.1.2.4.'!$1:$1048576,MATCH(places_sec!$B468,'[1]6.1.2.4.'!$A:$A,0),4)</f>
        <v>9490</v>
      </c>
      <c r="G468">
        <f t="shared" si="15"/>
        <v>7.1453156932343767</v>
      </c>
    </row>
    <row r="469" spans="1:7" x14ac:dyDescent="0.35">
      <c r="A469" t="s">
        <v>474</v>
      </c>
      <c r="B469" t="str">
        <f>INDEX([1]Correspondance_ss_quartiers!$1:$1048576,MATCH([1]places_sec_sex!$A469,[1]Correspondance_ss_quartiers!$A:$A,0),3)</f>
        <v>Schaerbeek</v>
      </c>
      <c r="C469">
        <f>INDEX([1]nb_inscrits_sec_habitant_la_com!$1:$1048576,MATCH(places_sec!$B469,[1]nb_inscrits_sec_habitant_la_com!$B:$B,0),3)</f>
        <v>9297</v>
      </c>
      <c r="D469">
        <f>INDEX([1]nb_inscrits_sec_habitant_le_ss!$1:$1048576,MATCH(places_sec!$A469,[1]nb_inscrits_sec_habitant_le_ss!$B:$B,0),3)</f>
        <v>101</v>
      </c>
      <c r="E469">
        <f t="shared" si="14"/>
        <v>1.0863719479401958E-2</v>
      </c>
      <c r="F469">
        <f>INDEX('[1]6.1.2.4.'!$1:$1048576,MATCH(places_sec!$B469,'[1]6.1.2.4.'!$A:$A,0),4)</f>
        <v>9490</v>
      </c>
      <c r="G469">
        <f t="shared" si="15"/>
        <v>103.09669785952458</v>
      </c>
    </row>
    <row r="470" spans="1:7" x14ac:dyDescent="0.35">
      <c r="A470" t="s">
        <v>475</v>
      </c>
      <c r="B470" t="str">
        <f>INDEX([1]Correspondance_ss_quartiers!$1:$1048576,MATCH([1]places_sec_sex!$A470,[1]Correspondance_ss_quartiers!$A:$A,0),3)</f>
        <v>Schaerbeek</v>
      </c>
      <c r="C470">
        <f>INDEX([1]nb_inscrits_sec_habitant_la_com!$1:$1048576,MATCH(places_sec!$B470,[1]nb_inscrits_sec_habitant_la_com!$B:$B,0),3)</f>
        <v>9297</v>
      </c>
      <c r="D470">
        <f>INDEX([1]nb_inscrits_sec_habitant_le_ss!$1:$1048576,MATCH(places_sec!$A470,[1]nb_inscrits_sec_habitant_le_ss!$B:$B,0),3)</f>
        <v>208</v>
      </c>
      <c r="E470">
        <f t="shared" si="14"/>
        <v>2.2372808432827795E-2</v>
      </c>
      <c r="F470">
        <f>INDEX('[1]6.1.2.4.'!$1:$1048576,MATCH(places_sec!$B470,'[1]6.1.2.4.'!$A:$A,0),4)</f>
        <v>9490</v>
      </c>
      <c r="G470">
        <f t="shared" si="15"/>
        <v>212.31795202753577</v>
      </c>
    </row>
    <row r="471" spans="1:7" x14ac:dyDescent="0.35">
      <c r="A471" t="s">
        <v>476</v>
      </c>
      <c r="B471" t="str">
        <f>INDEX([1]Correspondance_ss_quartiers!$1:$1048576,MATCH([1]places_sec_sex!$A471,[1]Correspondance_ss_quartiers!$A:$A,0),3)</f>
        <v>Uccle</v>
      </c>
      <c r="C471">
        <f>INDEX([1]nb_inscrits_sec_habitant_la_com!$1:$1048576,MATCH(places_sec!$B471,[1]nb_inscrits_sec_habitant_la_com!$B:$B,0),3)</f>
        <v>5159</v>
      </c>
      <c r="D471">
        <f>INDEX([1]nb_inscrits_sec_habitant_le_ss!$1:$1048576,MATCH(places_sec!$A471,[1]nb_inscrits_sec_habitant_le_ss!$B:$B,0),3)</f>
        <v>135</v>
      </c>
      <c r="E471">
        <f t="shared" si="14"/>
        <v>2.616786198875751E-2</v>
      </c>
      <c r="F471">
        <f>INDEX('[1]6.1.2.4.'!$1:$1048576,MATCH(places_sec!$B471,'[1]6.1.2.4.'!$A:$A,0),4)</f>
        <v>7699</v>
      </c>
      <c r="G471">
        <f t="shared" si="15"/>
        <v>201.46636945144408</v>
      </c>
    </row>
    <row r="472" spans="1:7" x14ac:dyDescent="0.35">
      <c r="A472" t="s">
        <v>477</v>
      </c>
      <c r="B472" t="str">
        <f>INDEX([1]Correspondance_ss_quartiers!$1:$1048576,MATCH([1]places_sec_sex!$A472,[1]Correspondance_ss_quartiers!$A:$A,0),3)</f>
        <v>Uccle</v>
      </c>
      <c r="C472">
        <f>INDEX([1]nb_inscrits_sec_habitant_la_com!$1:$1048576,MATCH(places_sec!$B472,[1]nb_inscrits_sec_habitant_la_com!$B:$B,0),3)</f>
        <v>5159</v>
      </c>
      <c r="D472">
        <f>INDEX([1]nb_inscrits_sec_habitant_le_ss!$1:$1048576,MATCH(places_sec!$A472,[1]nb_inscrits_sec_habitant_le_ss!$B:$B,0),3)</f>
        <v>97</v>
      </c>
      <c r="E472">
        <f t="shared" si="14"/>
        <v>1.88020934289591E-2</v>
      </c>
      <c r="F472">
        <f>INDEX('[1]6.1.2.4.'!$1:$1048576,MATCH(places_sec!$B472,'[1]6.1.2.4.'!$A:$A,0),4)</f>
        <v>7699</v>
      </c>
      <c r="G472">
        <f t="shared" si="15"/>
        <v>144.7573173095561</v>
      </c>
    </row>
    <row r="473" spans="1:7" x14ac:dyDescent="0.35">
      <c r="A473" t="s">
        <v>478</v>
      </c>
      <c r="B473" t="str">
        <f>INDEX([1]Correspondance_ss_quartiers!$1:$1048576,MATCH([1]places_sec_sex!$A473,[1]Correspondance_ss_quartiers!$A:$A,0),3)</f>
        <v>Uccle</v>
      </c>
      <c r="C473">
        <f>INDEX([1]nb_inscrits_sec_habitant_la_com!$1:$1048576,MATCH(places_sec!$B473,[1]nb_inscrits_sec_habitant_la_com!$B:$B,0),3)</f>
        <v>5159</v>
      </c>
      <c r="D473">
        <f>INDEX([1]nb_inscrits_sec_habitant_le_ss!$1:$1048576,MATCH(places_sec!$A473,[1]nb_inscrits_sec_habitant_le_ss!$B:$B,0),3)</f>
        <v>69</v>
      </c>
      <c r="E473">
        <f t="shared" si="14"/>
        <v>1.3374685016476061E-2</v>
      </c>
      <c r="F473">
        <f>INDEX('[1]6.1.2.4.'!$1:$1048576,MATCH(places_sec!$B473,'[1]6.1.2.4.'!$A:$A,0),4)</f>
        <v>7699</v>
      </c>
      <c r="G473">
        <f t="shared" si="15"/>
        <v>102.9716999418492</v>
      </c>
    </row>
    <row r="474" spans="1:7" x14ac:dyDescent="0.35">
      <c r="A474" t="s">
        <v>479</v>
      </c>
      <c r="B474" t="str">
        <f>INDEX([1]Correspondance_ss_quartiers!$1:$1048576,MATCH([1]places_sec_sex!$A474,[1]Correspondance_ss_quartiers!$A:$A,0),3)</f>
        <v>Uccle</v>
      </c>
      <c r="C474">
        <f>INDEX([1]nb_inscrits_sec_habitant_la_com!$1:$1048576,MATCH(places_sec!$B474,[1]nb_inscrits_sec_habitant_la_com!$B:$B,0),3)</f>
        <v>5159</v>
      </c>
      <c r="D474">
        <f>INDEX([1]nb_inscrits_sec_habitant_le_ss!$1:$1048576,MATCH(places_sec!$A474,[1]nb_inscrits_sec_habitant_le_ss!$B:$B,0),3)</f>
        <v>31</v>
      </c>
      <c r="E474">
        <f t="shared" si="14"/>
        <v>6.008916456677651E-3</v>
      </c>
      <c r="F474">
        <f>INDEX('[1]6.1.2.4.'!$1:$1048576,MATCH(places_sec!$B474,'[1]6.1.2.4.'!$A:$A,0),4)</f>
        <v>7699</v>
      </c>
      <c r="G474">
        <f t="shared" si="15"/>
        <v>46.262647799961236</v>
      </c>
    </row>
    <row r="475" spans="1:7" x14ac:dyDescent="0.35">
      <c r="A475" t="s">
        <v>480</v>
      </c>
      <c r="B475" t="str">
        <f>INDEX([1]Correspondance_ss_quartiers!$1:$1048576,MATCH([1]places_sec_sex!$A475,[1]Correspondance_ss_quartiers!$A:$A,0),3)</f>
        <v>Uccle</v>
      </c>
      <c r="C475">
        <f>INDEX([1]nb_inscrits_sec_habitant_la_com!$1:$1048576,MATCH(places_sec!$B475,[1]nb_inscrits_sec_habitant_la_com!$B:$B,0),3)</f>
        <v>5159</v>
      </c>
      <c r="D475">
        <f>INDEX([1]nb_inscrits_sec_habitant_le_ss!$1:$1048576,MATCH(places_sec!$A475,[1]nb_inscrits_sec_habitant_le_ss!$B:$B,0),3)</f>
        <v>58</v>
      </c>
      <c r="E475">
        <f t="shared" si="14"/>
        <v>1.1242488854429153E-2</v>
      </c>
      <c r="F475">
        <f>INDEX('[1]6.1.2.4.'!$1:$1048576,MATCH(places_sec!$B475,'[1]6.1.2.4.'!$A:$A,0),4)</f>
        <v>7699</v>
      </c>
      <c r="G475">
        <f t="shared" si="15"/>
        <v>86.555921690250045</v>
      </c>
    </row>
    <row r="476" spans="1:7" x14ac:dyDescent="0.35">
      <c r="A476" t="s">
        <v>481</v>
      </c>
      <c r="B476" t="str">
        <f>INDEX([1]Correspondance_ss_quartiers!$1:$1048576,MATCH([1]places_sec_sex!$A476,[1]Correspondance_ss_quartiers!$A:$A,0),3)</f>
        <v>Uccle</v>
      </c>
      <c r="C476">
        <f>INDEX([1]nb_inscrits_sec_habitant_la_com!$1:$1048576,MATCH(places_sec!$B476,[1]nb_inscrits_sec_habitant_la_com!$B:$B,0),3)</f>
        <v>5159</v>
      </c>
      <c r="D476">
        <f>INDEX([1]nb_inscrits_sec_habitant_le_ss!$1:$1048576,MATCH(places_sec!$A476,[1]nb_inscrits_sec_habitant_le_ss!$B:$B,0),3)</f>
        <v>36</v>
      </c>
      <c r="E476">
        <f t="shared" si="14"/>
        <v>6.978096530335336E-3</v>
      </c>
      <c r="F476">
        <f>INDEX('[1]6.1.2.4.'!$1:$1048576,MATCH(places_sec!$B476,'[1]6.1.2.4.'!$A:$A,0),4)</f>
        <v>7699</v>
      </c>
      <c r="G476">
        <f t="shared" si="15"/>
        <v>53.724365187051752</v>
      </c>
    </row>
    <row r="477" spans="1:7" x14ac:dyDescent="0.35">
      <c r="A477" t="s">
        <v>482</v>
      </c>
      <c r="B477" t="str">
        <f>INDEX([1]Correspondance_ss_quartiers!$1:$1048576,MATCH([1]places_sec_sex!$A477,[1]Correspondance_ss_quartiers!$A:$A,0),3)</f>
        <v>Uccle</v>
      </c>
      <c r="C477">
        <f>INDEX([1]nb_inscrits_sec_habitant_la_com!$1:$1048576,MATCH(places_sec!$B477,[1]nb_inscrits_sec_habitant_la_com!$B:$B,0),3)</f>
        <v>5159</v>
      </c>
      <c r="D477">
        <f>INDEX([1]nb_inscrits_sec_habitant_le_ss!$1:$1048576,MATCH(places_sec!$A477,[1]nb_inscrits_sec_habitant_le_ss!$B:$B,0),3)</f>
        <v>187</v>
      </c>
      <c r="E477">
        <f t="shared" si="14"/>
        <v>3.6247334754797439E-2</v>
      </c>
      <c r="F477">
        <f>INDEX('[1]6.1.2.4.'!$1:$1048576,MATCH(places_sec!$B477,'[1]6.1.2.4.'!$A:$A,0),4)</f>
        <v>7699</v>
      </c>
      <c r="G477">
        <f t="shared" si="15"/>
        <v>279.06823027718548</v>
      </c>
    </row>
    <row r="478" spans="1:7" x14ac:dyDescent="0.35">
      <c r="A478" t="s">
        <v>483</v>
      </c>
      <c r="B478" t="str">
        <f>INDEX([1]Correspondance_ss_quartiers!$1:$1048576,MATCH([1]places_sec_sex!$A478,[1]Correspondance_ss_quartiers!$A:$A,0),3)</f>
        <v>Uccle</v>
      </c>
      <c r="C478">
        <f>INDEX([1]nb_inscrits_sec_habitant_la_com!$1:$1048576,MATCH(places_sec!$B478,[1]nb_inscrits_sec_habitant_la_com!$B:$B,0),3)</f>
        <v>5159</v>
      </c>
      <c r="D478">
        <f>INDEX([1]nb_inscrits_sec_habitant_le_ss!$1:$1048576,MATCH(places_sec!$A478,[1]nb_inscrits_sec_habitant_le_ss!$B:$B,0),3)</f>
        <v>185</v>
      </c>
      <c r="E478">
        <f t="shared" si="14"/>
        <v>3.5859662725334369E-2</v>
      </c>
      <c r="F478">
        <f>INDEX('[1]6.1.2.4.'!$1:$1048576,MATCH(places_sec!$B478,'[1]6.1.2.4.'!$A:$A,0),4)</f>
        <v>7699</v>
      </c>
      <c r="G478">
        <f t="shared" si="15"/>
        <v>276.08354332234933</v>
      </c>
    </row>
    <row r="479" spans="1:7" x14ac:dyDescent="0.35">
      <c r="A479" t="s">
        <v>484</v>
      </c>
      <c r="B479" t="str">
        <f>INDEX([1]Correspondance_ss_quartiers!$1:$1048576,MATCH([1]places_sec_sex!$A479,[1]Correspondance_ss_quartiers!$A:$A,0),3)</f>
        <v>Uccle</v>
      </c>
      <c r="C479">
        <f>INDEX([1]nb_inscrits_sec_habitant_la_com!$1:$1048576,MATCH(places_sec!$B479,[1]nb_inscrits_sec_habitant_la_com!$B:$B,0),3)</f>
        <v>5159</v>
      </c>
      <c r="D479">
        <f>INDEX([1]nb_inscrits_sec_habitant_le_ss!$1:$1048576,MATCH(places_sec!$A479,[1]nb_inscrits_sec_habitant_le_ss!$B:$B,0),3)</f>
        <v>59</v>
      </c>
      <c r="E479">
        <f t="shared" si="14"/>
        <v>1.1436324869160691E-2</v>
      </c>
      <c r="F479">
        <f>INDEX('[1]6.1.2.4.'!$1:$1048576,MATCH(places_sec!$B479,'[1]6.1.2.4.'!$A:$A,0),4)</f>
        <v>7699</v>
      </c>
      <c r="G479">
        <f t="shared" si="15"/>
        <v>88.048265167668163</v>
      </c>
    </row>
    <row r="480" spans="1:7" x14ac:dyDescent="0.35">
      <c r="A480" t="s">
        <v>485</v>
      </c>
      <c r="B480" t="str">
        <f>INDEX([1]Correspondance_ss_quartiers!$1:$1048576,MATCH([1]places_sec_sex!$A480,[1]Correspondance_ss_quartiers!$A:$A,0),3)</f>
        <v>Uccle</v>
      </c>
      <c r="C480">
        <f>INDEX([1]nb_inscrits_sec_habitant_la_com!$1:$1048576,MATCH(places_sec!$B480,[1]nb_inscrits_sec_habitant_la_com!$B:$B,0),3)</f>
        <v>5159</v>
      </c>
      <c r="D480">
        <f>INDEX([1]nb_inscrits_sec_habitant_le_ss!$1:$1048576,MATCH(places_sec!$A480,[1]nb_inscrits_sec_habitant_le_ss!$B:$B,0),3)</f>
        <v>68</v>
      </c>
      <c r="E480">
        <f t="shared" si="14"/>
        <v>1.3180849001744524E-2</v>
      </c>
      <c r="F480">
        <f>INDEX('[1]6.1.2.4.'!$1:$1048576,MATCH(places_sec!$B480,'[1]6.1.2.4.'!$A:$A,0),4)</f>
        <v>7699</v>
      </c>
      <c r="G480">
        <f t="shared" si="15"/>
        <v>101.47935646443109</v>
      </c>
    </row>
    <row r="481" spans="1:7" x14ac:dyDescent="0.35">
      <c r="A481" t="s">
        <v>486</v>
      </c>
      <c r="B481" t="str">
        <f>INDEX([1]Correspondance_ss_quartiers!$1:$1048576,MATCH([1]places_sec_sex!$A481,[1]Correspondance_ss_quartiers!$A:$A,0),3)</f>
        <v>Uccle</v>
      </c>
      <c r="C481">
        <f>INDEX([1]nb_inscrits_sec_habitant_la_com!$1:$1048576,MATCH(places_sec!$B481,[1]nb_inscrits_sec_habitant_la_com!$B:$B,0),3)</f>
        <v>5159</v>
      </c>
      <c r="D481">
        <f>INDEX([1]nb_inscrits_sec_habitant_le_ss!$1:$1048576,MATCH(places_sec!$A481,[1]nb_inscrits_sec_habitant_le_ss!$B:$B,0),3)</f>
        <v>26</v>
      </c>
      <c r="E481">
        <f t="shared" si="14"/>
        <v>5.0397363830199651E-3</v>
      </c>
      <c r="F481">
        <f>INDEX('[1]6.1.2.4.'!$1:$1048576,MATCH(places_sec!$B481,'[1]6.1.2.4.'!$A:$A,0),4)</f>
        <v>7699</v>
      </c>
      <c r="G481">
        <f t="shared" si="15"/>
        <v>38.800930412870713</v>
      </c>
    </row>
    <row r="482" spans="1:7" x14ac:dyDescent="0.35">
      <c r="A482" t="s">
        <v>487</v>
      </c>
      <c r="B482" t="str">
        <f>INDEX([1]Correspondance_ss_quartiers!$1:$1048576,MATCH([1]places_sec_sex!$A482,[1]Correspondance_ss_quartiers!$A:$A,0),3)</f>
        <v>Uccle</v>
      </c>
      <c r="C482">
        <f>INDEX([1]nb_inscrits_sec_habitant_la_com!$1:$1048576,MATCH(places_sec!$B482,[1]nb_inscrits_sec_habitant_la_com!$B:$B,0),3)</f>
        <v>5159</v>
      </c>
      <c r="D482">
        <f>INDEX([1]nb_inscrits_sec_habitant_le_ss!$1:$1048576,MATCH(places_sec!$A482,[1]nb_inscrits_sec_habitant_le_ss!$B:$B,0),3)</f>
        <v>44</v>
      </c>
      <c r="E482">
        <f t="shared" si="14"/>
        <v>8.5287846481876331E-3</v>
      </c>
      <c r="F482">
        <f>INDEX('[1]6.1.2.4.'!$1:$1048576,MATCH(places_sec!$B482,'[1]6.1.2.4.'!$A:$A,0),4)</f>
        <v>7699</v>
      </c>
      <c r="G482">
        <f t="shared" si="15"/>
        <v>65.663113006396586</v>
      </c>
    </row>
    <row r="483" spans="1:7" x14ac:dyDescent="0.35">
      <c r="A483" t="s">
        <v>488</v>
      </c>
      <c r="B483" t="str">
        <f>INDEX([1]Correspondance_ss_quartiers!$1:$1048576,MATCH([1]places_sec_sex!$A483,[1]Correspondance_ss_quartiers!$A:$A,0),3)</f>
        <v>Uccle</v>
      </c>
      <c r="C483">
        <f>INDEX([1]nb_inscrits_sec_habitant_la_com!$1:$1048576,MATCH(places_sec!$B483,[1]nb_inscrits_sec_habitant_la_com!$B:$B,0),3)</f>
        <v>5159</v>
      </c>
      <c r="D483">
        <f>INDEX([1]nb_inscrits_sec_habitant_le_ss!$1:$1048576,MATCH(places_sec!$A483,[1]nb_inscrits_sec_habitant_le_ss!$B:$B,0),3)</f>
        <v>71</v>
      </c>
      <c r="E483">
        <f t="shared" si="14"/>
        <v>1.3762357045939136E-2</v>
      </c>
      <c r="F483">
        <f>INDEX('[1]6.1.2.4.'!$1:$1048576,MATCH(places_sec!$B483,'[1]6.1.2.4.'!$A:$A,0),4)</f>
        <v>7699</v>
      </c>
      <c r="G483">
        <f t="shared" si="15"/>
        <v>105.9563868966854</v>
      </c>
    </row>
    <row r="484" spans="1:7" x14ac:dyDescent="0.35">
      <c r="A484" t="s">
        <v>489</v>
      </c>
      <c r="B484" t="str">
        <f>INDEX([1]Correspondance_ss_quartiers!$1:$1048576,MATCH([1]places_sec_sex!$A484,[1]Correspondance_ss_quartiers!$A:$A,0),3)</f>
        <v>Uccle</v>
      </c>
      <c r="C484">
        <f>INDEX([1]nb_inscrits_sec_habitant_la_com!$1:$1048576,MATCH(places_sec!$B484,[1]nb_inscrits_sec_habitant_la_com!$B:$B,0),3)</f>
        <v>5159</v>
      </c>
      <c r="D484">
        <f>INDEX([1]nb_inscrits_sec_habitant_le_ss!$1:$1048576,MATCH(places_sec!$A484,[1]nb_inscrits_sec_habitant_le_ss!$B:$B,0),3)</f>
        <v>109</v>
      </c>
      <c r="E484">
        <f t="shared" si="14"/>
        <v>2.1128125605737545E-2</v>
      </c>
      <c r="F484">
        <f>INDEX('[1]6.1.2.4.'!$1:$1048576,MATCH(places_sec!$B484,'[1]6.1.2.4.'!$A:$A,0),4)</f>
        <v>7699</v>
      </c>
      <c r="G484">
        <f t="shared" si="15"/>
        <v>162.66543903857337</v>
      </c>
    </row>
    <row r="485" spans="1:7" x14ac:dyDescent="0.35">
      <c r="A485" t="s">
        <v>490</v>
      </c>
      <c r="B485" t="str">
        <f>INDEX([1]Correspondance_ss_quartiers!$1:$1048576,MATCH([1]places_sec_sex!$A485,[1]Correspondance_ss_quartiers!$A:$A,0),3)</f>
        <v>Uccle</v>
      </c>
      <c r="C485">
        <f>INDEX([1]nb_inscrits_sec_habitant_la_com!$1:$1048576,MATCH(places_sec!$B485,[1]nb_inscrits_sec_habitant_la_com!$B:$B,0),3)</f>
        <v>5159</v>
      </c>
      <c r="D485">
        <f>INDEX([1]nb_inscrits_sec_habitant_le_ss!$1:$1048576,MATCH(places_sec!$A485,[1]nb_inscrits_sec_habitant_le_ss!$B:$B,0),3)</f>
        <v>9</v>
      </c>
      <c r="E485">
        <f t="shared" si="14"/>
        <v>1.744524132583834E-3</v>
      </c>
      <c r="F485">
        <f>INDEX('[1]6.1.2.4.'!$1:$1048576,MATCH(places_sec!$B485,'[1]6.1.2.4.'!$A:$A,0),4)</f>
        <v>7699</v>
      </c>
      <c r="G485">
        <f t="shared" si="15"/>
        <v>13.431091296762938</v>
      </c>
    </row>
    <row r="486" spans="1:7" x14ac:dyDescent="0.35">
      <c r="A486" t="s">
        <v>491</v>
      </c>
      <c r="B486" t="str">
        <f>INDEX([1]Correspondance_ss_quartiers!$1:$1048576,MATCH([1]places_sec_sex!$A486,[1]Correspondance_ss_quartiers!$A:$A,0),3)</f>
        <v>Uccle</v>
      </c>
      <c r="C486">
        <f>INDEX([1]nb_inscrits_sec_habitant_la_com!$1:$1048576,MATCH(places_sec!$B486,[1]nb_inscrits_sec_habitant_la_com!$B:$B,0),3)</f>
        <v>5159</v>
      </c>
      <c r="D486">
        <f>INDEX([1]nb_inscrits_sec_habitant_le_ss!$1:$1048576,MATCH(places_sec!$A486,[1]nb_inscrits_sec_habitant_le_ss!$B:$B,0),3)</f>
        <v>160</v>
      </c>
      <c r="E486">
        <f t="shared" si="14"/>
        <v>3.1013762357045938E-2</v>
      </c>
      <c r="F486">
        <f>INDEX('[1]6.1.2.4.'!$1:$1048576,MATCH(places_sec!$B486,'[1]6.1.2.4.'!$A:$A,0),4)</f>
        <v>7699</v>
      </c>
      <c r="G486">
        <f t="shared" si="15"/>
        <v>238.77495638689669</v>
      </c>
    </row>
    <row r="487" spans="1:7" x14ac:dyDescent="0.35">
      <c r="A487" t="s">
        <v>492</v>
      </c>
      <c r="B487" t="str">
        <f>INDEX([1]Correspondance_ss_quartiers!$1:$1048576,MATCH([1]places_sec_sex!$A487,[1]Correspondance_ss_quartiers!$A:$A,0),3)</f>
        <v>Uccle</v>
      </c>
      <c r="C487">
        <f>INDEX([1]nb_inscrits_sec_habitant_la_com!$1:$1048576,MATCH(places_sec!$B487,[1]nb_inscrits_sec_habitant_la_com!$B:$B,0),3)</f>
        <v>5159</v>
      </c>
      <c r="D487">
        <f>INDEX([1]nb_inscrits_sec_habitant_le_ss!$1:$1048576,MATCH(places_sec!$A487,[1]nb_inscrits_sec_habitant_le_ss!$B:$B,0),3)</f>
        <v>17</v>
      </c>
      <c r="E487">
        <f t="shared" si="14"/>
        <v>3.2952122504361311E-3</v>
      </c>
      <c r="F487">
        <f>INDEX('[1]6.1.2.4.'!$1:$1048576,MATCH(places_sec!$B487,'[1]6.1.2.4.'!$A:$A,0),4)</f>
        <v>7699</v>
      </c>
      <c r="G487">
        <f t="shared" si="15"/>
        <v>25.369839116107773</v>
      </c>
    </row>
    <row r="488" spans="1:7" x14ac:dyDescent="0.35">
      <c r="A488" t="s">
        <v>493</v>
      </c>
      <c r="B488" t="str">
        <f>INDEX([1]Correspondance_ss_quartiers!$1:$1048576,MATCH([1]places_sec_sex!$A488,[1]Correspondance_ss_quartiers!$A:$A,0),3)</f>
        <v>Uccle</v>
      </c>
      <c r="C488">
        <f>INDEX([1]nb_inscrits_sec_habitant_la_com!$1:$1048576,MATCH(places_sec!$B488,[1]nb_inscrits_sec_habitant_la_com!$B:$B,0),3)</f>
        <v>5159</v>
      </c>
      <c r="D488">
        <f>INDEX([1]nb_inscrits_sec_habitant_le_ss!$1:$1048576,MATCH(places_sec!$A488,[1]nb_inscrits_sec_habitant_le_ss!$B:$B,0),3)</f>
        <v>135</v>
      </c>
      <c r="E488">
        <f t="shared" si="14"/>
        <v>2.616786198875751E-2</v>
      </c>
      <c r="F488">
        <f>INDEX('[1]6.1.2.4.'!$1:$1048576,MATCH(places_sec!$B488,'[1]6.1.2.4.'!$A:$A,0),4)</f>
        <v>7699</v>
      </c>
      <c r="G488">
        <f t="shared" si="15"/>
        <v>201.46636945144408</v>
      </c>
    </row>
    <row r="489" spans="1:7" x14ac:dyDescent="0.35">
      <c r="A489" t="s">
        <v>494</v>
      </c>
      <c r="B489" t="str">
        <f>INDEX([1]Correspondance_ss_quartiers!$1:$1048576,MATCH([1]places_sec_sex!$A489,[1]Correspondance_ss_quartiers!$A:$A,0),3)</f>
        <v>Uccle</v>
      </c>
      <c r="C489">
        <f>INDEX([1]nb_inscrits_sec_habitant_la_com!$1:$1048576,MATCH(places_sec!$B489,[1]nb_inscrits_sec_habitant_la_com!$B:$B,0),3)</f>
        <v>5159</v>
      </c>
      <c r="D489">
        <f>INDEX([1]nb_inscrits_sec_habitant_le_ss!$1:$1048576,MATCH(places_sec!$A489,[1]nb_inscrits_sec_habitant_le_ss!$B:$B,0),3)</f>
        <v>37</v>
      </c>
      <c r="E489">
        <f t="shared" si="14"/>
        <v>7.1719325450668734E-3</v>
      </c>
      <c r="F489">
        <f>INDEX('[1]6.1.2.4.'!$1:$1048576,MATCH(places_sec!$B489,'[1]6.1.2.4.'!$A:$A,0),4)</f>
        <v>7699</v>
      </c>
      <c r="G489">
        <f t="shared" si="15"/>
        <v>55.216708664469856</v>
      </c>
    </row>
    <row r="490" spans="1:7" x14ac:dyDescent="0.35">
      <c r="A490" t="s">
        <v>495</v>
      </c>
      <c r="B490" t="str">
        <f>INDEX([1]Correspondance_ss_quartiers!$1:$1048576,MATCH([1]places_sec_sex!$A490,[1]Correspondance_ss_quartiers!$A:$A,0),3)</f>
        <v>Uccle</v>
      </c>
      <c r="C490">
        <f>INDEX([1]nb_inscrits_sec_habitant_la_com!$1:$1048576,MATCH(places_sec!$B490,[1]nb_inscrits_sec_habitant_la_com!$B:$B,0),3)</f>
        <v>5159</v>
      </c>
      <c r="D490">
        <f>INDEX([1]nb_inscrits_sec_habitant_le_ss!$1:$1048576,MATCH(places_sec!$A490,[1]nb_inscrits_sec_habitant_le_ss!$B:$B,0),3)</f>
        <v>50</v>
      </c>
      <c r="E490">
        <f t="shared" si="14"/>
        <v>9.6918007365768555E-3</v>
      </c>
      <c r="F490">
        <f>INDEX('[1]6.1.2.4.'!$1:$1048576,MATCH(places_sec!$B490,'[1]6.1.2.4.'!$A:$A,0),4)</f>
        <v>7699</v>
      </c>
      <c r="G490">
        <f t="shared" si="15"/>
        <v>74.617173870905205</v>
      </c>
    </row>
    <row r="491" spans="1:7" x14ac:dyDescent="0.35">
      <c r="A491" t="s">
        <v>496</v>
      </c>
      <c r="B491" t="str">
        <f>INDEX([1]Correspondance_ss_quartiers!$1:$1048576,MATCH([1]places_sec_sex!$A491,[1]Correspondance_ss_quartiers!$A:$A,0),3)</f>
        <v>Uccle</v>
      </c>
      <c r="C491">
        <f>INDEX([1]nb_inscrits_sec_habitant_la_com!$1:$1048576,MATCH(places_sec!$B491,[1]nb_inscrits_sec_habitant_la_com!$B:$B,0),3)</f>
        <v>5159</v>
      </c>
      <c r="D491">
        <f>INDEX([1]nb_inscrits_sec_habitant_le_ss!$1:$1048576,MATCH(places_sec!$A491,[1]nb_inscrits_sec_habitant_le_ss!$B:$B,0),3)</f>
        <v>74</v>
      </c>
      <c r="E491">
        <f t="shared" si="14"/>
        <v>1.4343865090133747E-2</v>
      </c>
      <c r="F491">
        <f>INDEX('[1]6.1.2.4.'!$1:$1048576,MATCH(places_sec!$B491,'[1]6.1.2.4.'!$A:$A,0),4)</f>
        <v>7699</v>
      </c>
      <c r="G491">
        <f t="shared" si="15"/>
        <v>110.43341732893971</v>
      </c>
    </row>
    <row r="492" spans="1:7" x14ac:dyDescent="0.35">
      <c r="A492" t="s">
        <v>497</v>
      </c>
      <c r="B492" t="str">
        <f>INDEX([1]Correspondance_ss_quartiers!$1:$1048576,MATCH([1]places_sec_sex!$A492,[1]Correspondance_ss_quartiers!$A:$A,0),3)</f>
        <v>Uccle</v>
      </c>
      <c r="C492">
        <f>INDEX([1]nb_inscrits_sec_habitant_la_com!$1:$1048576,MATCH(places_sec!$B492,[1]nb_inscrits_sec_habitant_la_com!$B:$B,0),3)</f>
        <v>5159</v>
      </c>
      <c r="D492">
        <f>INDEX([1]nb_inscrits_sec_habitant_le_ss!$1:$1048576,MATCH(places_sec!$A492,[1]nb_inscrits_sec_habitant_le_ss!$B:$B,0),3)</f>
        <v>84</v>
      </c>
      <c r="E492">
        <f t="shared" si="14"/>
        <v>1.6282225237449117E-2</v>
      </c>
      <c r="F492">
        <f>INDEX('[1]6.1.2.4.'!$1:$1048576,MATCH(places_sec!$B492,'[1]6.1.2.4.'!$A:$A,0),4)</f>
        <v>7699</v>
      </c>
      <c r="G492">
        <f t="shared" si="15"/>
        <v>125.35685210312074</v>
      </c>
    </row>
    <row r="493" spans="1:7" x14ac:dyDescent="0.35">
      <c r="A493" t="s">
        <v>498</v>
      </c>
      <c r="B493" t="str">
        <f>INDEX([1]Correspondance_ss_quartiers!$1:$1048576,MATCH([1]places_sec_sex!$A493,[1]Correspondance_ss_quartiers!$A:$A,0),3)</f>
        <v>Uccle</v>
      </c>
      <c r="C493">
        <f>INDEX([1]nb_inscrits_sec_habitant_la_com!$1:$1048576,MATCH(places_sec!$B493,[1]nb_inscrits_sec_habitant_la_com!$B:$B,0),3)</f>
        <v>5159</v>
      </c>
      <c r="D493">
        <f>INDEX([1]nb_inscrits_sec_habitant_le_ss!$1:$1048576,MATCH(places_sec!$A493,[1]nb_inscrits_sec_habitant_le_ss!$B:$B,0),3)</f>
        <v>85</v>
      </c>
      <c r="E493">
        <f t="shared" si="14"/>
        <v>1.6476061252180655E-2</v>
      </c>
      <c r="F493">
        <f>INDEX('[1]6.1.2.4.'!$1:$1048576,MATCH(places_sec!$B493,'[1]6.1.2.4.'!$A:$A,0),4)</f>
        <v>7699</v>
      </c>
      <c r="G493">
        <f t="shared" si="15"/>
        <v>126.84919558053886</v>
      </c>
    </row>
    <row r="494" spans="1:7" x14ac:dyDescent="0.35">
      <c r="A494" t="s">
        <v>499</v>
      </c>
      <c r="B494" t="str">
        <f>INDEX([1]Correspondance_ss_quartiers!$1:$1048576,MATCH([1]places_sec_sex!$A494,[1]Correspondance_ss_quartiers!$A:$A,0),3)</f>
        <v>Uccle</v>
      </c>
      <c r="C494">
        <f>INDEX([1]nb_inscrits_sec_habitant_la_com!$1:$1048576,MATCH(places_sec!$B494,[1]nb_inscrits_sec_habitant_la_com!$B:$B,0),3)</f>
        <v>5159</v>
      </c>
      <c r="D494">
        <f>INDEX([1]nb_inscrits_sec_habitant_le_ss!$1:$1048576,MATCH(places_sec!$A494,[1]nb_inscrits_sec_habitant_le_ss!$B:$B,0),3)</f>
        <v>302</v>
      </c>
      <c r="E494">
        <f t="shared" si="14"/>
        <v>5.8538476448924209E-2</v>
      </c>
      <c r="F494">
        <f>INDEX('[1]6.1.2.4.'!$1:$1048576,MATCH(places_sec!$B494,'[1]6.1.2.4.'!$A:$A,0),4)</f>
        <v>7699</v>
      </c>
      <c r="G494">
        <f t="shared" si="15"/>
        <v>450.68773018026747</v>
      </c>
    </row>
    <row r="495" spans="1:7" x14ac:dyDescent="0.35">
      <c r="A495" t="s">
        <v>500</v>
      </c>
      <c r="B495" t="str">
        <f>INDEX([1]Correspondance_ss_quartiers!$1:$1048576,MATCH([1]places_sec_sex!$A495,[1]Correspondance_ss_quartiers!$A:$A,0),3)</f>
        <v>Uccle</v>
      </c>
      <c r="C495">
        <f>INDEX([1]nb_inscrits_sec_habitant_la_com!$1:$1048576,MATCH(places_sec!$B495,[1]nb_inscrits_sec_habitant_la_com!$B:$B,0),3)</f>
        <v>5159</v>
      </c>
      <c r="D495">
        <f>INDEX([1]nb_inscrits_sec_habitant_le_ss!$1:$1048576,MATCH(places_sec!$A495,[1]nb_inscrits_sec_habitant_le_ss!$B:$B,0),3)</f>
        <v>292</v>
      </c>
      <c r="E495">
        <f t="shared" si="14"/>
        <v>5.6600116301608841E-2</v>
      </c>
      <c r="F495">
        <f>INDEX('[1]6.1.2.4.'!$1:$1048576,MATCH(places_sec!$B495,'[1]6.1.2.4.'!$A:$A,0),4)</f>
        <v>7699</v>
      </c>
      <c r="G495">
        <f t="shared" si="15"/>
        <v>435.76429540608649</v>
      </c>
    </row>
    <row r="496" spans="1:7" x14ac:dyDescent="0.35">
      <c r="A496" t="s">
        <v>501</v>
      </c>
      <c r="B496" t="str">
        <f>INDEX([1]Correspondance_ss_quartiers!$1:$1048576,MATCH([1]places_sec_sex!$A496,[1]Correspondance_ss_quartiers!$A:$A,0),3)</f>
        <v>Uccle</v>
      </c>
      <c r="C496">
        <f>INDEX([1]nb_inscrits_sec_habitant_la_com!$1:$1048576,MATCH(places_sec!$B496,[1]nb_inscrits_sec_habitant_la_com!$B:$B,0),3)</f>
        <v>5159</v>
      </c>
      <c r="D496">
        <f>INDEX([1]nb_inscrits_sec_habitant_le_ss!$1:$1048576,MATCH(places_sec!$A496,[1]nb_inscrits_sec_habitant_le_ss!$B:$B,0),3)</f>
        <v>151</v>
      </c>
      <c r="E496">
        <f t="shared" si="14"/>
        <v>2.9269238224462105E-2</v>
      </c>
      <c r="F496">
        <f>INDEX('[1]6.1.2.4.'!$1:$1048576,MATCH(places_sec!$B496,'[1]6.1.2.4.'!$A:$A,0),4)</f>
        <v>7699</v>
      </c>
      <c r="G496">
        <f t="shared" si="15"/>
        <v>225.34386509013373</v>
      </c>
    </row>
    <row r="497" spans="1:7" x14ac:dyDescent="0.35">
      <c r="A497" t="s">
        <v>502</v>
      </c>
      <c r="B497" t="str">
        <f>INDEX([1]Correspondance_ss_quartiers!$1:$1048576,MATCH([1]places_sec_sex!$A497,[1]Correspondance_ss_quartiers!$A:$A,0),3)</f>
        <v>Uccle</v>
      </c>
      <c r="C497">
        <f>INDEX([1]nb_inscrits_sec_habitant_la_com!$1:$1048576,MATCH(places_sec!$B497,[1]nb_inscrits_sec_habitant_la_com!$B:$B,0),3)</f>
        <v>5159</v>
      </c>
      <c r="D497">
        <f>INDEX([1]nb_inscrits_sec_habitant_le_ss!$1:$1048576,MATCH(places_sec!$A497,[1]nb_inscrits_sec_habitant_le_ss!$B:$B,0),3)</f>
        <v>183</v>
      </c>
      <c r="E497">
        <f t="shared" si="14"/>
        <v>3.5471990695871293E-2</v>
      </c>
      <c r="F497">
        <f>INDEX('[1]6.1.2.4.'!$1:$1048576,MATCH(places_sec!$B497,'[1]6.1.2.4.'!$A:$A,0),4)</f>
        <v>7699</v>
      </c>
      <c r="G497">
        <f t="shared" si="15"/>
        <v>273.09885636751306</v>
      </c>
    </row>
    <row r="498" spans="1:7" x14ac:dyDescent="0.35">
      <c r="A498" t="s">
        <v>503</v>
      </c>
      <c r="B498" t="str">
        <f>INDEX([1]Correspondance_ss_quartiers!$1:$1048576,MATCH([1]places_sec_sex!$A498,[1]Correspondance_ss_quartiers!$A:$A,0),3)</f>
        <v>Uccle</v>
      </c>
      <c r="C498">
        <f>INDEX([1]nb_inscrits_sec_habitant_la_com!$1:$1048576,MATCH(places_sec!$B498,[1]nb_inscrits_sec_habitant_la_com!$B:$B,0),3)</f>
        <v>5159</v>
      </c>
      <c r="D498">
        <f>INDEX([1]nb_inscrits_sec_habitant_le_ss!$1:$1048576,MATCH(places_sec!$A498,[1]nb_inscrits_sec_habitant_le_ss!$B:$B,0),3)</f>
        <v>25</v>
      </c>
      <c r="E498">
        <f t="shared" si="14"/>
        <v>4.8459003682884277E-3</v>
      </c>
      <c r="F498">
        <f>INDEX('[1]6.1.2.4.'!$1:$1048576,MATCH(places_sec!$B498,'[1]6.1.2.4.'!$A:$A,0),4)</f>
        <v>7699</v>
      </c>
      <c r="G498">
        <f t="shared" si="15"/>
        <v>37.308586935452603</v>
      </c>
    </row>
    <row r="499" spans="1:7" x14ac:dyDescent="0.35">
      <c r="A499" t="s">
        <v>504</v>
      </c>
      <c r="B499" t="str">
        <f>INDEX([1]Correspondance_ss_quartiers!$1:$1048576,MATCH([1]places_sec_sex!$A499,[1]Correspondance_ss_quartiers!$A:$A,0),3)</f>
        <v>Uccle</v>
      </c>
      <c r="C499">
        <f>INDEX([1]nb_inscrits_sec_habitant_la_com!$1:$1048576,MATCH(places_sec!$B499,[1]nb_inscrits_sec_habitant_la_com!$B:$B,0),3)</f>
        <v>5159</v>
      </c>
      <c r="D499">
        <f>INDEX([1]nb_inscrits_sec_habitant_le_ss!$1:$1048576,MATCH(places_sec!$A499,[1]nb_inscrits_sec_habitant_le_ss!$B:$B,0),3)</f>
        <v>43</v>
      </c>
      <c r="E499">
        <f t="shared" si="14"/>
        <v>8.3349486334560966E-3</v>
      </c>
      <c r="F499">
        <f>INDEX('[1]6.1.2.4.'!$1:$1048576,MATCH(places_sec!$B499,'[1]6.1.2.4.'!$A:$A,0),4)</f>
        <v>7699</v>
      </c>
      <c r="G499">
        <f t="shared" si="15"/>
        <v>64.170769528978482</v>
      </c>
    </row>
    <row r="500" spans="1:7" x14ac:dyDescent="0.35">
      <c r="A500" t="s">
        <v>505</v>
      </c>
      <c r="B500" t="str">
        <f>INDEX([1]Correspondance_ss_quartiers!$1:$1048576,MATCH([1]places_sec_sex!$A500,[1]Correspondance_ss_quartiers!$A:$A,0),3)</f>
        <v>Uccle</v>
      </c>
      <c r="C500">
        <f>INDEX([1]nb_inscrits_sec_habitant_la_com!$1:$1048576,MATCH(places_sec!$B500,[1]nb_inscrits_sec_habitant_la_com!$B:$B,0),3)</f>
        <v>5159</v>
      </c>
      <c r="D500">
        <f>INDEX([1]nb_inscrits_sec_habitant_le_ss!$1:$1048576,MATCH(places_sec!$A500,[1]nb_inscrits_sec_habitant_le_ss!$B:$B,0),3)</f>
        <v>200</v>
      </c>
      <c r="E500">
        <f t="shared" si="14"/>
        <v>3.8767202946307422E-2</v>
      </c>
      <c r="F500">
        <f>INDEX('[1]6.1.2.4.'!$1:$1048576,MATCH(places_sec!$B500,'[1]6.1.2.4.'!$A:$A,0),4)</f>
        <v>7699</v>
      </c>
      <c r="G500">
        <f t="shared" si="15"/>
        <v>298.46869548362082</v>
      </c>
    </row>
    <row r="501" spans="1:7" x14ac:dyDescent="0.35">
      <c r="A501" t="s">
        <v>506</v>
      </c>
      <c r="B501" t="str">
        <f>INDEX([1]Correspondance_ss_quartiers!$1:$1048576,MATCH([1]places_sec_sex!$A501,[1]Correspondance_ss_quartiers!$A:$A,0),3)</f>
        <v>Uccle</v>
      </c>
      <c r="C501">
        <f>INDEX([1]nb_inscrits_sec_habitant_la_com!$1:$1048576,MATCH(places_sec!$B501,[1]nb_inscrits_sec_habitant_la_com!$B:$B,0),3)</f>
        <v>5159</v>
      </c>
      <c r="D501">
        <f>INDEX([1]nb_inscrits_sec_habitant_le_ss!$1:$1048576,MATCH(places_sec!$A501,[1]nb_inscrits_sec_habitant_le_ss!$B:$B,0),3)</f>
        <v>125</v>
      </c>
      <c r="E501">
        <f t="shared" si="14"/>
        <v>2.4229501841442139E-2</v>
      </c>
      <c r="F501">
        <f>INDEX('[1]6.1.2.4.'!$1:$1048576,MATCH(places_sec!$B501,'[1]6.1.2.4.'!$A:$A,0),4)</f>
        <v>7699</v>
      </c>
      <c r="G501">
        <f t="shared" si="15"/>
        <v>186.54293467726302</v>
      </c>
    </row>
    <row r="502" spans="1:7" x14ac:dyDescent="0.35">
      <c r="A502" t="s">
        <v>507</v>
      </c>
      <c r="B502" t="str">
        <f>INDEX([1]Correspondance_ss_quartiers!$1:$1048576,MATCH([1]places_sec_sex!$A502,[1]Correspondance_ss_quartiers!$A:$A,0),3)</f>
        <v>Uccle</v>
      </c>
      <c r="C502">
        <f>INDEX([1]nb_inscrits_sec_habitant_la_com!$1:$1048576,MATCH(places_sec!$B502,[1]nb_inscrits_sec_habitant_la_com!$B:$B,0),3)</f>
        <v>5159</v>
      </c>
      <c r="D502">
        <f>INDEX([1]nb_inscrits_sec_habitant_le_ss!$1:$1048576,MATCH(places_sec!$A502,[1]nb_inscrits_sec_habitant_le_ss!$B:$B,0),3)</f>
        <v>27</v>
      </c>
      <c r="E502">
        <f t="shared" si="14"/>
        <v>5.2335723977515024E-3</v>
      </c>
      <c r="F502">
        <f>INDEX('[1]6.1.2.4.'!$1:$1048576,MATCH(places_sec!$B502,'[1]6.1.2.4.'!$A:$A,0),4)</f>
        <v>7699</v>
      </c>
      <c r="G502">
        <f t="shared" si="15"/>
        <v>40.293273890288816</v>
      </c>
    </row>
    <row r="503" spans="1:7" x14ac:dyDescent="0.35">
      <c r="A503" t="s">
        <v>508</v>
      </c>
      <c r="B503" t="str">
        <f>INDEX([1]Correspondance_ss_quartiers!$1:$1048576,MATCH([1]places_sec_sex!$A503,[1]Correspondance_ss_quartiers!$A:$A,0),3)</f>
        <v>Uccle</v>
      </c>
      <c r="C503">
        <f>INDEX([1]nb_inscrits_sec_habitant_la_com!$1:$1048576,MATCH(places_sec!$B503,[1]nb_inscrits_sec_habitant_la_com!$B:$B,0),3)</f>
        <v>5159</v>
      </c>
      <c r="D503">
        <f>INDEX([1]nb_inscrits_sec_habitant_le_ss!$1:$1048576,MATCH(places_sec!$A503,[1]nb_inscrits_sec_habitant_le_ss!$B:$B,0),3)</f>
        <v>218</v>
      </c>
      <c r="E503">
        <f t="shared" si="14"/>
        <v>4.2256251211475089E-2</v>
      </c>
      <c r="F503">
        <f>INDEX('[1]6.1.2.4.'!$1:$1048576,MATCH(places_sec!$B503,'[1]6.1.2.4.'!$A:$A,0),4)</f>
        <v>7699</v>
      </c>
      <c r="G503">
        <f t="shared" si="15"/>
        <v>325.33087807714674</v>
      </c>
    </row>
    <row r="504" spans="1:7" x14ac:dyDescent="0.35">
      <c r="A504" t="s">
        <v>509</v>
      </c>
      <c r="B504" t="str">
        <f>INDEX([1]Correspondance_ss_quartiers!$1:$1048576,MATCH([1]places_sec_sex!$A504,[1]Correspondance_ss_quartiers!$A:$A,0),3)</f>
        <v>Uccle</v>
      </c>
      <c r="C504">
        <f>INDEX([1]nb_inscrits_sec_habitant_la_com!$1:$1048576,MATCH(places_sec!$B504,[1]nb_inscrits_sec_habitant_la_com!$B:$B,0),3)</f>
        <v>5159</v>
      </c>
      <c r="D504">
        <f>INDEX([1]nb_inscrits_sec_habitant_le_ss!$1:$1048576,MATCH(places_sec!$A504,[1]nb_inscrits_sec_habitant_le_ss!$B:$B,0),3)</f>
        <v>32</v>
      </c>
      <c r="E504">
        <f t="shared" si="14"/>
        <v>6.2027524714091875E-3</v>
      </c>
      <c r="F504">
        <f>INDEX('[1]6.1.2.4.'!$1:$1048576,MATCH(places_sec!$B504,'[1]6.1.2.4.'!$A:$A,0),4)</f>
        <v>7699</v>
      </c>
      <c r="G504">
        <f t="shared" si="15"/>
        <v>47.754991277379332</v>
      </c>
    </row>
    <row r="505" spans="1:7" x14ac:dyDescent="0.35">
      <c r="A505" t="s">
        <v>510</v>
      </c>
      <c r="B505" t="str">
        <f>INDEX([1]Correspondance_ss_quartiers!$1:$1048576,MATCH([1]places_sec_sex!$A505,[1]Correspondance_ss_quartiers!$A:$A,0),3)</f>
        <v>Uccle</v>
      </c>
      <c r="C505">
        <f>INDEX([1]nb_inscrits_sec_habitant_la_com!$1:$1048576,MATCH(places_sec!$B505,[1]nb_inscrits_sec_habitant_la_com!$B:$B,0),3)</f>
        <v>5159</v>
      </c>
      <c r="D505">
        <f>INDEX([1]nb_inscrits_sec_habitant_le_ss!$1:$1048576,MATCH(places_sec!$A505,[1]nb_inscrits_sec_habitant_le_ss!$B:$B,0),3)</f>
        <v>226</v>
      </c>
      <c r="E505">
        <f t="shared" si="14"/>
        <v>4.3806939329327388E-2</v>
      </c>
      <c r="F505">
        <f>INDEX('[1]6.1.2.4.'!$1:$1048576,MATCH(places_sec!$B505,'[1]6.1.2.4.'!$A:$A,0),4)</f>
        <v>7699</v>
      </c>
      <c r="G505">
        <f t="shared" si="15"/>
        <v>337.26962589649156</v>
      </c>
    </row>
    <row r="506" spans="1:7" x14ac:dyDescent="0.35">
      <c r="A506" t="s">
        <v>511</v>
      </c>
      <c r="B506" t="str">
        <f>INDEX([1]Correspondance_ss_quartiers!$1:$1048576,MATCH([1]places_sec_sex!$A506,[1]Correspondance_ss_quartiers!$A:$A,0),3)</f>
        <v>Watermael-Boitsfort</v>
      </c>
      <c r="C506">
        <f>INDEX([1]nb_inscrits_sec_habitant_la_com!$1:$1048576,MATCH(places_sec!$B506,[1]nb_inscrits_sec_habitant_la_com!$B:$B,0),3)</f>
        <v>1582</v>
      </c>
      <c r="D506">
        <f>INDEX([1]nb_inscrits_sec_habitant_le_ss!$1:$1048576,MATCH(places_sec!$A506,[1]nb_inscrits_sec_habitant_le_ss!$B:$B,0),3)</f>
        <v>37</v>
      </c>
      <c r="E506">
        <f t="shared" si="14"/>
        <v>2.3388116308470291E-2</v>
      </c>
      <c r="F506">
        <f>INDEX('[1]6.1.2.4.'!$1:$1048576,MATCH(places_sec!$B506,'[1]6.1.2.4.'!$A:$A,0),4)</f>
        <v>1628</v>
      </c>
      <c r="G506">
        <f t="shared" si="15"/>
        <v>38.075853350189632</v>
      </c>
    </row>
    <row r="507" spans="1:7" x14ac:dyDescent="0.35">
      <c r="A507" t="s">
        <v>512</v>
      </c>
      <c r="B507" t="str">
        <f>INDEX([1]Correspondance_ss_quartiers!$1:$1048576,MATCH([1]places_sec_sex!$A507,[1]Correspondance_ss_quartiers!$A:$A,0),3)</f>
        <v>Watermael-Boitsfort</v>
      </c>
      <c r="C507">
        <f>INDEX([1]nb_inscrits_sec_habitant_la_com!$1:$1048576,MATCH(places_sec!$B507,[1]nb_inscrits_sec_habitant_la_com!$B:$B,0),3)</f>
        <v>1582</v>
      </c>
      <c r="D507">
        <f>INDEX([1]nb_inscrits_sec_habitant_le_ss!$1:$1048576,MATCH(places_sec!$A507,[1]nb_inscrits_sec_habitant_le_ss!$B:$B,0),3)</f>
        <v>115</v>
      </c>
      <c r="E507">
        <f t="shared" si="14"/>
        <v>7.2692793931731989E-2</v>
      </c>
      <c r="F507">
        <f>INDEX('[1]6.1.2.4.'!$1:$1048576,MATCH(places_sec!$B507,'[1]6.1.2.4.'!$A:$A,0),4)</f>
        <v>1628</v>
      </c>
      <c r="G507">
        <f t="shared" si="15"/>
        <v>118.34386852085967</v>
      </c>
    </row>
    <row r="508" spans="1:7" x14ac:dyDescent="0.35">
      <c r="A508" t="s">
        <v>513</v>
      </c>
      <c r="B508" t="str">
        <f>INDEX([1]Correspondance_ss_quartiers!$1:$1048576,MATCH([1]places_sec_sex!$A508,[1]Correspondance_ss_quartiers!$A:$A,0),3)</f>
        <v>Watermael-Boitsfort</v>
      </c>
      <c r="C508">
        <f>INDEX([1]nb_inscrits_sec_habitant_la_com!$1:$1048576,MATCH(places_sec!$B508,[1]nb_inscrits_sec_habitant_la_com!$B:$B,0),3)</f>
        <v>1582</v>
      </c>
      <c r="D508">
        <f>INDEX([1]nb_inscrits_sec_habitant_le_ss!$1:$1048576,MATCH(places_sec!$A508,[1]nb_inscrits_sec_habitant_le_ss!$B:$B,0),3)</f>
        <v>57</v>
      </c>
      <c r="E508">
        <f t="shared" si="14"/>
        <v>3.6030341340075857E-2</v>
      </c>
      <c r="F508">
        <f>INDEX('[1]6.1.2.4.'!$1:$1048576,MATCH(places_sec!$B508,'[1]6.1.2.4.'!$A:$A,0),4)</f>
        <v>1628</v>
      </c>
      <c r="G508">
        <f t="shared" si="15"/>
        <v>58.657395701643495</v>
      </c>
    </row>
    <row r="509" spans="1:7" x14ac:dyDescent="0.35">
      <c r="A509" t="s">
        <v>514</v>
      </c>
      <c r="B509" t="str">
        <f>INDEX([1]Correspondance_ss_quartiers!$1:$1048576,MATCH([1]places_sec_sex!$A509,[1]Correspondance_ss_quartiers!$A:$A,0),3)</f>
        <v>Watermael-Boitsfort</v>
      </c>
      <c r="C509">
        <f>INDEX([1]nb_inscrits_sec_habitant_la_com!$1:$1048576,MATCH(places_sec!$B509,[1]nb_inscrits_sec_habitant_la_com!$B:$B,0),3)</f>
        <v>1582</v>
      </c>
      <c r="D509">
        <f>INDEX([1]nb_inscrits_sec_habitant_le_ss!$1:$1048576,MATCH(places_sec!$A509,[1]nb_inscrits_sec_habitant_le_ss!$B:$B,0),3)</f>
        <v>75</v>
      </c>
      <c r="E509">
        <f t="shared" si="14"/>
        <v>4.7408343868520858E-2</v>
      </c>
      <c r="F509">
        <f>INDEX('[1]6.1.2.4.'!$1:$1048576,MATCH(places_sec!$B509,'[1]6.1.2.4.'!$A:$A,0),4)</f>
        <v>1628</v>
      </c>
      <c r="G509">
        <f t="shared" si="15"/>
        <v>77.180783817951962</v>
      </c>
    </row>
    <row r="510" spans="1:7" x14ac:dyDescent="0.35">
      <c r="A510" t="s">
        <v>515</v>
      </c>
      <c r="B510" t="str">
        <f>INDEX([1]Correspondance_ss_quartiers!$1:$1048576,MATCH([1]places_sec_sex!$A510,[1]Correspondance_ss_quartiers!$A:$A,0),3)</f>
        <v>Watermael-Boitsfort</v>
      </c>
      <c r="C510">
        <f>INDEX([1]nb_inscrits_sec_habitant_la_com!$1:$1048576,MATCH(places_sec!$B510,[1]nb_inscrits_sec_habitant_la_com!$B:$B,0),3)</f>
        <v>1582</v>
      </c>
      <c r="D510">
        <f>INDEX([1]nb_inscrits_sec_habitant_le_ss!$1:$1048576,MATCH(places_sec!$A510,[1]nb_inscrits_sec_habitant_le_ss!$B:$B,0),3)</f>
        <v>56</v>
      </c>
      <c r="E510">
        <f t="shared" si="14"/>
        <v>3.5398230088495575E-2</v>
      </c>
      <c r="F510">
        <f>INDEX('[1]6.1.2.4.'!$1:$1048576,MATCH(places_sec!$B510,'[1]6.1.2.4.'!$A:$A,0),4)</f>
        <v>1628</v>
      </c>
      <c r="G510">
        <f t="shared" si="15"/>
        <v>57.628318584070797</v>
      </c>
    </row>
    <row r="511" spans="1:7" x14ac:dyDescent="0.35">
      <c r="A511" t="s">
        <v>516</v>
      </c>
      <c r="B511" t="str">
        <f>INDEX([1]Correspondance_ss_quartiers!$1:$1048576,MATCH([1]places_sec_sex!$A511,[1]Correspondance_ss_quartiers!$A:$A,0),3)</f>
        <v>Watermael-Boitsfort</v>
      </c>
      <c r="C511">
        <f>INDEX([1]nb_inscrits_sec_habitant_la_com!$1:$1048576,MATCH(places_sec!$B511,[1]nb_inscrits_sec_habitant_la_com!$B:$B,0),3)</f>
        <v>1582</v>
      </c>
      <c r="D511">
        <f>INDEX([1]nb_inscrits_sec_habitant_le_ss!$1:$1048576,MATCH(places_sec!$A511,[1]nb_inscrits_sec_habitant_le_ss!$B:$B,0),3)</f>
        <v>90</v>
      </c>
      <c r="E511">
        <f t="shared" si="14"/>
        <v>5.6890012642225034E-2</v>
      </c>
      <c r="F511">
        <f>INDEX('[1]6.1.2.4.'!$1:$1048576,MATCH(places_sec!$B511,'[1]6.1.2.4.'!$A:$A,0),4)</f>
        <v>1628</v>
      </c>
      <c r="G511">
        <f t="shared" si="15"/>
        <v>92.616940581542352</v>
      </c>
    </row>
    <row r="512" spans="1:7" x14ac:dyDescent="0.35">
      <c r="A512" t="s">
        <v>517</v>
      </c>
      <c r="B512" t="str">
        <f>INDEX([1]Correspondance_ss_quartiers!$1:$1048576,MATCH([1]places_sec_sex!$A512,[1]Correspondance_ss_quartiers!$A:$A,0),3)</f>
        <v>Watermael-Boitsfort</v>
      </c>
      <c r="C512">
        <f>INDEX([1]nb_inscrits_sec_habitant_la_com!$1:$1048576,MATCH(places_sec!$B512,[1]nb_inscrits_sec_habitant_la_com!$B:$B,0),3)</f>
        <v>1582</v>
      </c>
      <c r="D512">
        <f>INDEX([1]nb_inscrits_sec_habitant_le_ss!$1:$1048576,MATCH(places_sec!$A512,[1]nb_inscrits_sec_habitant_le_ss!$B:$B,0),3)</f>
        <v>72</v>
      </c>
      <c r="E512">
        <f t="shared" si="14"/>
        <v>4.5512010113780026E-2</v>
      </c>
      <c r="F512">
        <f>INDEX('[1]6.1.2.4.'!$1:$1048576,MATCH(places_sec!$B512,'[1]6.1.2.4.'!$A:$A,0),4)</f>
        <v>1628</v>
      </c>
      <c r="G512">
        <f t="shared" si="15"/>
        <v>74.093552465233884</v>
      </c>
    </row>
    <row r="513" spans="1:7" x14ac:dyDescent="0.35">
      <c r="A513" t="s">
        <v>518</v>
      </c>
      <c r="B513" t="str">
        <f>INDEX([1]Correspondance_ss_quartiers!$1:$1048576,MATCH([1]places_sec_sex!$A513,[1]Correspondance_ss_quartiers!$A:$A,0),3)</f>
        <v>Watermael-Boitsfort</v>
      </c>
      <c r="C513">
        <f>INDEX([1]nb_inscrits_sec_habitant_la_com!$1:$1048576,MATCH(places_sec!$B513,[1]nb_inscrits_sec_habitant_la_com!$B:$B,0),3)</f>
        <v>1582</v>
      </c>
      <c r="D513">
        <f>INDEX([1]nb_inscrits_sec_habitant_le_ss!$1:$1048576,MATCH(places_sec!$A513,[1]nb_inscrits_sec_habitant_le_ss!$B:$B,0),3)</f>
        <v>41</v>
      </c>
      <c r="E513">
        <f t="shared" si="14"/>
        <v>2.5916561314791402E-2</v>
      </c>
      <c r="F513">
        <f>INDEX('[1]6.1.2.4.'!$1:$1048576,MATCH(places_sec!$B513,'[1]6.1.2.4.'!$A:$A,0),4)</f>
        <v>1628</v>
      </c>
      <c r="G513">
        <f t="shared" si="15"/>
        <v>42.192161820480401</v>
      </c>
    </row>
    <row r="514" spans="1:7" x14ac:dyDescent="0.35">
      <c r="A514" t="s">
        <v>519</v>
      </c>
      <c r="B514" t="str">
        <f>INDEX([1]Correspondance_ss_quartiers!$1:$1048576,MATCH([1]places_sec_sex!$A514,[1]Correspondance_ss_quartiers!$A:$A,0),3)</f>
        <v>Watermael-Boitsfort</v>
      </c>
      <c r="C514">
        <f>INDEX([1]nb_inscrits_sec_habitant_la_com!$1:$1048576,MATCH(places_sec!$B514,[1]nb_inscrits_sec_habitant_la_com!$B:$B,0),3)</f>
        <v>1582</v>
      </c>
      <c r="D514">
        <f>INDEX([1]nb_inscrits_sec_habitant_le_ss!$1:$1048576,MATCH(places_sec!$A514,[1]nb_inscrits_sec_habitant_le_ss!$B:$B,0),3)</f>
        <v>20</v>
      </c>
      <c r="E514">
        <f t="shared" si="14"/>
        <v>1.2642225031605562E-2</v>
      </c>
      <c r="F514">
        <f>INDEX('[1]6.1.2.4.'!$1:$1048576,MATCH(places_sec!$B514,'[1]6.1.2.4.'!$A:$A,0),4)</f>
        <v>1628</v>
      </c>
      <c r="G514">
        <f t="shared" si="15"/>
        <v>20.581542351453855</v>
      </c>
    </row>
    <row r="515" spans="1:7" x14ac:dyDescent="0.35">
      <c r="A515" t="s">
        <v>520</v>
      </c>
      <c r="B515" t="str">
        <f>INDEX([1]Correspondance_ss_quartiers!$1:$1048576,MATCH([1]places_sec_sex!$A515,[1]Correspondance_ss_quartiers!$A:$A,0),3)</f>
        <v>Watermael-Boitsfort</v>
      </c>
      <c r="C515">
        <f>INDEX([1]nb_inscrits_sec_habitant_la_com!$1:$1048576,MATCH(places_sec!$B515,[1]nb_inscrits_sec_habitant_la_com!$B:$B,0),3)</f>
        <v>1582</v>
      </c>
      <c r="D515">
        <f>INDEX([1]nb_inscrits_sec_habitant_le_ss!$1:$1048576,MATCH(places_sec!$A515,[1]nb_inscrits_sec_habitant_le_ss!$B:$B,0),3)</f>
        <v>22</v>
      </c>
      <c r="E515">
        <f t="shared" ref="E515:E578" si="16">D515/C515</f>
        <v>1.3906447534766119E-2</v>
      </c>
      <c r="F515">
        <f>INDEX('[1]6.1.2.4.'!$1:$1048576,MATCH(places_sec!$B515,'[1]6.1.2.4.'!$A:$A,0),4)</f>
        <v>1628</v>
      </c>
      <c r="G515">
        <f t="shared" ref="G515:G578" si="17">F515*E515</f>
        <v>22.639696586599243</v>
      </c>
    </row>
    <row r="516" spans="1:7" x14ac:dyDescent="0.35">
      <c r="A516" t="s">
        <v>521</v>
      </c>
      <c r="B516" t="str">
        <f>INDEX([1]Correspondance_ss_quartiers!$1:$1048576,MATCH([1]places_sec_sex!$A516,[1]Correspondance_ss_quartiers!$A:$A,0),3)</f>
        <v>Watermael-Boitsfort</v>
      </c>
      <c r="C516">
        <f>INDEX([1]nb_inscrits_sec_habitant_la_com!$1:$1048576,MATCH(places_sec!$B516,[1]nb_inscrits_sec_habitant_la_com!$B:$B,0),3)</f>
        <v>1582</v>
      </c>
      <c r="D516">
        <f>INDEX([1]nb_inscrits_sec_habitant_le_ss!$1:$1048576,MATCH(places_sec!$A516,[1]nb_inscrits_sec_habitant_le_ss!$B:$B,0),3)</f>
        <v>82</v>
      </c>
      <c r="E516">
        <f t="shared" si="16"/>
        <v>5.1833122629582805E-2</v>
      </c>
      <c r="F516">
        <f>INDEX('[1]6.1.2.4.'!$1:$1048576,MATCH(places_sec!$B516,'[1]6.1.2.4.'!$A:$A,0),4)</f>
        <v>1628</v>
      </c>
      <c r="G516">
        <f t="shared" si="17"/>
        <v>84.384323640960801</v>
      </c>
    </row>
    <row r="517" spans="1:7" x14ac:dyDescent="0.35">
      <c r="A517" t="s">
        <v>522</v>
      </c>
      <c r="B517" t="str">
        <f>INDEX([1]Correspondance_ss_quartiers!$1:$1048576,MATCH([1]places_sec_sex!$A517,[1]Correspondance_ss_quartiers!$A:$A,0),3)</f>
        <v>Watermael-Boitsfort</v>
      </c>
      <c r="C517">
        <f>INDEX([1]nb_inscrits_sec_habitant_la_com!$1:$1048576,MATCH(places_sec!$B517,[1]nb_inscrits_sec_habitant_la_com!$B:$B,0),3)</f>
        <v>1582</v>
      </c>
      <c r="D517">
        <f>INDEX([1]nb_inscrits_sec_habitant_le_ss!$1:$1048576,MATCH(places_sec!$A517,[1]nb_inscrits_sec_habitant_le_ss!$B:$B,0),3)</f>
        <v>24</v>
      </c>
      <c r="E517">
        <f t="shared" si="16"/>
        <v>1.5170670037926675E-2</v>
      </c>
      <c r="F517">
        <f>INDEX('[1]6.1.2.4.'!$1:$1048576,MATCH(places_sec!$B517,'[1]6.1.2.4.'!$A:$A,0),4)</f>
        <v>1628</v>
      </c>
      <c r="G517">
        <f t="shared" si="17"/>
        <v>24.697850821744627</v>
      </c>
    </row>
    <row r="518" spans="1:7" x14ac:dyDescent="0.35">
      <c r="A518" t="s">
        <v>523</v>
      </c>
      <c r="B518" t="str">
        <f>INDEX([1]Correspondance_ss_quartiers!$1:$1048576,MATCH([1]places_sec_sex!$A518,[1]Correspondance_ss_quartiers!$A:$A,0),3)</f>
        <v>Watermael-Boitsfort</v>
      </c>
      <c r="C518">
        <f>INDEX([1]nb_inscrits_sec_habitant_la_com!$1:$1048576,MATCH(places_sec!$B518,[1]nb_inscrits_sec_habitant_la_com!$B:$B,0),3)</f>
        <v>1582</v>
      </c>
      <c r="D518">
        <f>INDEX([1]nb_inscrits_sec_habitant_le_ss!$1:$1048576,MATCH(places_sec!$A518,[1]nb_inscrits_sec_habitant_le_ss!$B:$B,0),3)</f>
        <v>197</v>
      </c>
      <c r="E518">
        <f t="shared" si="16"/>
        <v>0.12452591656131479</v>
      </c>
      <c r="F518">
        <f>INDEX('[1]6.1.2.4.'!$1:$1048576,MATCH(places_sec!$B518,'[1]6.1.2.4.'!$A:$A,0),4)</f>
        <v>1628</v>
      </c>
      <c r="G518">
        <f t="shared" si="17"/>
        <v>202.72819216182046</v>
      </c>
    </row>
    <row r="519" spans="1:7" x14ac:dyDescent="0.35">
      <c r="A519" t="s">
        <v>524</v>
      </c>
      <c r="B519" t="str">
        <f>INDEX([1]Correspondance_ss_quartiers!$1:$1048576,MATCH([1]places_sec_sex!$A519,[1]Correspondance_ss_quartiers!$A:$A,0),3)</f>
        <v>Watermael-Boitsfort</v>
      </c>
      <c r="C519">
        <f>INDEX([1]nb_inscrits_sec_habitant_la_com!$1:$1048576,MATCH(places_sec!$B519,[1]nb_inscrits_sec_habitant_la_com!$B:$B,0),3)</f>
        <v>1582</v>
      </c>
      <c r="D519">
        <f>INDEX([1]nb_inscrits_sec_habitant_le_ss!$1:$1048576,MATCH(places_sec!$A519,[1]nb_inscrits_sec_habitant_le_ss!$B:$B,0),3)</f>
        <v>77</v>
      </c>
      <c r="E519">
        <f t="shared" si="16"/>
        <v>4.8672566371681415E-2</v>
      </c>
      <c r="F519">
        <f>INDEX('[1]6.1.2.4.'!$1:$1048576,MATCH(places_sec!$B519,'[1]6.1.2.4.'!$A:$A,0),4)</f>
        <v>1628</v>
      </c>
      <c r="G519">
        <f t="shared" si="17"/>
        <v>79.238938053097343</v>
      </c>
    </row>
    <row r="520" spans="1:7" x14ac:dyDescent="0.35">
      <c r="A520" t="s">
        <v>525</v>
      </c>
      <c r="B520" t="str">
        <f>INDEX([1]Correspondance_ss_quartiers!$1:$1048576,MATCH([1]places_sec_sex!$A520,[1]Correspondance_ss_quartiers!$A:$A,0),3)</f>
        <v>Watermael-Boitsfort</v>
      </c>
      <c r="C520">
        <f>INDEX([1]nb_inscrits_sec_habitant_la_com!$1:$1048576,MATCH(places_sec!$B520,[1]nb_inscrits_sec_habitant_la_com!$B:$B,0),3)</f>
        <v>1582</v>
      </c>
      <c r="D520">
        <f>INDEX([1]nb_inscrits_sec_habitant_le_ss!$1:$1048576,MATCH(places_sec!$A520,[1]nb_inscrits_sec_habitant_le_ss!$B:$B,0),3)</f>
        <v>97</v>
      </c>
      <c r="E520">
        <f t="shared" si="16"/>
        <v>6.1314791403286981E-2</v>
      </c>
      <c r="F520">
        <f>INDEX('[1]6.1.2.4.'!$1:$1048576,MATCH(places_sec!$B520,'[1]6.1.2.4.'!$A:$A,0),4)</f>
        <v>1628</v>
      </c>
      <c r="G520">
        <f t="shared" si="17"/>
        <v>99.820480404551205</v>
      </c>
    </row>
    <row r="521" spans="1:7" x14ac:dyDescent="0.35">
      <c r="A521" t="s">
        <v>526</v>
      </c>
      <c r="B521" t="str">
        <f>INDEX([1]Correspondance_ss_quartiers!$1:$1048576,MATCH([1]places_sec_sex!$A521,[1]Correspondance_ss_quartiers!$A:$A,0),3)</f>
        <v>Watermael-Boitsfort</v>
      </c>
      <c r="C521">
        <f>INDEX([1]nb_inscrits_sec_habitant_la_com!$1:$1048576,MATCH(places_sec!$B521,[1]nb_inscrits_sec_habitant_la_com!$B:$B,0),3)</f>
        <v>1582</v>
      </c>
      <c r="D521">
        <f>INDEX([1]nb_inscrits_sec_habitant_le_ss!$1:$1048576,MATCH(places_sec!$A521,[1]nb_inscrits_sec_habitant_le_ss!$B:$B,0),3)</f>
        <v>58</v>
      </c>
      <c r="E521">
        <f t="shared" si="16"/>
        <v>3.6662452591656132E-2</v>
      </c>
      <c r="F521">
        <f>INDEX('[1]6.1.2.4.'!$1:$1048576,MATCH(places_sec!$B521,'[1]6.1.2.4.'!$A:$A,0),4)</f>
        <v>1628</v>
      </c>
      <c r="G521">
        <f t="shared" si="17"/>
        <v>59.686472819216185</v>
      </c>
    </row>
    <row r="522" spans="1:7" x14ac:dyDescent="0.35">
      <c r="A522" t="s">
        <v>527</v>
      </c>
      <c r="B522" t="str">
        <f>INDEX([1]Correspondance_ss_quartiers!$1:$1048576,MATCH([1]places_sec_sex!$A522,[1]Correspondance_ss_quartiers!$A:$A,0),3)</f>
        <v>Woluwe Saint-Lambert</v>
      </c>
      <c r="C522">
        <f>INDEX([1]nb_inscrits_sec_habitant_la_com!$1:$1048576,MATCH(places_sec!$B522,[1]nb_inscrits_sec_habitant_la_com!$B:$B,0),3)</f>
        <v>3166</v>
      </c>
      <c r="D522">
        <f>INDEX([1]nb_inscrits_sec_habitant_le_ss!$1:$1048576,MATCH(places_sec!$A522,[1]nb_inscrits_sec_habitant_le_ss!$B:$B,0),3)</f>
        <v>132</v>
      </c>
      <c r="E522">
        <f t="shared" si="16"/>
        <v>4.1692987997473153E-2</v>
      </c>
      <c r="F522">
        <f>INDEX('[1]6.1.2.4.'!$1:$1048576,MATCH(places_sec!$B522,'[1]6.1.2.4.'!$A:$A,0),4)</f>
        <v>4195</v>
      </c>
      <c r="G522">
        <f t="shared" si="17"/>
        <v>174.90208464939988</v>
      </c>
    </row>
    <row r="523" spans="1:7" x14ac:dyDescent="0.35">
      <c r="A523" t="s">
        <v>528</v>
      </c>
      <c r="B523" t="str">
        <f>INDEX([1]Correspondance_ss_quartiers!$1:$1048576,MATCH([1]places_sec_sex!$A523,[1]Correspondance_ss_quartiers!$A:$A,0),3)</f>
        <v>Woluwe Saint-Lambert</v>
      </c>
      <c r="C523">
        <f>INDEX([1]nb_inscrits_sec_habitant_la_com!$1:$1048576,MATCH(places_sec!$B523,[1]nb_inscrits_sec_habitant_la_com!$B:$B,0),3)</f>
        <v>3166</v>
      </c>
      <c r="D523">
        <f>INDEX([1]nb_inscrits_sec_habitant_le_ss!$1:$1048576,MATCH(places_sec!$A523,[1]nb_inscrits_sec_habitant_le_ss!$B:$B,0),3)</f>
        <v>97</v>
      </c>
      <c r="E523">
        <f t="shared" si="16"/>
        <v>3.0638029058749211E-2</v>
      </c>
      <c r="F523">
        <f>INDEX('[1]6.1.2.4.'!$1:$1048576,MATCH(places_sec!$B523,'[1]6.1.2.4.'!$A:$A,0),4)</f>
        <v>4195</v>
      </c>
      <c r="G523">
        <f t="shared" si="17"/>
        <v>128.52653190145293</v>
      </c>
    </row>
    <row r="524" spans="1:7" x14ac:dyDescent="0.35">
      <c r="A524" t="s">
        <v>529</v>
      </c>
      <c r="B524" t="str">
        <f>INDEX([1]Correspondance_ss_quartiers!$1:$1048576,MATCH([1]places_sec_sex!$A524,[1]Correspondance_ss_quartiers!$A:$A,0),3)</f>
        <v>Woluwe Saint-Lambert</v>
      </c>
      <c r="C524">
        <f>INDEX([1]nb_inscrits_sec_habitant_la_com!$1:$1048576,MATCH(places_sec!$B524,[1]nb_inscrits_sec_habitant_la_com!$B:$B,0),3)</f>
        <v>3166</v>
      </c>
      <c r="D524">
        <f>INDEX([1]nb_inscrits_sec_habitant_le_ss!$1:$1048576,MATCH(places_sec!$A524,[1]nb_inscrits_sec_habitant_le_ss!$B:$B,0),3)</f>
        <v>73</v>
      </c>
      <c r="E524">
        <f t="shared" si="16"/>
        <v>2.3057485786481365E-2</v>
      </c>
      <c r="F524">
        <f>INDEX('[1]6.1.2.4.'!$1:$1048576,MATCH(places_sec!$B524,'[1]6.1.2.4.'!$A:$A,0),4)</f>
        <v>4195</v>
      </c>
      <c r="G524">
        <f t="shared" si="17"/>
        <v>96.726152874289326</v>
      </c>
    </row>
    <row r="525" spans="1:7" x14ac:dyDescent="0.35">
      <c r="A525" t="s">
        <v>530</v>
      </c>
      <c r="B525" t="str">
        <f>INDEX([1]Correspondance_ss_quartiers!$1:$1048576,MATCH([1]places_sec_sex!$A525,[1]Correspondance_ss_quartiers!$A:$A,0),3)</f>
        <v>Woluwe Saint-Lambert</v>
      </c>
      <c r="C525">
        <f>INDEX([1]nb_inscrits_sec_habitant_la_com!$1:$1048576,MATCH(places_sec!$B525,[1]nb_inscrits_sec_habitant_la_com!$B:$B,0),3)</f>
        <v>3166</v>
      </c>
      <c r="D525">
        <f>INDEX([1]nb_inscrits_sec_habitant_le_ss!$1:$1048576,MATCH(places_sec!$A525,[1]nb_inscrits_sec_habitant_le_ss!$B:$B,0),3)</f>
        <v>25</v>
      </c>
      <c r="E525">
        <f t="shared" si="16"/>
        <v>7.896399241945672E-3</v>
      </c>
      <c r="F525">
        <f>INDEX('[1]6.1.2.4.'!$1:$1048576,MATCH(places_sec!$B525,'[1]6.1.2.4.'!$A:$A,0),4)</f>
        <v>4195</v>
      </c>
      <c r="G525">
        <f t="shared" si="17"/>
        <v>33.125394819962096</v>
      </c>
    </row>
    <row r="526" spans="1:7" x14ac:dyDescent="0.35">
      <c r="A526" t="s">
        <v>531</v>
      </c>
      <c r="B526" t="str">
        <f>INDEX([1]Correspondance_ss_quartiers!$1:$1048576,MATCH([1]places_sec_sex!$A526,[1]Correspondance_ss_quartiers!$A:$A,0),3)</f>
        <v>Woluwe Saint-Lambert</v>
      </c>
      <c r="C526">
        <f>INDEX([1]nb_inscrits_sec_habitant_la_com!$1:$1048576,MATCH(places_sec!$B526,[1]nb_inscrits_sec_habitant_la_com!$B:$B,0),3)</f>
        <v>3166</v>
      </c>
      <c r="D526">
        <f>INDEX([1]nb_inscrits_sec_habitant_le_ss!$1:$1048576,MATCH(places_sec!$A526,[1]nb_inscrits_sec_habitant_le_ss!$B:$B,0),3)</f>
        <v>106</v>
      </c>
      <c r="E526">
        <f t="shared" si="16"/>
        <v>3.3480732785849655E-2</v>
      </c>
      <c r="F526">
        <f>INDEX('[1]6.1.2.4.'!$1:$1048576,MATCH(places_sec!$B526,'[1]6.1.2.4.'!$A:$A,0),4)</f>
        <v>4195</v>
      </c>
      <c r="G526">
        <f t="shared" si="17"/>
        <v>140.4516740366393</v>
      </c>
    </row>
    <row r="527" spans="1:7" x14ac:dyDescent="0.35">
      <c r="A527" t="s">
        <v>532</v>
      </c>
      <c r="B527" t="str">
        <f>INDEX([1]Correspondance_ss_quartiers!$1:$1048576,MATCH([1]places_sec_sex!$A527,[1]Correspondance_ss_quartiers!$A:$A,0),3)</f>
        <v>Woluwe Saint-Lambert</v>
      </c>
      <c r="C527">
        <f>INDEX([1]nb_inscrits_sec_habitant_la_com!$1:$1048576,MATCH(places_sec!$B527,[1]nb_inscrits_sec_habitant_la_com!$B:$B,0),3)</f>
        <v>3166</v>
      </c>
      <c r="D527">
        <f>INDEX([1]nb_inscrits_sec_habitant_le_ss!$1:$1048576,MATCH(places_sec!$A527,[1]nb_inscrits_sec_habitant_le_ss!$B:$B,0),3)</f>
        <v>103</v>
      </c>
      <c r="E527">
        <f t="shared" si="16"/>
        <v>3.2533164876816172E-2</v>
      </c>
      <c r="F527">
        <f>INDEX('[1]6.1.2.4.'!$1:$1048576,MATCH(places_sec!$B527,'[1]6.1.2.4.'!$A:$A,0),4)</f>
        <v>4195</v>
      </c>
      <c r="G527">
        <f t="shared" si="17"/>
        <v>136.47662665824384</v>
      </c>
    </row>
    <row r="528" spans="1:7" x14ac:dyDescent="0.35">
      <c r="A528" t="s">
        <v>533</v>
      </c>
      <c r="B528" t="str">
        <f>INDEX([1]Correspondance_ss_quartiers!$1:$1048576,MATCH([1]places_sec_sex!$A528,[1]Correspondance_ss_quartiers!$A:$A,0),3)</f>
        <v>Woluwe Saint-Lambert</v>
      </c>
      <c r="C528">
        <f>INDEX([1]nb_inscrits_sec_habitant_la_com!$1:$1048576,MATCH(places_sec!$B528,[1]nb_inscrits_sec_habitant_la_com!$B:$B,0),3)</f>
        <v>3166</v>
      </c>
      <c r="D528">
        <f>INDEX([1]nb_inscrits_sec_habitant_le_ss!$1:$1048576,MATCH(places_sec!$A528,[1]nb_inscrits_sec_habitant_le_ss!$B:$B,0),3)</f>
        <v>86</v>
      </c>
      <c r="E528">
        <f t="shared" si="16"/>
        <v>2.7163613392293114E-2</v>
      </c>
      <c r="F528">
        <f>INDEX('[1]6.1.2.4.'!$1:$1048576,MATCH(places_sec!$B528,'[1]6.1.2.4.'!$A:$A,0),4)</f>
        <v>4195</v>
      </c>
      <c r="G528">
        <f t="shared" si="17"/>
        <v>113.95135818066962</v>
      </c>
    </row>
    <row r="529" spans="1:7" x14ac:dyDescent="0.35">
      <c r="A529" t="s">
        <v>534</v>
      </c>
      <c r="B529" t="str">
        <f>INDEX([1]Correspondance_ss_quartiers!$1:$1048576,MATCH([1]places_sec_sex!$A529,[1]Correspondance_ss_quartiers!$A:$A,0),3)</f>
        <v>Woluwe Saint-Lambert</v>
      </c>
      <c r="C529">
        <f>INDEX([1]nb_inscrits_sec_habitant_la_com!$1:$1048576,MATCH(places_sec!$B529,[1]nb_inscrits_sec_habitant_la_com!$B:$B,0),3)</f>
        <v>3166</v>
      </c>
      <c r="D529">
        <f>INDEX([1]nb_inscrits_sec_habitant_le_ss!$1:$1048576,MATCH(places_sec!$A529,[1]nb_inscrits_sec_habitant_le_ss!$B:$B,0),3)</f>
        <v>88</v>
      </c>
      <c r="E529">
        <f t="shared" si="16"/>
        <v>2.7795325331648767E-2</v>
      </c>
      <c r="F529">
        <f>INDEX('[1]6.1.2.4.'!$1:$1048576,MATCH(places_sec!$B529,'[1]6.1.2.4.'!$A:$A,0),4)</f>
        <v>4195</v>
      </c>
      <c r="G529">
        <f t="shared" si="17"/>
        <v>116.60138976626658</v>
      </c>
    </row>
    <row r="530" spans="1:7" x14ac:dyDescent="0.35">
      <c r="A530" t="s">
        <v>535</v>
      </c>
      <c r="B530" t="str">
        <f>INDEX([1]Correspondance_ss_quartiers!$1:$1048576,MATCH([1]places_sec_sex!$A530,[1]Correspondance_ss_quartiers!$A:$A,0),3)</f>
        <v>Woluwe Saint-Lambert</v>
      </c>
      <c r="C530">
        <f>INDEX([1]nb_inscrits_sec_habitant_la_com!$1:$1048576,MATCH(places_sec!$B530,[1]nb_inscrits_sec_habitant_la_com!$B:$B,0),3)</f>
        <v>3166</v>
      </c>
      <c r="D530">
        <f>INDEX([1]nb_inscrits_sec_habitant_le_ss!$1:$1048576,MATCH(places_sec!$A530,[1]nb_inscrits_sec_habitant_le_ss!$B:$B,0),3)</f>
        <v>105</v>
      </c>
      <c r="E530">
        <f t="shared" si="16"/>
        <v>3.3164876816171827E-2</v>
      </c>
      <c r="F530">
        <f>INDEX('[1]6.1.2.4.'!$1:$1048576,MATCH(places_sec!$B530,'[1]6.1.2.4.'!$A:$A,0),4)</f>
        <v>4195</v>
      </c>
      <c r="G530">
        <f t="shared" si="17"/>
        <v>139.12665824384081</v>
      </c>
    </row>
    <row r="531" spans="1:7" x14ac:dyDescent="0.35">
      <c r="A531" t="s">
        <v>536</v>
      </c>
      <c r="B531" t="str">
        <f>INDEX([1]Correspondance_ss_quartiers!$1:$1048576,MATCH([1]places_sec_sex!$A531,[1]Correspondance_ss_quartiers!$A:$A,0),3)</f>
        <v>Woluwe Saint-Lambert</v>
      </c>
      <c r="C531">
        <f>INDEX([1]nb_inscrits_sec_habitant_la_com!$1:$1048576,MATCH(places_sec!$B531,[1]nb_inscrits_sec_habitant_la_com!$B:$B,0),3)</f>
        <v>3166</v>
      </c>
      <c r="D531">
        <f>INDEX([1]nb_inscrits_sec_habitant_le_ss!$1:$1048576,MATCH(places_sec!$A531,[1]nb_inscrits_sec_habitant_le_ss!$B:$B,0),3)</f>
        <v>70</v>
      </c>
      <c r="E531">
        <f t="shared" si="16"/>
        <v>2.2109917877447885E-2</v>
      </c>
      <c r="F531">
        <f>INDEX('[1]6.1.2.4.'!$1:$1048576,MATCH(places_sec!$B531,'[1]6.1.2.4.'!$A:$A,0),4)</f>
        <v>4195</v>
      </c>
      <c r="G531">
        <f t="shared" si="17"/>
        <v>92.751105495893881</v>
      </c>
    </row>
    <row r="532" spans="1:7" x14ac:dyDescent="0.35">
      <c r="A532" t="s">
        <v>537</v>
      </c>
      <c r="B532" t="str">
        <f>INDEX([1]Correspondance_ss_quartiers!$1:$1048576,MATCH([1]places_sec_sex!$A532,[1]Correspondance_ss_quartiers!$A:$A,0),3)</f>
        <v>Woluwe Saint-Lambert</v>
      </c>
      <c r="C532">
        <f>INDEX([1]nb_inscrits_sec_habitant_la_com!$1:$1048576,MATCH(places_sec!$B532,[1]nb_inscrits_sec_habitant_la_com!$B:$B,0),3)</f>
        <v>3166</v>
      </c>
      <c r="D532">
        <f>INDEX([1]nb_inscrits_sec_habitant_le_ss!$1:$1048576,MATCH(places_sec!$A532,[1]nb_inscrits_sec_habitant_le_ss!$B:$B,0),3)</f>
        <v>12</v>
      </c>
      <c r="E532">
        <f t="shared" si="16"/>
        <v>3.7902716361339229E-3</v>
      </c>
      <c r="F532">
        <f>INDEX('[1]6.1.2.4.'!$1:$1048576,MATCH(places_sec!$B532,'[1]6.1.2.4.'!$A:$A,0),4)</f>
        <v>4195</v>
      </c>
      <c r="G532">
        <f t="shared" si="17"/>
        <v>15.900189513581806</v>
      </c>
    </row>
    <row r="533" spans="1:7" x14ac:dyDescent="0.35">
      <c r="A533" t="s">
        <v>538</v>
      </c>
      <c r="B533" t="str">
        <f>INDEX([1]Correspondance_ss_quartiers!$1:$1048576,MATCH([1]places_sec_sex!$A533,[1]Correspondance_ss_quartiers!$A:$A,0),3)</f>
        <v>Woluwe Saint-Lambert</v>
      </c>
      <c r="C533">
        <f>INDEX([1]nb_inscrits_sec_habitant_la_com!$1:$1048576,MATCH(places_sec!$B533,[1]nb_inscrits_sec_habitant_la_com!$B:$B,0),3)</f>
        <v>3166</v>
      </c>
      <c r="D533">
        <f>INDEX([1]nb_inscrits_sec_habitant_le_ss!$1:$1048576,MATCH(places_sec!$A533,[1]nb_inscrits_sec_habitant_le_ss!$B:$B,0),3)</f>
        <v>137</v>
      </c>
      <c r="E533">
        <f t="shared" si="16"/>
        <v>4.3272267845862286E-2</v>
      </c>
      <c r="F533">
        <f>INDEX('[1]6.1.2.4.'!$1:$1048576,MATCH(places_sec!$B533,'[1]6.1.2.4.'!$A:$A,0),4)</f>
        <v>4195</v>
      </c>
      <c r="G533">
        <f t="shared" si="17"/>
        <v>181.5271636133923</v>
      </c>
    </row>
    <row r="534" spans="1:7" x14ac:dyDescent="0.35">
      <c r="A534" t="s">
        <v>539</v>
      </c>
      <c r="B534" t="str">
        <f>INDEX([1]Correspondance_ss_quartiers!$1:$1048576,MATCH([1]places_sec_sex!$A534,[1]Correspondance_ss_quartiers!$A:$A,0),3)</f>
        <v>Woluwe Saint-Lambert</v>
      </c>
      <c r="C534">
        <f>INDEX([1]nb_inscrits_sec_habitant_la_com!$1:$1048576,MATCH(places_sec!$B534,[1]nb_inscrits_sec_habitant_la_com!$B:$B,0),3)</f>
        <v>3166</v>
      </c>
      <c r="D534">
        <f>INDEX([1]nb_inscrits_sec_habitant_le_ss!$1:$1048576,MATCH(places_sec!$A534,[1]nb_inscrits_sec_habitant_le_ss!$B:$B,0),3)</f>
        <v>81</v>
      </c>
      <c r="E534">
        <f t="shared" si="16"/>
        <v>2.5584333543903978E-2</v>
      </c>
      <c r="F534">
        <f>INDEX('[1]6.1.2.4.'!$1:$1048576,MATCH(places_sec!$B534,'[1]6.1.2.4.'!$A:$A,0),4)</f>
        <v>4195</v>
      </c>
      <c r="G534">
        <f t="shared" si="17"/>
        <v>107.32627921667719</v>
      </c>
    </row>
    <row r="535" spans="1:7" x14ac:dyDescent="0.35">
      <c r="A535" t="s">
        <v>540</v>
      </c>
      <c r="B535" t="str">
        <f>INDEX([1]Correspondance_ss_quartiers!$1:$1048576,MATCH([1]places_sec_sex!$A535,[1]Correspondance_ss_quartiers!$A:$A,0),3)</f>
        <v>Woluwe Saint-Lambert</v>
      </c>
      <c r="C535">
        <f>INDEX([1]nb_inscrits_sec_habitant_la_com!$1:$1048576,MATCH(places_sec!$B535,[1]nb_inscrits_sec_habitant_la_com!$B:$B,0),3)</f>
        <v>3166</v>
      </c>
      <c r="D535">
        <f>INDEX([1]nb_inscrits_sec_habitant_le_ss!$1:$1048576,MATCH(places_sec!$A535,[1]nb_inscrits_sec_habitant_le_ss!$B:$B,0),3)</f>
        <v>134</v>
      </c>
      <c r="E535">
        <f t="shared" si="16"/>
        <v>4.2324699936828809E-2</v>
      </c>
      <c r="F535">
        <f>INDEX('[1]6.1.2.4.'!$1:$1048576,MATCH(places_sec!$B535,'[1]6.1.2.4.'!$A:$A,0),4)</f>
        <v>4195</v>
      </c>
      <c r="G535">
        <f t="shared" si="17"/>
        <v>177.55211623499684</v>
      </c>
    </row>
    <row r="536" spans="1:7" x14ac:dyDescent="0.35">
      <c r="A536" t="s">
        <v>541</v>
      </c>
      <c r="B536" t="str">
        <f>INDEX([1]Correspondance_ss_quartiers!$1:$1048576,MATCH([1]places_sec_sex!$A536,[1]Correspondance_ss_quartiers!$A:$A,0),3)</f>
        <v>Woluwe Saint-Lambert</v>
      </c>
      <c r="C536">
        <f>INDEX([1]nb_inscrits_sec_habitant_la_com!$1:$1048576,MATCH(places_sec!$B536,[1]nb_inscrits_sec_habitant_la_com!$B:$B,0),3)</f>
        <v>3166</v>
      </c>
      <c r="D536">
        <f>INDEX([1]nb_inscrits_sec_habitant_le_ss!$1:$1048576,MATCH(places_sec!$A536,[1]nb_inscrits_sec_habitant_le_ss!$B:$B,0),3)</f>
        <v>185</v>
      </c>
      <c r="E536">
        <f t="shared" si="16"/>
        <v>5.8433354390397978E-2</v>
      </c>
      <c r="F536">
        <f>INDEX('[1]6.1.2.4.'!$1:$1048576,MATCH(places_sec!$B536,'[1]6.1.2.4.'!$A:$A,0),4)</f>
        <v>4195</v>
      </c>
      <c r="G536">
        <f t="shared" si="17"/>
        <v>245.12792166771951</v>
      </c>
    </row>
    <row r="537" spans="1:7" x14ac:dyDescent="0.35">
      <c r="A537" t="s">
        <v>542</v>
      </c>
      <c r="B537" t="str">
        <f>INDEX([1]Correspondance_ss_quartiers!$1:$1048576,MATCH([1]places_sec_sex!$A537,[1]Correspondance_ss_quartiers!$A:$A,0),3)</f>
        <v>Woluwe Saint-Lambert</v>
      </c>
      <c r="C537">
        <f>INDEX([1]nb_inscrits_sec_habitant_la_com!$1:$1048576,MATCH(places_sec!$B537,[1]nb_inscrits_sec_habitant_la_com!$B:$B,0),3)</f>
        <v>3166</v>
      </c>
      <c r="D537">
        <f>INDEX([1]nb_inscrits_sec_habitant_le_ss!$1:$1048576,MATCH(places_sec!$A537,[1]nb_inscrits_sec_habitant_le_ss!$B:$B,0),3)</f>
        <v>11</v>
      </c>
      <c r="E537">
        <f t="shared" si="16"/>
        <v>3.4744156664560958E-3</v>
      </c>
      <c r="F537">
        <f>INDEX('[1]6.1.2.4.'!$1:$1048576,MATCH(places_sec!$B537,'[1]6.1.2.4.'!$A:$A,0),4)</f>
        <v>4195</v>
      </c>
      <c r="G537">
        <f t="shared" si="17"/>
        <v>14.575173720783322</v>
      </c>
    </row>
    <row r="538" spans="1:7" x14ac:dyDescent="0.35">
      <c r="A538" t="s">
        <v>543</v>
      </c>
      <c r="B538" t="str">
        <f>INDEX([1]Correspondance_ss_quartiers!$1:$1048576,MATCH([1]places_sec_sex!$A538,[1]Correspondance_ss_quartiers!$A:$A,0),3)</f>
        <v>Woluwe Saint-Lambert</v>
      </c>
      <c r="C538">
        <f>INDEX([1]nb_inscrits_sec_habitant_la_com!$1:$1048576,MATCH(places_sec!$B538,[1]nb_inscrits_sec_habitant_la_com!$B:$B,0),3)</f>
        <v>3166</v>
      </c>
      <c r="D538">
        <f>INDEX([1]nb_inscrits_sec_habitant_le_ss!$1:$1048576,MATCH(places_sec!$A538,[1]nb_inscrits_sec_habitant_le_ss!$B:$B,0),3)</f>
        <v>62</v>
      </c>
      <c r="E538">
        <f t="shared" si="16"/>
        <v>1.9583070120025269E-2</v>
      </c>
      <c r="F538">
        <f>INDEX('[1]6.1.2.4.'!$1:$1048576,MATCH(places_sec!$B538,'[1]6.1.2.4.'!$A:$A,0),4)</f>
        <v>4195</v>
      </c>
      <c r="G538">
        <f t="shared" si="17"/>
        <v>82.150979153506</v>
      </c>
    </row>
    <row r="539" spans="1:7" x14ac:dyDescent="0.35">
      <c r="A539" t="s">
        <v>544</v>
      </c>
      <c r="B539" t="str">
        <f>INDEX([1]Correspondance_ss_quartiers!$1:$1048576,MATCH([1]places_sec_sex!$A539,[1]Correspondance_ss_quartiers!$A:$A,0),3)</f>
        <v>Woluwe Saint-Lambert</v>
      </c>
      <c r="C539">
        <f>INDEX([1]nb_inscrits_sec_habitant_la_com!$1:$1048576,MATCH(places_sec!$B539,[1]nb_inscrits_sec_habitant_la_com!$B:$B,0),3)</f>
        <v>3166</v>
      </c>
      <c r="D539">
        <f>INDEX([1]nb_inscrits_sec_habitant_le_ss!$1:$1048576,MATCH(places_sec!$A539,[1]nb_inscrits_sec_habitant_le_ss!$B:$B,0),3)</f>
        <v>140</v>
      </c>
      <c r="E539">
        <f t="shared" si="16"/>
        <v>4.421983575489577E-2</v>
      </c>
      <c r="F539">
        <f>INDEX('[1]6.1.2.4.'!$1:$1048576,MATCH(places_sec!$B539,'[1]6.1.2.4.'!$A:$A,0),4)</f>
        <v>4195</v>
      </c>
      <c r="G539">
        <f t="shared" si="17"/>
        <v>185.50221099178776</v>
      </c>
    </row>
    <row r="540" spans="1:7" x14ac:dyDescent="0.35">
      <c r="A540" t="s">
        <v>545</v>
      </c>
      <c r="B540" t="str">
        <f>INDEX([1]Correspondance_ss_quartiers!$1:$1048576,MATCH([1]places_sec_sex!$A540,[1]Correspondance_ss_quartiers!$A:$A,0),3)</f>
        <v>Woluwe Saint-Lambert</v>
      </c>
      <c r="C540">
        <f>INDEX([1]nb_inscrits_sec_habitant_la_com!$1:$1048576,MATCH(places_sec!$B540,[1]nb_inscrits_sec_habitant_la_com!$B:$B,0),3)</f>
        <v>3166</v>
      </c>
      <c r="D540">
        <f>INDEX([1]nb_inscrits_sec_habitant_le_ss!$1:$1048576,MATCH(places_sec!$A540,[1]nb_inscrits_sec_habitant_le_ss!$B:$B,0),3)</f>
        <v>27</v>
      </c>
      <c r="E540">
        <f t="shared" si="16"/>
        <v>8.5281111813013261E-3</v>
      </c>
      <c r="F540">
        <f>INDEX('[1]6.1.2.4.'!$1:$1048576,MATCH(places_sec!$B540,'[1]6.1.2.4.'!$A:$A,0),4)</f>
        <v>4195</v>
      </c>
      <c r="G540">
        <f t="shared" si="17"/>
        <v>35.77542640555906</v>
      </c>
    </row>
    <row r="541" spans="1:7" x14ac:dyDescent="0.35">
      <c r="A541" t="s">
        <v>546</v>
      </c>
      <c r="B541" t="str">
        <f>INDEX([1]Correspondance_ss_quartiers!$1:$1048576,MATCH([1]places_sec_sex!$A541,[1]Correspondance_ss_quartiers!$A:$A,0),3)</f>
        <v>Woluwe Saint-Lambert</v>
      </c>
      <c r="C541">
        <f>INDEX([1]nb_inscrits_sec_habitant_la_com!$1:$1048576,MATCH(places_sec!$B541,[1]nb_inscrits_sec_habitant_la_com!$B:$B,0),3)</f>
        <v>3166</v>
      </c>
      <c r="D541">
        <f>INDEX([1]nb_inscrits_sec_habitant_le_ss!$1:$1048576,MATCH(places_sec!$A541,[1]nb_inscrits_sec_habitant_le_ss!$B:$B,0),3)</f>
        <v>52</v>
      </c>
      <c r="E541">
        <f t="shared" si="16"/>
        <v>1.6424510423247E-2</v>
      </c>
      <c r="F541">
        <f>INDEX('[1]6.1.2.4.'!$1:$1048576,MATCH(places_sec!$B541,'[1]6.1.2.4.'!$A:$A,0),4)</f>
        <v>4195</v>
      </c>
      <c r="G541">
        <f t="shared" si="17"/>
        <v>68.90082122552117</v>
      </c>
    </row>
    <row r="542" spans="1:7" x14ac:dyDescent="0.35">
      <c r="A542" t="s">
        <v>547</v>
      </c>
      <c r="B542" t="str">
        <f>INDEX([1]Correspondance_ss_quartiers!$1:$1048576,MATCH([1]places_sec_sex!$A542,[1]Correspondance_ss_quartiers!$A:$A,0),3)</f>
        <v>Woluwe Saint-Lambert</v>
      </c>
      <c r="C542">
        <f>INDEX([1]nb_inscrits_sec_habitant_la_com!$1:$1048576,MATCH(places_sec!$B542,[1]nb_inscrits_sec_habitant_la_com!$B:$B,0),3)</f>
        <v>3166</v>
      </c>
      <c r="D542">
        <f>INDEX([1]nb_inscrits_sec_habitant_le_ss!$1:$1048576,MATCH(places_sec!$A542,[1]nb_inscrits_sec_habitant_le_ss!$B:$B,0),3)</f>
        <v>84</v>
      </c>
      <c r="E542">
        <f t="shared" si="16"/>
        <v>2.6531901452937462E-2</v>
      </c>
      <c r="F542">
        <f>INDEX('[1]6.1.2.4.'!$1:$1048576,MATCH(places_sec!$B542,'[1]6.1.2.4.'!$A:$A,0),4)</f>
        <v>4195</v>
      </c>
      <c r="G542">
        <f t="shared" si="17"/>
        <v>111.30132659507265</v>
      </c>
    </row>
    <row r="543" spans="1:7" x14ac:dyDescent="0.35">
      <c r="A543" t="s">
        <v>548</v>
      </c>
      <c r="B543" t="str">
        <f>INDEX([1]Correspondance_ss_quartiers!$1:$1048576,MATCH([1]places_sec_sex!$A543,[1]Correspondance_ss_quartiers!$A:$A,0),3)</f>
        <v>Woluwe Saint-Lambert</v>
      </c>
      <c r="C543">
        <f>INDEX([1]nb_inscrits_sec_habitant_la_com!$1:$1048576,MATCH(places_sec!$B543,[1]nb_inscrits_sec_habitant_la_com!$B:$B,0),3)</f>
        <v>3166</v>
      </c>
      <c r="D543">
        <f>INDEX([1]nb_inscrits_sec_habitant_le_ss!$1:$1048576,MATCH(places_sec!$A543,[1]nb_inscrits_sec_habitant_le_ss!$B:$B,0),3)</f>
        <v>64</v>
      </c>
      <c r="E543">
        <f t="shared" si="16"/>
        <v>2.0214782059380921E-2</v>
      </c>
      <c r="F543">
        <f>INDEX('[1]6.1.2.4.'!$1:$1048576,MATCH(places_sec!$B543,'[1]6.1.2.4.'!$A:$A,0),4)</f>
        <v>4195</v>
      </c>
      <c r="G543">
        <f t="shared" si="17"/>
        <v>84.801010739102963</v>
      </c>
    </row>
    <row r="544" spans="1:7" x14ac:dyDescent="0.35">
      <c r="A544" t="s">
        <v>549</v>
      </c>
      <c r="B544" t="str">
        <f>INDEX([1]Correspondance_ss_quartiers!$1:$1048576,MATCH([1]places_sec_sex!$A544,[1]Correspondance_ss_quartiers!$A:$A,0),3)</f>
        <v>Woluwe Saint-Lambert</v>
      </c>
      <c r="C544">
        <f>INDEX([1]nb_inscrits_sec_habitant_la_com!$1:$1048576,MATCH(places_sec!$B544,[1]nb_inscrits_sec_habitant_la_com!$B:$B,0),3)</f>
        <v>3166</v>
      </c>
      <c r="D544">
        <f>INDEX([1]nb_inscrits_sec_habitant_le_ss!$1:$1048576,MATCH(places_sec!$A544,[1]nb_inscrits_sec_habitant_le_ss!$B:$B,0),3)</f>
        <v>61</v>
      </c>
      <c r="E544">
        <f t="shared" si="16"/>
        <v>1.9267214150347441E-2</v>
      </c>
      <c r="F544">
        <f>INDEX('[1]6.1.2.4.'!$1:$1048576,MATCH(places_sec!$B544,'[1]6.1.2.4.'!$A:$A,0),4)</f>
        <v>4195</v>
      </c>
      <c r="G544">
        <f t="shared" si="17"/>
        <v>80.825963360707519</v>
      </c>
    </row>
    <row r="545" spans="1:7" x14ac:dyDescent="0.35">
      <c r="A545" t="s">
        <v>550</v>
      </c>
      <c r="B545" t="str">
        <f>INDEX([1]Correspondance_ss_quartiers!$1:$1048576,MATCH([1]places_sec_sex!$A545,[1]Correspondance_ss_quartiers!$A:$A,0),3)</f>
        <v>Woluwe Saint-Lambert</v>
      </c>
      <c r="C545">
        <f>INDEX([1]nb_inscrits_sec_habitant_la_com!$1:$1048576,MATCH(places_sec!$B545,[1]nb_inscrits_sec_habitant_la_com!$B:$B,0),3)</f>
        <v>3166</v>
      </c>
      <c r="D545">
        <f>INDEX([1]nb_inscrits_sec_habitant_le_ss!$1:$1048576,MATCH(places_sec!$A545,[1]nb_inscrits_sec_habitant_le_ss!$B:$B,0),3)</f>
        <v>66</v>
      </c>
      <c r="E545">
        <f t="shared" si="16"/>
        <v>2.0846493998736577E-2</v>
      </c>
      <c r="F545">
        <f>INDEX('[1]6.1.2.4.'!$1:$1048576,MATCH(places_sec!$B545,'[1]6.1.2.4.'!$A:$A,0),4)</f>
        <v>4195</v>
      </c>
      <c r="G545">
        <f t="shared" si="17"/>
        <v>87.451042324699941</v>
      </c>
    </row>
    <row r="546" spans="1:7" x14ac:dyDescent="0.35">
      <c r="A546" t="s">
        <v>551</v>
      </c>
      <c r="B546" t="str">
        <f>INDEX([1]Correspondance_ss_quartiers!$1:$1048576,MATCH([1]places_sec_sex!$A546,[1]Correspondance_ss_quartiers!$A:$A,0),3)</f>
        <v>Woluwe Saint-Lambert</v>
      </c>
      <c r="C546">
        <f>INDEX([1]nb_inscrits_sec_habitant_la_com!$1:$1048576,MATCH(places_sec!$B546,[1]nb_inscrits_sec_habitant_la_com!$B:$B,0),3)</f>
        <v>3166</v>
      </c>
      <c r="D546">
        <f>INDEX([1]nb_inscrits_sec_habitant_le_ss!$1:$1048576,MATCH(places_sec!$A546,[1]nb_inscrits_sec_habitant_le_ss!$B:$B,0),3)</f>
        <v>50</v>
      </c>
      <c r="E546">
        <f t="shared" si="16"/>
        <v>1.5792798483891344E-2</v>
      </c>
      <c r="F546">
        <f>INDEX('[1]6.1.2.4.'!$1:$1048576,MATCH(places_sec!$B546,'[1]6.1.2.4.'!$A:$A,0),4)</f>
        <v>4195</v>
      </c>
      <c r="G546">
        <f t="shared" si="17"/>
        <v>66.250789639924193</v>
      </c>
    </row>
    <row r="547" spans="1:7" x14ac:dyDescent="0.35">
      <c r="A547" t="s">
        <v>552</v>
      </c>
      <c r="B547" t="str">
        <f>INDEX([1]Correspondance_ss_quartiers!$1:$1048576,MATCH([1]places_sec_sex!$A547,[1]Correspondance_ss_quartiers!$A:$A,0),3)</f>
        <v>Woluwe Saint-Lambert</v>
      </c>
      <c r="C547">
        <f>INDEX([1]nb_inscrits_sec_habitant_la_com!$1:$1048576,MATCH(places_sec!$B547,[1]nb_inscrits_sec_habitant_la_com!$B:$B,0),3)</f>
        <v>3166</v>
      </c>
      <c r="D547">
        <f>INDEX([1]nb_inscrits_sec_habitant_le_ss!$1:$1048576,MATCH(places_sec!$A547,[1]nb_inscrits_sec_habitant_le_ss!$B:$B,0),3)</f>
        <v>58</v>
      </c>
      <c r="E547">
        <f t="shared" si="16"/>
        <v>1.831964624131396E-2</v>
      </c>
      <c r="F547">
        <f>INDEX('[1]6.1.2.4.'!$1:$1048576,MATCH(places_sec!$B547,'[1]6.1.2.4.'!$A:$A,0),4)</f>
        <v>4195</v>
      </c>
      <c r="G547">
        <f t="shared" si="17"/>
        <v>76.85091598231206</v>
      </c>
    </row>
    <row r="548" spans="1:7" x14ac:dyDescent="0.35">
      <c r="A548" t="s">
        <v>553</v>
      </c>
      <c r="B548" t="str">
        <f>INDEX([1]Correspondance_ss_quartiers!$1:$1048576,MATCH([1]places_sec_sex!$A548,[1]Correspondance_ss_quartiers!$A:$A,0),3)</f>
        <v>Woluwe Saint-Lambert</v>
      </c>
      <c r="C548">
        <f>INDEX([1]nb_inscrits_sec_habitant_la_com!$1:$1048576,MATCH(places_sec!$B548,[1]nb_inscrits_sec_habitant_la_com!$B:$B,0),3)</f>
        <v>3166</v>
      </c>
      <c r="D548">
        <f>INDEX([1]nb_inscrits_sec_habitant_le_ss!$1:$1048576,MATCH(places_sec!$A548,[1]nb_inscrits_sec_habitant_le_ss!$B:$B,0),3)</f>
        <v>90</v>
      </c>
      <c r="E548">
        <f t="shared" si="16"/>
        <v>2.8427037271004423E-2</v>
      </c>
      <c r="F548">
        <f>INDEX('[1]6.1.2.4.'!$1:$1048576,MATCH(places_sec!$B548,'[1]6.1.2.4.'!$A:$A,0),4)</f>
        <v>4195</v>
      </c>
      <c r="G548">
        <f t="shared" si="17"/>
        <v>119.25142135186356</v>
      </c>
    </row>
    <row r="549" spans="1:7" x14ac:dyDescent="0.35">
      <c r="A549" t="s">
        <v>554</v>
      </c>
      <c r="B549" t="str">
        <f>INDEX([1]Correspondance_ss_quartiers!$1:$1048576,MATCH([1]places_sec_sex!$A549,[1]Correspondance_ss_quartiers!$A:$A,0),3)</f>
        <v>Woluwe Saint-Lambert</v>
      </c>
      <c r="C549">
        <f>INDEX([1]nb_inscrits_sec_habitant_la_com!$1:$1048576,MATCH(places_sec!$B549,[1]nb_inscrits_sec_habitant_la_com!$B:$B,0),3)</f>
        <v>3166</v>
      </c>
      <c r="D549">
        <f>INDEX([1]nb_inscrits_sec_habitant_le_ss!$1:$1048576,MATCH(places_sec!$A549,[1]nb_inscrits_sec_habitant_le_ss!$B:$B,0),3)</f>
        <v>88</v>
      </c>
      <c r="E549">
        <f t="shared" si="16"/>
        <v>2.7795325331648767E-2</v>
      </c>
      <c r="F549">
        <f>INDEX('[1]6.1.2.4.'!$1:$1048576,MATCH(places_sec!$B549,'[1]6.1.2.4.'!$A:$A,0),4)</f>
        <v>4195</v>
      </c>
      <c r="G549">
        <f t="shared" si="17"/>
        <v>116.60138976626658</v>
      </c>
    </row>
    <row r="550" spans="1:7" x14ac:dyDescent="0.35">
      <c r="A550" t="s">
        <v>555</v>
      </c>
      <c r="B550" t="str">
        <f>INDEX([1]Correspondance_ss_quartiers!$1:$1048576,MATCH([1]places_sec_sex!$A550,[1]Correspondance_ss_quartiers!$A:$A,0),3)</f>
        <v>Woluwe Saint-Lambert</v>
      </c>
      <c r="C550">
        <f>INDEX([1]nb_inscrits_sec_habitant_la_com!$1:$1048576,MATCH(places_sec!$B550,[1]nb_inscrits_sec_habitant_la_com!$B:$B,0),3)</f>
        <v>3166</v>
      </c>
      <c r="D550">
        <f>INDEX([1]nb_inscrits_sec_habitant_le_ss!$1:$1048576,MATCH(places_sec!$A550,[1]nb_inscrits_sec_habitant_le_ss!$B:$B,0),3)</f>
        <v>36</v>
      </c>
      <c r="E550">
        <f t="shared" si="16"/>
        <v>1.1370814908401769E-2</v>
      </c>
      <c r="F550">
        <f>INDEX('[1]6.1.2.4.'!$1:$1048576,MATCH(places_sec!$B550,'[1]6.1.2.4.'!$A:$A,0),4)</f>
        <v>4195</v>
      </c>
      <c r="G550">
        <f t="shared" si="17"/>
        <v>47.700568540745422</v>
      </c>
    </row>
    <row r="551" spans="1:7" x14ac:dyDescent="0.35">
      <c r="A551" t="s">
        <v>556</v>
      </c>
      <c r="B551" t="str">
        <f>INDEX([1]Correspondance_ss_quartiers!$1:$1048576,MATCH([1]places_sec_sex!$A551,[1]Correspondance_ss_quartiers!$A:$A,0),3)</f>
        <v>Woluwe Saint-Lambert</v>
      </c>
      <c r="C551">
        <f>INDEX([1]nb_inscrits_sec_habitant_la_com!$1:$1048576,MATCH(places_sec!$B551,[1]nb_inscrits_sec_habitant_la_com!$B:$B,0),3)</f>
        <v>3166</v>
      </c>
      <c r="D551">
        <f>INDEX([1]nb_inscrits_sec_habitant_le_ss!$1:$1048576,MATCH(places_sec!$A551,[1]nb_inscrits_sec_habitant_le_ss!$B:$B,0),3)</f>
        <v>29</v>
      </c>
      <c r="E551">
        <f t="shared" si="16"/>
        <v>9.1598231206569802E-3</v>
      </c>
      <c r="F551">
        <f>INDEX('[1]6.1.2.4.'!$1:$1048576,MATCH(places_sec!$B551,'[1]6.1.2.4.'!$A:$A,0),4)</f>
        <v>4195</v>
      </c>
      <c r="G551">
        <f t="shared" si="17"/>
        <v>38.42545799115603</v>
      </c>
    </row>
    <row r="552" spans="1:7" x14ac:dyDescent="0.35">
      <c r="A552" t="s">
        <v>557</v>
      </c>
      <c r="B552" t="str">
        <f>INDEX([1]Correspondance_ss_quartiers!$1:$1048576,MATCH([1]places_sec_sex!$A552,[1]Correspondance_ss_quartiers!$A:$A,0),3)</f>
        <v>Woluwe Saint-Lambert</v>
      </c>
      <c r="C552">
        <f>INDEX([1]nb_inscrits_sec_habitant_la_com!$1:$1048576,MATCH(places_sec!$B552,[1]nb_inscrits_sec_habitant_la_com!$B:$B,0),3)</f>
        <v>3166</v>
      </c>
      <c r="D552">
        <f>INDEX([1]nb_inscrits_sec_habitant_le_ss!$1:$1048576,MATCH(places_sec!$A552,[1]nb_inscrits_sec_habitant_le_ss!$B:$B,0),3)</f>
        <v>148</v>
      </c>
      <c r="E552">
        <f t="shared" si="16"/>
        <v>4.6746683512318379E-2</v>
      </c>
      <c r="F552">
        <f>INDEX('[1]6.1.2.4.'!$1:$1048576,MATCH(places_sec!$B552,'[1]6.1.2.4.'!$A:$A,0),4)</f>
        <v>4195</v>
      </c>
      <c r="G552">
        <f t="shared" si="17"/>
        <v>196.10233733417562</v>
      </c>
    </row>
    <row r="553" spans="1:7" x14ac:dyDescent="0.35">
      <c r="A553" t="s">
        <v>558</v>
      </c>
      <c r="B553" t="str">
        <f>INDEX([1]Correspondance_ss_quartiers!$1:$1048576,MATCH([1]places_sec_sex!$A553,[1]Correspondance_ss_quartiers!$A:$A,0),3)</f>
        <v>Woluwe Saint-Pierre</v>
      </c>
      <c r="C553">
        <f>INDEX([1]nb_inscrits_sec_habitant_la_com!$1:$1048576,MATCH(places_sec!$B553,[1]nb_inscrits_sec_habitant_la_com!$B:$B,0),3)</f>
        <v>2551</v>
      </c>
      <c r="D553">
        <f>INDEX([1]nb_inscrits_sec_habitant_le_ss!$1:$1048576,MATCH(places_sec!$A553,[1]nb_inscrits_sec_habitant_le_ss!$B:$B,0),3)</f>
        <v>77</v>
      </c>
      <c r="E553">
        <f t="shared" si="16"/>
        <v>3.018424147393179E-2</v>
      </c>
      <c r="F553">
        <f>INDEX('[1]6.1.2.4.'!$1:$1048576,MATCH(places_sec!$B553,'[1]6.1.2.4.'!$A:$A,0),4)</f>
        <v>5604</v>
      </c>
      <c r="G553">
        <f t="shared" si="17"/>
        <v>169.15248921991375</v>
      </c>
    </row>
    <row r="554" spans="1:7" x14ac:dyDescent="0.35">
      <c r="A554" t="s">
        <v>559</v>
      </c>
      <c r="B554" t="str">
        <f>INDEX([1]Correspondance_ss_quartiers!$1:$1048576,MATCH([1]places_sec_sex!$A554,[1]Correspondance_ss_quartiers!$A:$A,0),3)</f>
        <v>Woluwe Saint-Pierre</v>
      </c>
      <c r="C554">
        <f>INDEX([1]nb_inscrits_sec_habitant_la_com!$1:$1048576,MATCH(places_sec!$B554,[1]nb_inscrits_sec_habitant_la_com!$B:$B,0),3)</f>
        <v>2551</v>
      </c>
      <c r="D554">
        <f>INDEX([1]nb_inscrits_sec_habitant_le_ss!$1:$1048576,MATCH(places_sec!$A554,[1]nb_inscrits_sec_habitant_le_ss!$B:$B,0),3)</f>
        <v>61</v>
      </c>
      <c r="E554">
        <f t="shared" si="16"/>
        <v>2.3912191297530382E-2</v>
      </c>
      <c r="F554">
        <f>INDEX('[1]6.1.2.4.'!$1:$1048576,MATCH(places_sec!$B554,'[1]6.1.2.4.'!$A:$A,0),4)</f>
        <v>5604</v>
      </c>
      <c r="G554">
        <f t="shared" si="17"/>
        <v>134.00392003136025</v>
      </c>
    </row>
    <row r="555" spans="1:7" x14ac:dyDescent="0.35">
      <c r="A555" t="s">
        <v>560</v>
      </c>
      <c r="B555" t="str">
        <f>INDEX([1]Correspondance_ss_quartiers!$1:$1048576,MATCH([1]places_sec_sex!$A555,[1]Correspondance_ss_quartiers!$A:$A,0),3)</f>
        <v>Woluwe Saint-Pierre</v>
      </c>
      <c r="C555">
        <f>INDEX([1]nb_inscrits_sec_habitant_la_com!$1:$1048576,MATCH(places_sec!$B555,[1]nb_inscrits_sec_habitant_la_com!$B:$B,0),3)</f>
        <v>2551</v>
      </c>
      <c r="D555">
        <f>INDEX([1]nb_inscrits_sec_habitant_le_ss!$1:$1048576,MATCH(places_sec!$A555,[1]nb_inscrits_sec_habitant_le_ss!$B:$B,0),3)</f>
        <v>83</v>
      </c>
      <c r="E555">
        <f t="shared" si="16"/>
        <v>3.2536260290082324E-2</v>
      </c>
      <c r="F555">
        <f>INDEX('[1]6.1.2.4.'!$1:$1048576,MATCH(places_sec!$B555,'[1]6.1.2.4.'!$A:$A,0),4)</f>
        <v>5604</v>
      </c>
      <c r="G555">
        <f t="shared" si="17"/>
        <v>182.33320266562134</v>
      </c>
    </row>
    <row r="556" spans="1:7" x14ac:dyDescent="0.35">
      <c r="A556" t="s">
        <v>561</v>
      </c>
      <c r="B556" t="str">
        <f>INDEX([1]Correspondance_ss_quartiers!$1:$1048576,MATCH([1]places_sec_sex!$A556,[1]Correspondance_ss_quartiers!$A:$A,0),3)</f>
        <v>Woluwe Saint-Pierre</v>
      </c>
      <c r="C556">
        <f>INDEX([1]nb_inscrits_sec_habitant_la_com!$1:$1048576,MATCH(places_sec!$B556,[1]nb_inscrits_sec_habitant_la_com!$B:$B,0),3)</f>
        <v>2551</v>
      </c>
      <c r="D556">
        <f>INDEX([1]nb_inscrits_sec_habitant_le_ss!$1:$1048576,MATCH(places_sec!$A556,[1]nb_inscrits_sec_habitant_le_ss!$B:$B,0),3)</f>
        <v>53</v>
      </c>
      <c r="E556">
        <f t="shared" si="16"/>
        <v>2.0776166209329674E-2</v>
      </c>
      <c r="F556">
        <f>INDEX('[1]6.1.2.4.'!$1:$1048576,MATCH(places_sec!$B556,'[1]6.1.2.4.'!$A:$A,0),4)</f>
        <v>5604</v>
      </c>
      <c r="G556">
        <f t="shared" si="17"/>
        <v>116.42963543708349</v>
      </c>
    </row>
    <row r="557" spans="1:7" x14ac:dyDescent="0.35">
      <c r="A557" t="s">
        <v>562</v>
      </c>
      <c r="B557" t="str">
        <f>INDEX([1]Correspondance_ss_quartiers!$1:$1048576,MATCH([1]places_sec_sex!$A557,[1]Correspondance_ss_quartiers!$A:$A,0),3)</f>
        <v>Woluwe Saint-Pierre</v>
      </c>
      <c r="C557">
        <f>INDEX([1]nb_inscrits_sec_habitant_la_com!$1:$1048576,MATCH(places_sec!$B557,[1]nb_inscrits_sec_habitant_la_com!$B:$B,0),3)</f>
        <v>2551</v>
      </c>
      <c r="D557">
        <f>INDEX([1]nb_inscrits_sec_habitant_le_ss!$1:$1048576,MATCH(places_sec!$A557,[1]nb_inscrits_sec_habitant_le_ss!$B:$B,0),3)</f>
        <v>58</v>
      </c>
      <c r="E557">
        <f t="shared" si="16"/>
        <v>2.2736181889455115E-2</v>
      </c>
      <c r="F557">
        <f>INDEX('[1]6.1.2.4.'!$1:$1048576,MATCH(places_sec!$B557,'[1]6.1.2.4.'!$A:$A,0),4)</f>
        <v>5604</v>
      </c>
      <c r="G557">
        <f t="shared" si="17"/>
        <v>127.41356330850647</v>
      </c>
    </row>
    <row r="558" spans="1:7" x14ac:dyDescent="0.35">
      <c r="A558" t="s">
        <v>563</v>
      </c>
      <c r="B558" t="str">
        <f>INDEX([1]Correspondance_ss_quartiers!$1:$1048576,MATCH([1]places_sec_sex!$A558,[1]Correspondance_ss_quartiers!$A:$A,0),3)</f>
        <v>Woluwe Saint-Pierre</v>
      </c>
      <c r="C558">
        <f>INDEX([1]nb_inscrits_sec_habitant_la_com!$1:$1048576,MATCH(places_sec!$B558,[1]nb_inscrits_sec_habitant_la_com!$B:$B,0),3)</f>
        <v>2551</v>
      </c>
      <c r="D558">
        <f>INDEX([1]nb_inscrits_sec_habitant_le_ss!$1:$1048576,MATCH(places_sec!$A558,[1]nb_inscrits_sec_habitant_le_ss!$B:$B,0),3)</f>
        <v>92</v>
      </c>
      <c r="E558">
        <f t="shared" si="16"/>
        <v>3.6064288514308117E-2</v>
      </c>
      <c r="F558">
        <f>INDEX('[1]6.1.2.4.'!$1:$1048576,MATCH(places_sec!$B558,'[1]6.1.2.4.'!$A:$A,0),4)</f>
        <v>5604</v>
      </c>
      <c r="G558">
        <f t="shared" si="17"/>
        <v>202.10427283418269</v>
      </c>
    </row>
    <row r="559" spans="1:7" x14ac:dyDescent="0.35">
      <c r="A559" t="s">
        <v>564</v>
      </c>
      <c r="B559" t="str">
        <f>INDEX([1]Correspondance_ss_quartiers!$1:$1048576,MATCH([1]places_sec_sex!$A559,[1]Correspondance_ss_quartiers!$A:$A,0),3)</f>
        <v>Woluwe Saint-Pierre</v>
      </c>
      <c r="C559">
        <f>INDEX([1]nb_inscrits_sec_habitant_la_com!$1:$1048576,MATCH(places_sec!$B559,[1]nb_inscrits_sec_habitant_la_com!$B:$B,0),3)</f>
        <v>2551</v>
      </c>
      <c r="D559">
        <f>INDEX([1]nb_inscrits_sec_habitant_le_ss!$1:$1048576,MATCH(places_sec!$A559,[1]nb_inscrits_sec_habitant_le_ss!$B:$B,0),3)</f>
        <v>35</v>
      </c>
      <c r="E559">
        <f t="shared" si="16"/>
        <v>1.3720109760878087E-2</v>
      </c>
      <c r="F559">
        <f>INDEX('[1]6.1.2.4.'!$1:$1048576,MATCH(places_sec!$B559,'[1]6.1.2.4.'!$A:$A,0),4)</f>
        <v>5604</v>
      </c>
      <c r="G559">
        <f t="shared" si="17"/>
        <v>76.887495099960802</v>
      </c>
    </row>
    <row r="560" spans="1:7" x14ac:dyDescent="0.35">
      <c r="A560" t="s">
        <v>565</v>
      </c>
      <c r="B560" t="str">
        <f>INDEX([1]Correspondance_ss_quartiers!$1:$1048576,MATCH([1]places_sec_sex!$A560,[1]Correspondance_ss_quartiers!$A:$A,0),3)</f>
        <v>Woluwe Saint-Pierre</v>
      </c>
      <c r="C560">
        <f>INDEX([1]nb_inscrits_sec_habitant_la_com!$1:$1048576,MATCH(places_sec!$B560,[1]nb_inscrits_sec_habitant_la_com!$B:$B,0),3)</f>
        <v>2551</v>
      </c>
      <c r="D560">
        <f>INDEX([1]nb_inscrits_sec_habitant_le_ss!$1:$1048576,MATCH(places_sec!$A560,[1]nb_inscrits_sec_habitant_le_ss!$B:$B,0),3)</f>
        <v>73</v>
      </c>
      <c r="E560">
        <f t="shared" si="16"/>
        <v>2.8616228929831438E-2</v>
      </c>
      <c r="F560">
        <f>INDEX('[1]6.1.2.4.'!$1:$1048576,MATCH(places_sec!$B560,'[1]6.1.2.4.'!$A:$A,0),4)</f>
        <v>5604</v>
      </c>
      <c r="G560">
        <f t="shared" si="17"/>
        <v>160.36534692277539</v>
      </c>
    </row>
    <row r="561" spans="1:7" x14ac:dyDescent="0.35">
      <c r="A561" t="s">
        <v>566</v>
      </c>
      <c r="B561" t="str">
        <f>INDEX([1]Correspondance_ss_quartiers!$1:$1048576,MATCH([1]places_sec_sex!$A561,[1]Correspondance_ss_quartiers!$A:$A,0),3)</f>
        <v>Woluwe Saint-Pierre</v>
      </c>
      <c r="C561">
        <f>INDEX([1]nb_inscrits_sec_habitant_la_com!$1:$1048576,MATCH(places_sec!$B561,[1]nb_inscrits_sec_habitant_la_com!$B:$B,0),3)</f>
        <v>2551</v>
      </c>
      <c r="D561">
        <f>INDEX([1]nb_inscrits_sec_habitant_le_ss!$1:$1048576,MATCH(places_sec!$A561,[1]nb_inscrits_sec_habitant_le_ss!$B:$B,0),3)</f>
        <v>40</v>
      </c>
      <c r="E561">
        <f t="shared" si="16"/>
        <v>1.5680125441003528E-2</v>
      </c>
      <c r="F561">
        <f>INDEX('[1]6.1.2.4.'!$1:$1048576,MATCH(places_sec!$B561,'[1]6.1.2.4.'!$A:$A,0),4)</f>
        <v>5604</v>
      </c>
      <c r="G561">
        <f t="shared" si="17"/>
        <v>87.87142297138378</v>
      </c>
    </row>
    <row r="562" spans="1:7" x14ac:dyDescent="0.35">
      <c r="A562" t="s">
        <v>567</v>
      </c>
      <c r="B562" t="str">
        <f>INDEX([1]Correspondance_ss_quartiers!$1:$1048576,MATCH([1]places_sec_sex!$A562,[1]Correspondance_ss_quartiers!$A:$A,0),3)</f>
        <v>Woluwe Saint-Pierre</v>
      </c>
      <c r="C562">
        <f>INDEX([1]nb_inscrits_sec_habitant_la_com!$1:$1048576,MATCH(places_sec!$B562,[1]nb_inscrits_sec_habitant_la_com!$B:$B,0),3)</f>
        <v>2551</v>
      </c>
      <c r="D562">
        <f>INDEX([1]nb_inscrits_sec_habitant_le_ss!$1:$1048576,MATCH(places_sec!$A562,[1]nb_inscrits_sec_habitant_le_ss!$B:$B,0),3)</f>
        <v>85</v>
      </c>
      <c r="E562">
        <f t="shared" si="16"/>
        <v>3.3320266562132494E-2</v>
      </c>
      <c r="F562">
        <f>INDEX('[1]6.1.2.4.'!$1:$1048576,MATCH(places_sec!$B562,'[1]6.1.2.4.'!$A:$A,0),4)</f>
        <v>5604</v>
      </c>
      <c r="G562">
        <f t="shared" si="17"/>
        <v>186.72677381419049</v>
      </c>
    </row>
    <row r="563" spans="1:7" x14ac:dyDescent="0.35">
      <c r="A563" t="s">
        <v>568</v>
      </c>
      <c r="B563" t="str">
        <f>INDEX([1]Correspondance_ss_quartiers!$1:$1048576,MATCH([1]places_sec_sex!$A563,[1]Correspondance_ss_quartiers!$A:$A,0),3)</f>
        <v>Woluwe Saint-Pierre</v>
      </c>
      <c r="C563">
        <f>INDEX([1]nb_inscrits_sec_habitant_la_com!$1:$1048576,MATCH(places_sec!$B563,[1]nb_inscrits_sec_habitant_la_com!$B:$B,0),3)</f>
        <v>2551</v>
      </c>
      <c r="D563">
        <f>INDEX([1]nb_inscrits_sec_habitant_le_ss!$1:$1048576,MATCH(places_sec!$A563,[1]nb_inscrits_sec_habitant_le_ss!$B:$B,0),3)</f>
        <v>75</v>
      </c>
      <c r="E563">
        <f t="shared" si="16"/>
        <v>2.9400235201881616E-2</v>
      </c>
      <c r="F563">
        <f>INDEX('[1]6.1.2.4.'!$1:$1048576,MATCH(places_sec!$B563,'[1]6.1.2.4.'!$A:$A,0),4)</f>
        <v>5604</v>
      </c>
      <c r="G563">
        <f t="shared" si="17"/>
        <v>164.75891807134457</v>
      </c>
    </row>
    <row r="564" spans="1:7" x14ac:dyDescent="0.35">
      <c r="A564" t="s">
        <v>569</v>
      </c>
      <c r="B564" t="str">
        <f>INDEX([1]Correspondance_ss_quartiers!$1:$1048576,MATCH([1]places_sec_sex!$A564,[1]Correspondance_ss_quartiers!$A:$A,0),3)</f>
        <v>Woluwe Saint-Pierre</v>
      </c>
      <c r="C564">
        <f>INDEX([1]nb_inscrits_sec_habitant_la_com!$1:$1048576,MATCH(places_sec!$B564,[1]nb_inscrits_sec_habitant_la_com!$B:$B,0),3)</f>
        <v>2551</v>
      </c>
      <c r="D564">
        <f>INDEX([1]nb_inscrits_sec_habitant_le_ss!$1:$1048576,MATCH(places_sec!$A564,[1]nb_inscrits_sec_habitant_le_ss!$B:$B,0),3)</f>
        <v>94</v>
      </c>
      <c r="E564">
        <f t="shared" si="16"/>
        <v>3.6848294786358288E-2</v>
      </c>
      <c r="F564">
        <f>INDEX('[1]6.1.2.4.'!$1:$1048576,MATCH(places_sec!$B564,'[1]6.1.2.4.'!$A:$A,0),4)</f>
        <v>5604</v>
      </c>
      <c r="G564">
        <f t="shared" si="17"/>
        <v>206.49784398275185</v>
      </c>
    </row>
    <row r="565" spans="1:7" x14ac:dyDescent="0.35">
      <c r="A565" t="s">
        <v>570</v>
      </c>
      <c r="B565" t="str">
        <f>INDEX([1]Correspondance_ss_quartiers!$1:$1048576,MATCH([1]places_sec_sex!$A565,[1]Correspondance_ss_quartiers!$A:$A,0),3)</f>
        <v>Woluwe Saint-Pierre</v>
      </c>
      <c r="C565">
        <f>INDEX([1]nb_inscrits_sec_habitant_la_com!$1:$1048576,MATCH(places_sec!$B565,[1]nb_inscrits_sec_habitant_la_com!$B:$B,0),3)</f>
        <v>2551</v>
      </c>
      <c r="D565">
        <f>INDEX([1]nb_inscrits_sec_habitant_le_ss!$1:$1048576,MATCH(places_sec!$A565,[1]nb_inscrits_sec_habitant_le_ss!$B:$B,0),3)</f>
        <v>40</v>
      </c>
      <c r="E565">
        <f t="shared" si="16"/>
        <v>1.5680125441003528E-2</v>
      </c>
      <c r="F565">
        <f>INDEX('[1]6.1.2.4.'!$1:$1048576,MATCH(places_sec!$B565,'[1]6.1.2.4.'!$A:$A,0),4)</f>
        <v>5604</v>
      </c>
      <c r="G565">
        <f t="shared" si="17"/>
        <v>87.87142297138378</v>
      </c>
    </row>
    <row r="566" spans="1:7" x14ac:dyDescent="0.35">
      <c r="A566" t="s">
        <v>571</v>
      </c>
      <c r="B566" t="str">
        <f>INDEX([1]Correspondance_ss_quartiers!$1:$1048576,MATCH([1]places_sec_sex!$A566,[1]Correspondance_ss_quartiers!$A:$A,0),3)</f>
        <v>Woluwe Saint-Pierre</v>
      </c>
      <c r="C566">
        <f>INDEX([1]nb_inscrits_sec_habitant_la_com!$1:$1048576,MATCH(places_sec!$B566,[1]nb_inscrits_sec_habitant_la_com!$B:$B,0),3)</f>
        <v>2551</v>
      </c>
      <c r="D566">
        <f>INDEX([1]nb_inscrits_sec_habitant_le_ss!$1:$1048576,MATCH(places_sec!$A566,[1]nb_inscrits_sec_habitant_le_ss!$B:$B,0),3)</f>
        <v>68</v>
      </c>
      <c r="E566">
        <f t="shared" si="16"/>
        <v>2.6656213249705997E-2</v>
      </c>
      <c r="F566">
        <f>INDEX('[1]6.1.2.4.'!$1:$1048576,MATCH(places_sec!$B566,'[1]6.1.2.4.'!$A:$A,0),4)</f>
        <v>5604</v>
      </c>
      <c r="G566">
        <f t="shared" si="17"/>
        <v>149.3814190513524</v>
      </c>
    </row>
    <row r="567" spans="1:7" x14ac:dyDescent="0.35">
      <c r="A567" t="s">
        <v>572</v>
      </c>
      <c r="B567" t="str">
        <f>INDEX([1]Correspondance_ss_quartiers!$1:$1048576,MATCH([1]places_sec_sex!$A567,[1]Correspondance_ss_quartiers!$A:$A,0),3)</f>
        <v>Woluwe Saint-Pierre</v>
      </c>
      <c r="C567">
        <f>INDEX([1]nb_inscrits_sec_habitant_la_com!$1:$1048576,MATCH(places_sec!$B567,[1]nb_inscrits_sec_habitant_la_com!$B:$B,0),3)</f>
        <v>2551</v>
      </c>
      <c r="D567">
        <f>INDEX([1]nb_inscrits_sec_habitant_le_ss!$1:$1048576,MATCH(places_sec!$A567,[1]nb_inscrits_sec_habitant_le_ss!$B:$B,0),3)</f>
        <v>76</v>
      </c>
      <c r="E567">
        <f t="shared" si="16"/>
        <v>2.9792238337906705E-2</v>
      </c>
      <c r="F567">
        <f>INDEX('[1]6.1.2.4.'!$1:$1048576,MATCH(places_sec!$B567,'[1]6.1.2.4.'!$A:$A,0),4)</f>
        <v>5604</v>
      </c>
      <c r="G567">
        <f t="shared" si="17"/>
        <v>166.95570364562917</v>
      </c>
    </row>
    <row r="568" spans="1:7" x14ac:dyDescent="0.35">
      <c r="A568" t="s">
        <v>573</v>
      </c>
      <c r="B568" t="str">
        <f>INDEX([1]Correspondance_ss_quartiers!$1:$1048576,MATCH([1]places_sec_sex!$A568,[1]Correspondance_ss_quartiers!$A:$A,0),3)</f>
        <v>Woluwe Saint-Pierre</v>
      </c>
      <c r="C568">
        <f>INDEX([1]nb_inscrits_sec_habitant_la_com!$1:$1048576,MATCH(places_sec!$B568,[1]nb_inscrits_sec_habitant_la_com!$B:$B,0),3)</f>
        <v>2551</v>
      </c>
      <c r="D568">
        <f>INDEX([1]nb_inscrits_sec_habitant_le_ss!$1:$1048576,MATCH(places_sec!$A568,[1]nb_inscrits_sec_habitant_le_ss!$B:$B,0),3)</f>
        <v>171</v>
      </c>
      <c r="E568">
        <f t="shared" si="16"/>
        <v>6.7032536260290085E-2</v>
      </c>
      <c r="F568">
        <f>INDEX('[1]6.1.2.4.'!$1:$1048576,MATCH(places_sec!$B568,'[1]6.1.2.4.'!$A:$A,0),4)</f>
        <v>5604</v>
      </c>
      <c r="G568">
        <f t="shared" si="17"/>
        <v>375.65033320266565</v>
      </c>
    </row>
    <row r="569" spans="1:7" x14ac:dyDescent="0.35">
      <c r="A569" t="s">
        <v>574</v>
      </c>
      <c r="B569" t="str">
        <f>INDEX([1]Correspondance_ss_quartiers!$1:$1048576,MATCH([1]places_sec_sex!$A569,[1]Correspondance_ss_quartiers!$A:$A,0),3)</f>
        <v>Woluwe Saint-Pierre</v>
      </c>
      <c r="C569">
        <f>INDEX([1]nb_inscrits_sec_habitant_la_com!$1:$1048576,MATCH(places_sec!$B569,[1]nb_inscrits_sec_habitant_la_com!$B:$B,0),3)</f>
        <v>2551</v>
      </c>
      <c r="D569">
        <f>INDEX([1]nb_inscrits_sec_habitant_le_ss!$1:$1048576,MATCH(places_sec!$A569,[1]nb_inscrits_sec_habitant_le_ss!$B:$B,0),3)</f>
        <v>112</v>
      </c>
      <c r="E569">
        <f t="shared" si="16"/>
        <v>4.3904351234809881E-2</v>
      </c>
      <c r="F569">
        <f>INDEX('[1]6.1.2.4.'!$1:$1048576,MATCH(places_sec!$B569,'[1]6.1.2.4.'!$A:$A,0),4)</f>
        <v>5604</v>
      </c>
      <c r="G569">
        <f t="shared" si="17"/>
        <v>246.03998431987458</v>
      </c>
    </row>
    <row r="570" spans="1:7" x14ac:dyDescent="0.35">
      <c r="A570" t="s">
        <v>575</v>
      </c>
      <c r="B570" t="str">
        <f>INDEX([1]Correspondance_ss_quartiers!$1:$1048576,MATCH([1]places_sec_sex!$A570,[1]Correspondance_ss_quartiers!$A:$A,0),3)</f>
        <v>Woluwe Saint-Pierre</v>
      </c>
      <c r="C570">
        <f>INDEX([1]nb_inscrits_sec_habitant_la_com!$1:$1048576,MATCH(places_sec!$B570,[1]nb_inscrits_sec_habitant_la_com!$B:$B,0),3)</f>
        <v>2551</v>
      </c>
      <c r="D570">
        <f>INDEX([1]nb_inscrits_sec_habitant_le_ss!$1:$1048576,MATCH(places_sec!$A570,[1]nb_inscrits_sec_habitant_le_ss!$B:$B,0),3)</f>
        <v>93</v>
      </c>
      <c r="E570">
        <f t="shared" si="16"/>
        <v>3.6456291650333206E-2</v>
      </c>
      <c r="F570">
        <f>INDEX('[1]6.1.2.4.'!$1:$1048576,MATCH(places_sec!$B570,'[1]6.1.2.4.'!$A:$A,0),4)</f>
        <v>5604</v>
      </c>
      <c r="G570">
        <f t="shared" si="17"/>
        <v>204.3010584084673</v>
      </c>
    </row>
    <row r="571" spans="1:7" x14ac:dyDescent="0.35">
      <c r="A571" t="s">
        <v>576</v>
      </c>
      <c r="B571" t="str">
        <f>INDEX([1]Correspondance_ss_quartiers!$1:$1048576,MATCH([1]places_sec_sex!$A571,[1]Correspondance_ss_quartiers!$A:$A,0),3)</f>
        <v>Woluwe Saint-Pierre</v>
      </c>
      <c r="C571">
        <f>INDEX([1]nb_inscrits_sec_habitant_la_com!$1:$1048576,MATCH(places_sec!$B571,[1]nb_inscrits_sec_habitant_la_com!$B:$B,0),3)</f>
        <v>2551</v>
      </c>
      <c r="D571">
        <f>INDEX([1]nb_inscrits_sec_habitant_le_ss!$1:$1048576,MATCH(places_sec!$A571,[1]nb_inscrits_sec_habitant_le_ss!$B:$B,0),3)</f>
        <v>105</v>
      </c>
      <c r="E571">
        <f t="shared" si="16"/>
        <v>4.1160329282634259E-2</v>
      </c>
      <c r="F571">
        <f>INDEX('[1]6.1.2.4.'!$1:$1048576,MATCH(places_sec!$B571,'[1]6.1.2.4.'!$A:$A,0),4)</f>
        <v>5604</v>
      </c>
      <c r="G571">
        <f t="shared" si="17"/>
        <v>230.66248529988238</v>
      </c>
    </row>
    <row r="572" spans="1:7" x14ac:dyDescent="0.35">
      <c r="A572" t="s">
        <v>577</v>
      </c>
      <c r="B572" t="str">
        <f>INDEX([1]Correspondance_ss_quartiers!$1:$1048576,MATCH([1]places_sec_sex!$A572,[1]Correspondance_ss_quartiers!$A:$A,0),3)</f>
        <v>Woluwe Saint-Pierre</v>
      </c>
      <c r="C572">
        <f>INDEX([1]nb_inscrits_sec_habitant_la_com!$1:$1048576,MATCH(places_sec!$B572,[1]nb_inscrits_sec_habitant_la_com!$B:$B,0),3)</f>
        <v>2551</v>
      </c>
      <c r="D572">
        <f>INDEX([1]nb_inscrits_sec_habitant_le_ss!$1:$1048576,MATCH(places_sec!$A572,[1]nb_inscrits_sec_habitant_le_ss!$B:$B,0),3)</f>
        <v>224</v>
      </c>
      <c r="E572">
        <f t="shared" si="16"/>
        <v>8.7808702469619762E-2</v>
      </c>
      <c r="F572">
        <f>INDEX('[1]6.1.2.4.'!$1:$1048576,MATCH(places_sec!$B572,'[1]6.1.2.4.'!$A:$A,0),4)</f>
        <v>5604</v>
      </c>
      <c r="G572">
        <f t="shared" si="17"/>
        <v>492.07996863974915</v>
      </c>
    </row>
    <row r="573" spans="1:7" x14ac:dyDescent="0.35">
      <c r="A573" t="s">
        <v>578</v>
      </c>
      <c r="B573" t="str">
        <f>INDEX([1]Correspondance_ss_quartiers!$1:$1048576,MATCH([1]places_sec_sex!$A573,[1]Correspondance_ss_quartiers!$A:$A,0),3)</f>
        <v>Woluwe Saint-Pierre</v>
      </c>
      <c r="C573">
        <f>INDEX([1]nb_inscrits_sec_habitant_la_com!$1:$1048576,MATCH(places_sec!$B573,[1]nb_inscrits_sec_habitant_la_com!$B:$B,0),3)</f>
        <v>2551</v>
      </c>
      <c r="D573">
        <f>INDEX([1]nb_inscrits_sec_habitant_le_ss!$1:$1048576,MATCH(places_sec!$A573,[1]nb_inscrits_sec_habitant_le_ss!$B:$B,0),3)</f>
        <v>118</v>
      </c>
      <c r="E573">
        <f t="shared" si="16"/>
        <v>4.6256370050960408E-2</v>
      </c>
      <c r="F573">
        <f>INDEX('[1]6.1.2.4.'!$1:$1048576,MATCH(places_sec!$B573,'[1]6.1.2.4.'!$A:$A,0),4)</f>
        <v>5604</v>
      </c>
      <c r="G573">
        <f t="shared" si="17"/>
        <v>259.22069776558214</v>
      </c>
    </row>
    <row r="574" spans="1:7" x14ac:dyDescent="0.35">
      <c r="A574" t="s">
        <v>579</v>
      </c>
      <c r="B574" t="str">
        <f>INDEX([1]Correspondance_ss_quartiers!$1:$1048576,MATCH([1]places_sec_sex!$A574,[1]Correspondance_ss_quartiers!$A:$A,0),3)</f>
        <v>Woluwe Saint-Pierre</v>
      </c>
      <c r="C574">
        <f>INDEX([1]nb_inscrits_sec_habitant_la_com!$1:$1048576,MATCH(places_sec!$B574,[1]nb_inscrits_sec_habitant_la_com!$B:$B,0),3)</f>
        <v>2551</v>
      </c>
      <c r="D574">
        <f>INDEX([1]nb_inscrits_sec_habitant_le_ss!$1:$1048576,MATCH(places_sec!$A574,[1]nb_inscrits_sec_habitant_le_ss!$B:$B,0),3)</f>
        <v>72</v>
      </c>
      <c r="E574">
        <f t="shared" si="16"/>
        <v>2.8224225793806349E-2</v>
      </c>
      <c r="F574">
        <f>INDEX('[1]6.1.2.4.'!$1:$1048576,MATCH(places_sec!$B574,'[1]6.1.2.4.'!$A:$A,0),4)</f>
        <v>5604</v>
      </c>
      <c r="G574">
        <f t="shared" si="17"/>
        <v>158.16856134849078</v>
      </c>
    </row>
    <row r="575" spans="1:7" x14ac:dyDescent="0.35">
      <c r="A575" t="s">
        <v>580</v>
      </c>
      <c r="B575" t="str">
        <f>INDEX([1]Correspondance_ss_quartiers!$1:$1048576,MATCH([1]places_sec_sex!$A575,[1]Correspondance_ss_quartiers!$A:$A,0),3)</f>
        <v>Woluwe Saint-Pierre</v>
      </c>
      <c r="C575">
        <f>INDEX([1]nb_inscrits_sec_habitant_la_com!$1:$1048576,MATCH(places_sec!$B575,[1]nb_inscrits_sec_habitant_la_com!$B:$B,0),3)</f>
        <v>2551</v>
      </c>
      <c r="D575">
        <f>INDEX([1]nb_inscrits_sec_habitant_le_ss!$1:$1048576,MATCH(places_sec!$A575,[1]nb_inscrits_sec_habitant_le_ss!$B:$B,0),3)</f>
        <v>25</v>
      </c>
      <c r="E575">
        <f t="shared" si="16"/>
        <v>9.8000784006272053E-3</v>
      </c>
      <c r="F575">
        <f>INDEX('[1]6.1.2.4.'!$1:$1048576,MATCH(places_sec!$B575,'[1]6.1.2.4.'!$A:$A,0),4)</f>
        <v>5604</v>
      </c>
      <c r="G575">
        <f t="shared" si="17"/>
        <v>54.91963935711486</v>
      </c>
    </row>
    <row r="576" spans="1:7" x14ac:dyDescent="0.35">
      <c r="A576" t="s">
        <v>581</v>
      </c>
      <c r="B576" t="str">
        <f>INDEX([1]Correspondance_ss_quartiers!$1:$1048576,MATCH([1]places_sec_sex!$A576,[1]Correspondance_ss_quartiers!$A:$A,0),3)</f>
        <v>Woluwe Saint-Pierre</v>
      </c>
      <c r="C576">
        <f>INDEX([1]nb_inscrits_sec_habitant_la_com!$1:$1048576,MATCH(places_sec!$B576,[1]nb_inscrits_sec_habitant_la_com!$B:$B,0),3)</f>
        <v>2551</v>
      </c>
      <c r="D576">
        <f>INDEX([1]nb_inscrits_sec_habitant_le_ss!$1:$1048576,MATCH(places_sec!$A576,[1]nb_inscrits_sec_habitant_le_ss!$B:$B,0),3)</f>
        <v>30</v>
      </c>
      <c r="E576">
        <f t="shared" si="16"/>
        <v>1.1760094080752646E-2</v>
      </c>
      <c r="F576">
        <f>INDEX('[1]6.1.2.4.'!$1:$1048576,MATCH(places_sec!$B576,'[1]6.1.2.4.'!$A:$A,0),4)</f>
        <v>5604</v>
      </c>
      <c r="G576">
        <f t="shared" si="17"/>
        <v>65.903567228537824</v>
      </c>
    </row>
    <row r="577" spans="1:7" x14ac:dyDescent="0.35">
      <c r="A577" t="s">
        <v>582</v>
      </c>
      <c r="B577" t="str">
        <f>INDEX([1]Correspondance_ss_quartiers!$1:$1048576,MATCH([1]places_sec_sex!$A577,[1]Correspondance_ss_quartiers!$A:$A,0),3)</f>
        <v>Woluwe Saint-Pierre</v>
      </c>
      <c r="C577">
        <f>INDEX([1]nb_inscrits_sec_habitant_la_com!$1:$1048576,MATCH(places_sec!$B577,[1]nb_inscrits_sec_habitant_la_com!$B:$B,0),3)</f>
        <v>2551</v>
      </c>
      <c r="D577">
        <f>INDEX([1]nb_inscrits_sec_habitant_le_ss!$1:$1048576,MATCH(places_sec!$A577,[1]nb_inscrits_sec_habitant_le_ss!$B:$B,0),3)</f>
        <v>66</v>
      </c>
      <c r="E577">
        <f t="shared" si="16"/>
        <v>2.5872206977655823E-2</v>
      </c>
      <c r="F577">
        <f>INDEX('[1]6.1.2.4.'!$1:$1048576,MATCH(places_sec!$B577,'[1]6.1.2.4.'!$A:$A,0),4)</f>
        <v>5604</v>
      </c>
      <c r="G577">
        <f t="shared" si="17"/>
        <v>144.98784790278324</v>
      </c>
    </row>
    <row r="578" spans="1:7" x14ac:dyDescent="0.35">
      <c r="A578" t="s">
        <v>583</v>
      </c>
      <c r="B578" t="str">
        <f>INDEX([1]Correspondance_ss_quartiers!$1:$1048576,MATCH([1]places_sec_sex!$A578,[1]Correspondance_ss_quartiers!$A:$A,0),3)</f>
        <v>Anderlecht</v>
      </c>
      <c r="C578">
        <f>INDEX([1]nb_inscrits_sec_habitant_la_com!$1:$1048576,MATCH(places_sec!$B578,[1]nb_inscrits_sec_habitant_la_com!$B:$B,0),3)</f>
        <v>8615</v>
      </c>
      <c r="D578">
        <f>INDEX([1]nb_inscrits_sec_habitant_le_ss!$1:$1048576,MATCH(places_sec!$A578,[1]nb_inscrits_sec_habitant_le_ss!$B:$B,0),3)</f>
        <v>32</v>
      </c>
      <c r="E578">
        <f t="shared" si="16"/>
        <v>3.7144515380150901E-3</v>
      </c>
      <c r="F578">
        <f>INDEX('[1]6.1.2.4.'!$1:$1048576,MATCH(places_sec!$B578,'[1]6.1.2.4.'!$A:$A,0),4)</f>
        <v>11872</v>
      </c>
      <c r="G578">
        <f t="shared" si="17"/>
        <v>44.09796865931515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2021-07-25T09:58:52Z</dcterms:created>
  <dcterms:modified xsi:type="dcterms:W3CDTF">2021-07-25T09:59:47Z</dcterms:modified>
</cp:coreProperties>
</file>