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Intellij\MemSol\"/>
    </mc:Choice>
  </mc:AlternateContent>
  <xr:revisionPtr revIDLastSave="0" documentId="8_{01028AD4-E1D3-493E-B761-0C46A5D749E2}" xr6:coauthVersionLast="47" xr6:coauthVersionMax="47" xr10:uidLastSave="{00000000-0000-0000-0000-000000000000}"/>
  <bookViews>
    <workbookView xWindow="-110" yWindow="-110" windowWidth="25820" windowHeight="14020" xr2:uid="{5776D448-B89A-47D3-9AB5-D99F48028575}"/>
  </bookViews>
  <sheets>
    <sheet name="ratio_inscrits_prim_ss_quart" sheetId="1" r:id="rId1"/>
  </sheets>
  <externalReferences>
    <externalReference r:id="rId2"/>
  </externalReferences>
  <definedNames>
    <definedName name="_xlnm._FilterDatabase" localSheetId="0" hidden="1">ratio_inscrits_prim_ss_quart!$A$1:$E$1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8" i="1" l="1"/>
  <c r="B578" i="1"/>
  <c r="D578" i="1" s="1"/>
  <c r="D577" i="1"/>
  <c r="C577" i="1"/>
  <c r="B577" i="1"/>
  <c r="C576" i="1"/>
  <c r="B576" i="1"/>
  <c r="D576" i="1" s="1"/>
  <c r="C575" i="1"/>
  <c r="B575" i="1"/>
  <c r="D575" i="1" s="1"/>
  <c r="C574" i="1"/>
  <c r="B574" i="1"/>
  <c r="D574" i="1" s="1"/>
  <c r="D573" i="1"/>
  <c r="C573" i="1"/>
  <c r="B573" i="1"/>
  <c r="D572" i="1"/>
  <c r="C572" i="1"/>
  <c r="E572" i="1" s="1"/>
  <c r="B572" i="1"/>
  <c r="C571" i="1"/>
  <c r="B571" i="1"/>
  <c r="D571" i="1" s="1"/>
  <c r="C570" i="1"/>
  <c r="B570" i="1"/>
  <c r="D570" i="1" s="1"/>
  <c r="D569" i="1"/>
  <c r="C569" i="1"/>
  <c r="B569" i="1"/>
  <c r="D568" i="1"/>
  <c r="C568" i="1"/>
  <c r="E568" i="1" s="1"/>
  <c r="B568" i="1"/>
  <c r="C567" i="1"/>
  <c r="B567" i="1"/>
  <c r="D567" i="1" s="1"/>
  <c r="C566" i="1"/>
  <c r="B566" i="1"/>
  <c r="D566" i="1" s="1"/>
  <c r="D565" i="1"/>
  <c r="C565" i="1"/>
  <c r="B565" i="1"/>
  <c r="D564" i="1"/>
  <c r="C564" i="1"/>
  <c r="E564" i="1" s="1"/>
  <c r="B564" i="1"/>
  <c r="C563" i="1"/>
  <c r="B563" i="1"/>
  <c r="D563" i="1" s="1"/>
  <c r="C562" i="1"/>
  <c r="B562" i="1"/>
  <c r="D562" i="1" s="1"/>
  <c r="D561" i="1"/>
  <c r="C561" i="1"/>
  <c r="B561" i="1"/>
  <c r="D560" i="1"/>
  <c r="C560" i="1"/>
  <c r="E560" i="1" s="1"/>
  <c r="B560" i="1"/>
  <c r="C559" i="1"/>
  <c r="B559" i="1"/>
  <c r="D559" i="1" s="1"/>
  <c r="C558" i="1"/>
  <c r="B558" i="1"/>
  <c r="D558" i="1" s="1"/>
  <c r="D557" i="1"/>
  <c r="C557" i="1"/>
  <c r="B557" i="1"/>
  <c r="D556" i="1"/>
  <c r="C556" i="1"/>
  <c r="E556" i="1" s="1"/>
  <c r="B556" i="1"/>
  <c r="C555" i="1"/>
  <c r="B555" i="1"/>
  <c r="D555" i="1" s="1"/>
  <c r="C554" i="1"/>
  <c r="B554" i="1"/>
  <c r="D554" i="1" s="1"/>
  <c r="D553" i="1"/>
  <c r="C553" i="1"/>
  <c r="B553" i="1"/>
  <c r="D552" i="1"/>
  <c r="C552" i="1"/>
  <c r="E552" i="1" s="1"/>
  <c r="B552" i="1"/>
  <c r="C551" i="1"/>
  <c r="B551" i="1"/>
  <c r="D551" i="1" s="1"/>
  <c r="C550" i="1"/>
  <c r="B550" i="1"/>
  <c r="D550" i="1" s="1"/>
  <c r="D549" i="1"/>
  <c r="C549" i="1"/>
  <c r="B549" i="1"/>
  <c r="D548" i="1"/>
  <c r="C548" i="1"/>
  <c r="E548" i="1" s="1"/>
  <c r="B548" i="1"/>
  <c r="C547" i="1"/>
  <c r="B547" i="1"/>
  <c r="D547" i="1" s="1"/>
  <c r="C546" i="1"/>
  <c r="B546" i="1"/>
  <c r="D546" i="1" s="1"/>
  <c r="D545" i="1"/>
  <c r="C545" i="1"/>
  <c r="B545" i="1"/>
  <c r="D544" i="1"/>
  <c r="C544" i="1"/>
  <c r="E544" i="1" s="1"/>
  <c r="B544" i="1"/>
  <c r="C543" i="1"/>
  <c r="B543" i="1"/>
  <c r="D543" i="1" s="1"/>
  <c r="C542" i="1"/>
  <c r="B542" i="1"/>
  <c r="D542" i="1" s="1"/>
  <c r="D541" i="1"/>
  <c r="C541" i="1"/>
  <c r="B541" i="1"/>
  <c r="D540" i="1"/>
  <c r="C540" i="1"/>
  <c r="E540" i="1" s="1"/>
  <c r="B540" i="1"/>
  <c r="C539" i="1"/>
  <c r="B539" i="1"/>
  <c r="D539" i="1" s="1"/>
  <c r="C538" i="1"/>
  <c r="B538" i="1"/>
  <c r="D538" i="1" s="1"/>
  <c r="D537" i="1"/>
  <c r="C537" i="1"/>
  <c r="B537" i="1"/>
  <c r="D536" i="1"/>
  <c r="C536" i="1"/>
  <c r="E536" i="1" s="1"/>
  <c r="B536" i="1"/>
  <c r="C535" i="1"/>
  <c r="B535" i="1"/>
  <c r="D535" i="1" s="1"/>
  <c r="C534" i="1"/>
  <c r="B534" i="1"/>
  <c r="D534" i="1" s="1"/>
  <c r="D533" i="1"/>
  <c r="C533" i="1"/>
  <c r="B533" i="1"/>
  <c r="D532" i="1"/>
  <c r="C532" i="1"/>
  <c r="E532" i="1" s="1"/>
  <c r="B532" i="1"/>
  <c r="C531" i="1"/>
  <c r="B531" i="1"/>
  <c r="D531" i="1" s="1"/>
  <c r="C530" i="1"/>
  <c r="B530" i="1"/>
  <c r="D530" i="1" s="1"/>
  <c r="D529" i="1"/>
  <c r="C529" i="1"/>
  <c r="B529" i="1"/>
  <c r="D528" i="1"/>
  <c r="C528" i="1"/>
  <c r="E528" i="1" s="1"/>
  <c r="B528" i="1"/>
  <c r="C527" i="1"/>
  <c r="B527" i="1"/>
  <c r="D527" i="1" s="1"/>
  <c r="C526" i="1"/>
  <c r="B526" i="1"/>
  <c r="D526" i="1" s="1"/>
  <c r="D525" i="1"/>
  <c r="C525" i="1"/>
  <c r="B525" i="1"/>
  <c r="D524" i="1"/>
  <c r="C524" i="1"/>
  <c r="E524" i="1" s="1"/>
  <c r="B524" i="1"/>
  <c r="C523" i="1"/>
  <c r="B523" i="1"/>
  <c r="D523" i="1" s="1"/>
  <c r="C522" i="1"/>
  <c r="B522" i="1"/>
  <c r="D522" i="1" s="1"/>
  <c r="D521" i="1"/>
  <c r="C521" i="1"/>
  <c r="B521" i="1"/>
  <c r="D520" i="1"/>
  <c r="C520" i="1"/>
  <c r="E520" i="1" s="1"/>
  <c r="B520" i="1"/>
  <c r="C519" i="1"/>
  <c r="B519" i="1"/>
  <c r="D519" i="1" s="1"/>
  <c r="C518" i="1"/>
  <c r="B518" i="1"/>
  <c r="D518" i="1" s="1"/>
  <c r="C517" i="1"/>
  <c r="B517" i="1"/>
  <c r="D517" i="1" s="1"/>
  <c r="C516" i="1"/>
  <c r="B516" i="1"/>
  <c r="D516" i="1" s="1"/>
  <c r="D515" i="1"/>
  <c r="C515" i="1"/>
  <c r="B515" i="1"/>
  <c r="C514" i="1"/>
  <c r="B514" i="1"/>
  <c r="D514" i="1" s="1"/>
  <c r="D513" i="1"/>
  <c r="C513" i="1"/>
  <c r="B513" i="1"/>
  <c r="D512" i="1"/>
  <c r="C512" i="1"/>
  <c r="B512" i="1"/>
  <c r="C511" i="1"/>
  <c r="B511" i="1"/>
  <c r="D511" i="1" s="1"/>
  <c r="C510" i="1"/>
  <c r="B510" i="1"/>
  <c r="D510" i="1" s="1"/>
  <c r="D509" i="1"/>
  <c r="C509" i="1"/>
  <c r="B509" i="1"/>
  <c r="D508" i="1"/>
  <c r="C508" i="1"/>
  <c r="E508" i="1" s="1"/>
  <c r="B508" i="1"/>
  <c r="C507" i="1"/>
  <c r="B507" i="1"/>
  <c r="D507" i="1" s="1"/>
  <c r="C506" i="1"/>
  <c r="E506" i="1" s="1"/>
  <c r="B506" i="1"/>
  <c r="D506" i="1" s="1"/>
  <c r="C505" i="1"/>
  <c r="B505" i="1"/>
  <c r="D505" i="1" s="1"/>
  <c r="D504" i="1"/>
  <c r="C504" i="1"/>
  <c r="E504" i="1" s="1"/>
  <c r="B504" i="1"/>
  <c r="D503" i="1"/>
  <c r="C503" i="1"/>
  <c r="B503" i="1"/>
  <c r="C502" i="1"/>
  <c r="E502" i="1" s="1"/>
  <c r="B502" i="1"/>
  <c r="D502" i="1" s="1"/>
  <c r="C501" i="1"/>
  <c r="B501" i="1"/>
  <c r="D501" i="1" s="1"/>
  <c r="D500" i="1"/>
  <c r="C500" i="1"/>
  <c r="B500" i="1"/>
  <c r="D499" i="1"/>
  <c r="C499" i="1"/>
  <c r="B499" i="1"/>
  <c r="C498" i="1"/>
  <c r="B498" i="1"/>
  <c r="D498" i="1" s="1"/>
  <c r="D497" i="1"/>
  <c r="C497" i="1"/>
  <c r="B497" i="1"/>
  <c r="D496" i="1"/>
  <c r="C496" i="1"/>
  <c r="B496" i="1"/>
  <c r="C495" i="1"/>
  <c r="B495" i="1"/>
  <c r="D495" i="1" s="1"/>
  <c r="C494" i="1"/>
  <c r="B494" i="1"/>
  <c r="D494" i="1" s="1"/>
  <c r="E493" i="1"/>
  <c r="C493" i="1"/>
  <c r="B493" i="1"/>
  <c r="D493" i="1" s="1"/>
  <c r="C492" i="1"/>
  <c r="E492" i="1" s="1"/>
  <c r="B492" i="1"/>
  <c r="D492" i="1" s="1"/>
  <c r="C491" i="1"/>
  <c r="E491" i="1" s="1"/>
  <c r="B491" i="1"/>
  <c r="D491" i="1" s="1"/>
  <c r="E490" i="1"/>
  <c r="C490" i="1"/>
  <c r="B490" i="1"/>
  <c r="D490" i="1" s="1"/>
  <c r="E489" i="1"/>
  <c r="C489" i="1"/>
  <c r="B489" i="1"/>
  <c r="D489" i="1" s="1"/>
  <c r="C488" i="1"/>
  <c r="E488" i="1" s="1"/>
  <c r="B488" i="1"/>
  <c r="D488" i="1" s="1"/>
  <c r="C487" i="1"/>
  <c r="B487" i="1"/>
  <c r="D487" i="1" s="1"/>
  <c r="E486" i="1"/>
  <c r="C486" i="1"/>
  <c r="B486" i="1"/>
  <c r="D486" i="1" s="1"/>
  <c r="E485" i="1"/>
  <c r="C485" i="1"/>
  <c r="B485" i="1"/>
  <c r="D485" i="1" s="1"/>
  <c r="C484" i="1"/>
  <c r="E484" i="1" s="1"/>
  <c r="B484" i="1"/>
  <c r="D484" i="1" s="1"/>
  <c r="C483" i="1"/>
  <c r="E483" i="1" s="1"/>
  <c r="B483" i="1"/>
  <c r="D483" i="1" s="1"/>
  <c r="E482" i="1"/>
  <c r="C482" i="1"/>
  <c r="B482" i="1"/>
  <c r="D482" i="1" s="1"/>
  <c r="E481" i="1"/>
  <c r="C481" i="1"/>
  <c r="B481" i="1"/>
  <c r="D481" i="1" s="1"/>
  <c r="C480" i="1"/>
  <c r="E480" i="1" s="1"/>
  <c r="B480" i="1"/>
  <c r="D480" i="1" s="1"/>
  <c r="C479" i="1"/>
  <c r="B479" i="1"/>
  <c r="D479" i="1" s="1"/>
  <c r="E478" i="1"/>
  <c r="C478" i="1"/>
  <c r="B478" i="1"/>
  <c r="D478" i="1" s="1"/>
  <c r="E477" i="1"/>
  <c r="C477" i="1"/>
  <c r="B477" i="1"/>
  <c r="D477" i="1" s="1"/>
  <c r="C476" i="1"/>
  <c r="E476" i="1" s="1"/>
  <c r="B476" i="1"/>
  <c r="D476" i="1" s="1"/>
  <c r="C475" i="1"/>
  <c r="E475" i="1" s="1"/>
  <c r="B475" i="1"/>
  <c r="D475" i="1" s="1"/>
  <c r="E474" i="1"/>
  <c r="C474" i="1"/>
  <c r="B474" i="1"/>
  <c r="D474" i="1" s="1"/>
  <c r="E473" i="1"/>
  <c r="C473" i="1"/>
  <c r="B473" i="1"/>
  <c r="D473" i="1" s="1"/>
  <c r="C472" i="1"/>
  <c r="E472" i="1" s="1"/>
  <c r="B472" i="1"/>
  <c r="D472" i="1" s="1"/>
  <c r="C471" i="1"/>
  <c r="B471" i="1"/>
  <c r="D471" i="1" s="1"/>
  <c r="E470" i="1"/>
  <c r="C470" i="1"/>
  <c r="B470" i="1"/>
  <c r="D470" i="1" s="1"/>
  <c r="E469" i="1"/>
  <c r="C469" i="1"/>
  <c r="B469" i="1"/>
  <c r="D469" i="1" s="1"/>
  <c r="C468" i="1"/>
  <c r="E468" i="1" s="1"/>
  <c r="B468" i="1"/>
  <c r="D468" i="1" s="1"/>
  <c r="C467" i="1"/>
  <c r="E467" i="1" s="1"/>
  <c r="B467" i="1"/>
  <c r="D467" i="1" s="1"/>
  <c r="E466" i="1"/>
  <c r="C466" i="1"/>
  <c r="B466" i="1"/>
  <c r="D466" i="1" s="1"/>
  <c r="E465" i="1"/>
  <c r="C465" i="1"/>
  <c r="B465" i="1"/>
  <c r="D465" i="1" s="1"/>
  <c r="C464" i="1"/>
  <c r="E464" i="1" s="1"/>
  <c r="B464" i="1"/>
  <c r="D464" i="1" s="1"/>
  <c r="C463" i="1"/>
  <c r="B463" i="1"/>
  <c r="D463" i="1" s="1"/>
  <c r="E462" i="1"/>
  <c r="C462" i="1"/>
  <c r="B462" i="1"/>
  <c r="D462" i="1" s="1"/>
  <c r="E461" i="1"/>
  <c r="C461" i="1"/>
  <c r="B461" i="1"/>
  <c r="D461" i="1" s="1"/>
  <c r="C460" i="1"/>
  <c r="E460" i="1" s="1"/>
  <c r="B460" i="1"/>
  <c r="D460" i="1" s="1"/>
  <c r="C459" i="1"/>
  <c r="E459" i="1" s="1"/>
  <c r="B459" i="1"/>
  <c r="D459" i="1" s="1"/>
  <c r="E458" i="1"/>
  <c r="C458" i="1"/>
  <c r="B458" i="1"/>
  <c r="D458" i="1" s="1"/>
  <c r="E457" i="1"/>
  <c r="C457" i="1"/>
  <c r="B457" i="1"/>
  <c r="D457" i="1" s="1"/>
  <c r="C456" i="1"/>
  <c r="E456" i="1" s="1"/>
  <c r="B456" i="1"/>
  <c r="D456" i="1" s="1"/>
  <c r="C455" i="1"/>
  <c r="B455" i="1"/>
  <c r="D455" i="1" s="1"/>
  <c r="E454" i="1"/>
  <c r="C454" i="1"/>
  <c r="B454" i="1"/>
  <c r="D454" i="1" s="1"/>
  <c r="E453" i="1"/>
  <c r="C453" i="1"/>
  <c r="B453" i="1"/>
  <c r="D453" i="1" s="1"/>
  <c r="C452" i="1"/>
  <c r="E452" i="1" s="1"/>
  <c r="B452" i="1"/>
  <c r="D452" i="1" s="1"/>
  <c r="C451" i="1"/>
  <c r="E451" i="1" s="1"/>
  <c r="B451" i="1"/>
  <c r="D451" i="1" s="1"/>
  <c r="E450" i="1"/>
  <c r="C450" i="1"/>
  <c r="B450" i="1"/>
  <c r="D450" i="1" s="1"/>
  <c r="E449" i="1"/>
  <c r="C449" i="1"/>
  <c r="B449" i="1"/>
  <c r="D449" i="1" s="1"/>
  <c r="C448" i="1"/>
  <c r="E448" i="1" s="1"/>
  <c r="B448" i="1"/>
  <c r="D448" i="1" s="1"/>
  <c r="C447" i="1"/>
  <c r="B447" i="1"/>
  <c r="D447" i="1" s="1"/>
  <c r="E446" i="1"/>
  <c r="C446" i="1"/>
  <c r="B446" i="1"/>
  <c r="D446" i="1" s="1"/>
  <c r="E445" i="1"/>
  <c r="C445" i="1"/>
  <c r="B445" i="1"/>
  <c r="D445" i="1" s="1"/>
  <c r="C444" i="1"/>
  <c r="E444" i="1" s="1"/>
  <c r="B444" i="1"/>
  <c r="D444" i="1" s="1"/>
  <c r="C443" i="1"/>
  <c r="E443" i="1" s="1"/>
  <c r="B443" i="1"/>
  <c r="D443" i="1" s="1"/>
  <c r="E442" i="1"/>
  <c r="C442" i="1"/>
  <c r="B442" i="1"/>
  <c r="D442" i="1" s="1"/>
  <c r="E441" i="1"/>
  <c r="C441" i="1"/>
  <c r="B441" i="1"/>
  <c r="D441" i="1" s="1"/>
  <c r="C440" i="1"/>
  <c r="E440" i="1" s="1"/>
  <c r="B440" i="1"/>
  <c r="D440" i="1" s="1"/>
  <c r="C439" i="1"/>
  <c r="B439" i="1"/>
  <c r="D439" i="1" s="1"/>
  <c r="E438" i="1"/>
  <c r="C438" i="1"/>
  <c r="B438" i="1"/>
  <c r="D438" i="1" s="1"/>
  <c r="E437" i="1"/>
  <c r="C437" i="1"/>
  <c r="B437" i="1"/>
  <c r="D437" i="1" s="1"/>
  <c r="C436" i="1"/>
  <c r="E436" i="1" s="1"/>
  <c r="B436" i="1"/>
  <c r="D436" i="1" s="1"/>
  <c r="C435" i="1"/>
  <c r="E435" i="1" s="1"/>
  <c r="B435" i="1"/>
  <c r="D435" i="1" s="1"/>
  <c r="E434" i="1"/>
  <c r="C434" i="1"/>
  <c r="B434" i="1"/>
  <c r="D434" i="1" s="1"/>
  <c r="E433" i="1"/>
  <c r="C433" i="1"/>
  <c r="B433" i="1"/>
  <c r="D433" i="1" s="1"/>
  <c r="C432" i="1"/>
  <c r="E432" i="1" s="1"/>
  <c r="B432" i="1"/>
  <c r="D432" i="1" s="1"/>
  <c r="C431" i="1"/>
  <c r="B431" i="1"/>
  <c r="D431" i="1" s="1"/>
  <c r="E430" i="1"/>
  <c r="C430" i="1"/>
  <c r="B430" i="1"/>
  <c r="D430" i="1" s="1"/>
  <c r="E429" i="1"/>
  <c r="C429" i="1"/>
  <c r="B429" i="1"/>
  <c r="D429" i="1" s="1"/>
  <c r="C428" i="1"/>
  <c r="E428" i="1" s="1"/>
  <c r="B428" i="1"/>
  <c r="D428" i="1" s="1"/>
  <c r="C427" i="1"/>
  <c r="E427" i="1" s="1"/>
  <c r="B427" i="1"/>
  <c r="D427" i="1" s="1"/>
  <c r="E426" i="1"/>
  <c r="C426" i="1"/>
  <c r="B426" i="1"/>
  <c r="D426" i="1" s="1"/>
  <c r="E425" i="1"/>
  <c r="C425" i="1"/>
  <c r="B425" i="1"/>
  <c r="D425" i="1" s="1"/>
  <c r="C424" i="1"/>
  <c r="E424" i="1" s="1"/>
  <c r="B424" i="1"/>
  <c r="D424" i="1" s="1"/>
  <c r="C423" i="1"/>
  <c r="B423" i="1"/>
  <c r="D423" i="1" s="1"/>
  <c r="E422" i="1"/>
  <c r="C422" i="1"/>
  <c r="B422" i="1"/>
  <c r="D422" i="1" s="1"/>
  <c r="E421" i="1"/>
  <c r="C421" i="1"/>
  <c r="B421" i="1"/>
  <c r="D421" i="1" s="1"/>
  <c r="C420" i="1"/>
  <c r="E420" i="1" s="1"/>
  <c r="B420" i="1"/>
  <c r="D420" i="1" s="1"/>
  <c r="C419" i="1"/>
  <c r="B419" i="1"/>
  <c r="D419" i="1" s="1"/>
  <c r="E418" i="1"/>
  <c r="C418" i="1"/>
  <c r="B418" i="1"/>
  <c r="D418" i="1" s="1"/>
  <c r="E417" i="1"/>
  <c r="C417" i="1"/>
  <c r="B417" i="1"/>
  <c r="D417" i="1" s="1"/>
  <c r="C416" i="1"/>
  <c r="E416" i="1" s="1"/>
  <c r="B416" i="1"/>
  <c r="D416" i="1" s="1"/>
  <c r="C415" i="1"/>
  <c r="B415" i="1"/>
  <c r="D415" i="1" s="1"/>
  <c r="E414" i="1"/>
  <c r="C414" i="1"/>
  <c r="B414" i="1"/>
  <c r="D414" i="1" s="1"/>
  <c r="E413" i="1"/>
  <c r="C413" i="1"/>
  <c r="B413" i="1"/>
  <c r="D413" i="1" s="1"/>
  <c r="C412" i="1"/>
  <c r="E412" i="1" s="1"/>
  <c r="B412" i="1"/>
  <c r="D412" i="1" s="1"/>
  <c r="C411" i="1"/>
  <c r="B411" i="1"/>
  <c r="D411" i="1" s="1"/>
  <c r="E410" i="1"/>
  <c r="C410" i="1"/>
  <c r="B410" i="1"/>
  <c r="D410" i="1" s="1"/>
  <c r="E409" i="1"/>
  <c r="C409" i="1"/>
  <c r="B409" i="1"/>
  <c r="D409" i="1" s="1"/>
  <c r="C408" i="1"/>
  <c r="E408" i="1" s="1"/>
  <c r="B408" i="1"/>
  <c r="D408" i="1" s="1"/>
  <c r="C407" i="1"/>
  <c r="B407" i="1"/>
  <c r="D407" i="1" s="1"/>
  <c r="E406" i="1"/>
  <c r="C406" i="1"/>
  <c r="B406" i="1"/>
  <c r="D406" i="1" s="1"/>
  <c r="E405" i="1"/>
  <c r="C405" i="1"/>
  <c r="B405" i="1"/>
  <c r="D405" i="1" s="1"/>
  <c r="C404" i="1"/>
  <c r="E404" i="1" s="1"/>
  <c r="B404" i="1"/>
  <c r="D404" i="1" s="1"/>
  <c r="C403" i="1"/>
  <c r="B403" i="1"/>
  <c r="D403" i="1" s="1"/>
  <c r="E402" i="1"/>
  <c r="C402" i="1"/>
  <c r="B402" i="1"/>
  <c r="D402" i="1" s="1"/>
  <c r="E401" i="1"/>
  <c r="C401" i="1"/>
  <c r="B401" i="1"/>
  <c r="D401" i="1" s="1"/>
  <c r="C400" i="1"/>
  <c r="E400" i="1" s="1"/>
  <c r="B400" i="1"/>
  <c r="D400" i="1" s="1"/>
  <c r="C399" i="1"/>
  <c r="B399" i="1"/>
  <c r="D399" i="1" s="1"/>
  <c r="E398" i="1"/>
  <c r="C398" i="1"/>
  <c r="B398" i="1"/>
  <c r="D398" i="1" s="1"/>
  <c r="E397" i="1"/>
  <c r="C397" i="1"/>
  <c r="B397" i="1"/>
  <c r="D397" i="1" s="1"/>
  <c r="C396" i="1"/>
  <c r="E396" i="1" s="1"/>
  <c r="B396" i="1"/>
  <c r="D396" i="1" s="1"/>
  <c r="C395" i="1"/>
  <c r="B395" i="1"/>
  <c r="D395" i="1" s="1"/>
  <c r="E394" i="1"/>
  <c r="C394" i="1"/>
  <c r="B394" i="1"/>
  <c r="D394" i="1" s="1"/>
  <c r="E393" i="1"/>
  <c r="C393" i="1"/>
  <c r="B393" i="1"/>
  <c r="D393" i="1" s="1"/>
  <c r="C392" i="1"/>
  <c r="E392" i="1" s="1"/>
  <c r="B392" i="1"/>
  <c r="D392" i="1" s="1"/>
  <c r="C391" i="1"/>
  <c r="B391" i="1"/>
  <c r="D391" i="1" s="1"/>
  <c r="E390" i="1"/>
  <c r="C390" i="1"/>
  <c r="B390" i="1"/>
  <c r="D390" i="1" s="1"/>
  <c r="E389" i="1"/>
  <c r="C389" i="1"/>
  <c r="B389" i="1"/>
  <c r="D389" i="1" s="1"/>
  <c r="C388" i="1"/>
  <c r="B388" i="1"/>
  <c r="D388" i="1" s="1"/>
  <c r="C387" i="1"/>
  <c r="B387" i="1"/>
  <c r="D387" i="1" s="1"/>
  <c r="E386" i="1"/>
  <c r="C386" i="1"/>
  <c r="B386" i="1"/>
  <c r="D386" i="1" s="1"/>
  <c r="E385" i="1"/>
  <c r="C385" i="1"/>
  <c r="B385" i="1"/>
  <c r="D385" i="1" s="1"/>
  <c r="C384" i="1"/>
  <c r="B384" i="1"/>
  <c r="D384" i="1" s="1"/>
  <c r="C383" i="1"/>
  <c r="B383" i="1"/>
  <c r="D383" i="1" s="1"/>
  <c r="E382" i="1"/>
  <c r="C382" i="1"/>
  <c r="B382" i="1"/>
  <c r="D382" i="1" s="1"/>
  <c r="E381" i="1"/>
  <c r="C381" i="1"/>
  <c r="B381" i="1"/>
  <c r="D381" i="1" s="1"/>
  <c r="C380" i="1"/>
  <c r="B380" i="1"/>
  <c r="D380" i="1" s="1"/>
  <c r="C379" i="1"/>
  <c r="B379" i="1"/>
  <c r="D379" i="1" s="1"/>
  <c r="E378" i="1"/>
  <c r="C378" i="1"/>
  <c r="B378" i="1"/>
  <c r="D378" i="1" s="1"/>
  <c r="E377" i="1"/>
  <c r="C377" i="1"/>
  <c r="B377" i="1"/>
  <c r="D377" i="1" s="1"/>
  <c r="C376" i="1"/>
  <c r="B376" i="1"/>
  <c r="D376" i="1" s="1"/>
  <c r="C375" i="1"/>
  <c r="B375" i="1"/>
  <c r="D375" i="1" s="1"/>
  <c r="E374" i="1"/>
  <c r="C374" i="1"/>
  <c r="B374" i="1"/>
  <c r="D374" i="1" s="1"/>
  <c r="E373" i="1"/>
  <c r="C373" i="1"/>
  <c r="B373" i="1"/>
  <c r="D373" i="1" s="1"/>
  <c r="C372" i="1"/>
  <c r="B372" i="1"/>
  <c r="D372" i="1" s="1"/>
  <c r="C371" i="1"/>
  <c r="B371" i="1"/>
  <c r="D371" i="1" s="1"/>
  <c r="E370" i="1"/>
  <c r="C370" i="1"/>
  <c r="B370" i="1"/>
  <c r="D370" i="1" s="1"/>
  <c r="E369" i="1"/>
  <c r="C369" i="1"/>
  <c r="B369" i="1"/>
  <c r="D369" i="1" s="1"/>
  <c r="C368" i="1"/>
  <c r="E368" i="1" s="1"/>
  <c r="B368" i="1"/>
  <c r="D368" i="1" s="1"/>
  <c r="C367" i="1"/>
  <c r="E367" i="1" s="1"/>
  <c r="B367" i="1"/>
  <c r="D367" i="1" s="1"/>
  <c r="E366" i="1"/>
  <c r="C366" i="1"/>
  <c r="B366" i="1"/>
  <c r="D366" i="1" s="1"/>
  <c r="C365" i="1"/>
  <c r="E365" i="1" s="1"/>
  <c r="B365" i="1"/>
  <c r="D365" i="1" s="1"/>
  <c r="C364" i="1"/>
  <c r="B364" i="1"/>
  <c r="D364" i="1" s="1"/>
  <c r="E364" i="1" s="1"/>
  <c r="C363" i="1"/>
  <c r="E363" i="1" s="1"/>
  <c r="B363" i="1"/>
  <c r="D363" i="1" s="1"/>
  <c r="E362" i="1"/>
  <c r="C362" i="1"/>
  <c r="B362" i="1"/>
  <c r="D362" i="1" s="1"/>
  <c r="C361" i="1"/>
  <c r="E361" i="1" s="1"/>
  <c r="B361" i="1"/>
  <c r="D361" i="1" s="1"/>
  <c r="C360" i="1"/>
  <c r="B360" i="1"/>
  <c r="D360" i="1" s="1"/>
  <c r="E360" i="1" s="1"/>
  <c r="C359" i="1"/>
  <c r="E359" i="1" s="1"/>
  <c r="B359" i="1"/>
  <c r="D359" i="1" s="1"/>
  <c r="E358" i="1"/>
  <c r="C358" i="1"/>
  <c r="B358" i="1"/>
  <c r="D358" i="1" s="1"/>
  <c r="C357" i="1"/>
  <c r="E357" i="1" s="1"/>
  <c r="B357" i="1"/>
  <c r="D357" i="1" s="1"/>
  <c r="C356" i="1"/>
  <c r="B356" i="1"/>
  <c r="D356" i="1" s="1"/>
  <c r="E356" i="1" s="1"/>
  <c r="C355" i="1"/>
  <c r="E355" i="1" s="1"/>
  <c r="B355" i="1"/>
  <c r="D355" i="1" s="1"/>
  <c r="E354" i="1"/>
  <c r="C354" i="1"/>
  <c r="B354" i="1"/>
  <c r="D354" i="1" s="1"/>
  <c r="C353" i="1"/>
  <c r="E353" i="1" s="1"/>
  <c r="B353" i="1"/>
  <c r="D353" i="1" s="1"/>
  <c r="C352" i="1"/>
  <c r="B352" i="1"/>
  <c r="D352" i="1" s="1"/>
  <c r="E352" i="1" s="1"/>
  <c r="C351" i="1"/>
  <c r="E351" i="1" s="1"/>
  <c r="B351" i="1"/>
  <c r="D351" i="1" s="1"/>
  <c r="E350" i="1"/>
  <c r="C350" i="1"/>
  <c r="B350" i="1"/>
  <c r="D350" i="1" s="1"/>
  <c r="C349" i="1"/>
  <c r="E349" i="1" s="1"/>
  <c r="B349" i="1"/>
  <c r="D349" i="1" s="1"/>
  <c r="C348" i="1"/>
  <c r="B348" i="1"/>
  <c r="D348" i="1" s="1"/>
  <c r="E348" i="1" s="1"/>
  <c r="C347" i="1"/>
  <c r="E347" i="1" s="1"/>
  <c r="B347" i="1"/>
  <c r="D347" i="1" s="1"/>
  <c r="E346" i="1"/>
  <c r="C346" i="1"/>
  <c r="B346" i="1"/>
  <c r="D346" i="1" s="1"/>
  <c r="C345" i="1"/>
  <c r="E345" i="1" s="1"/>
  <c r="B345" i="1"/>
  <c r="D345" i="1" s="1"/>
  <c r="C344" i="1"/>
  <c r="B344" i="1"/>
  <c r="D344" i="1" s="1"/>
  <c r="E344" i="1" s="1"/>
  <c r="C343" i="1"/>
  <c r="E343" i="1" s="1"/>
  <c r="B343" i="1"/>
  <c r="D343" i="1" s="1"/>
  <c r="E342" i="1"/>
  <c r="C342" i="1"/>
  <c r="B342" i="1"/>
  <c r="D342" i="1" s="1"/>
  <c r="C341" i="1"/>
  <c r="E341" i="1" s="1"/>
  <c r="B341" i="1"/>
  <c r="D341" i="1" s="1"/>
  <c r="C340" i="1"/>
  <c r="B340" i="1"/>
  <c r="D340" i="1" s="1"/>
  <c r="E340" i="1" s="1"/>
  <c r="C339" i="1"/>
  <c r="E339" i="1" s="1"/>
  <c r="B339" i="1"/>
  <c r="D339" i="1" s="1"/>
  <c r="E338" i="1"/>
  <c r="C338" i="1"/>
  <c r="B338" i="1"/>
  <c r="D338" i="1" s="1"/>
  <c r="C337" i="1"/>
  <c r="E337" i="1" s="1"/>
  <c r="B337" i="1"/>
  <c r="D337" i="1" s="1"/>
  <c r="C336" i="1"/>
  <c r="B336" i="1"/>
  <c r="D336" i="1" s="1"/>
  <c r="E336" i="1" s="1"/>
  <c r="C335" i="1"/>
  <c r="E335" i="1" s="1"/>
  <c r="B335" i="1"/>
  <c r="D335" i="1" s="1"/>
  <c r="E334" i="1"/>
  <c r="C334" i="1"/>
  <c r="B334" i="1"/>
  <c r="D334" i="1" s="1"/>
  <c r="C333" i="1"/>
  <c r="E333" i="1" s="1"/>
  <c r="B333" i="1"/>
  <c r="D333" i="1" s="1"/>
  <c r="C332" i="1"/>
  <c r="B332" i="1"/>
  <c r="D332" i="1" s="1"/>
  <c r="E332" i="1" s="1"/>
  <c r="C331" i="1"/>
  <c r="E331" i="1" s="1"/>
  <c r="B331" i="1"/>
  <c r="D331" i="1" s="1"/>
  <c r="E330" i="1"/>
  <c r="C330" i="1"/>
  <c r="B330" i="1"/>
  <c r="D330" i="1" s="1"/>
  <c r="C329" i="1"/>
  <c r="E329" i="1" s="1"/>
  <c r="B329" i="1"/>
  <c r="D329" i="1" s="1"/>
  <c r="C328" i="1"/>
  <c r="B328" i="1"/>
  <c r="D328" i="1" s="1"/>
  <c r="E328" i="1" s="1"/>
  <c r="C327" i="1"/>
  <c r="E327" i="1" s="1"/>
  <c r="B327" i="1"/>
  <c r="D327" i="1" s="1"/>
  <c r="E326" i="1"/>
  <c r="C326" i="1"/>
  <c r="B326" i="1"/>
  <c r="D326" i="1" s="1"/>
  <c r="C325" i="1"/>
  <c r="E325" i="1" s="1"/>
  <c r="B325" i="1"/>
  <c r="D325" i="1" s="1"/>
  <c r="C324" i="1"/>
  <c r="B324" i="1"/>
  <c r="D324" i="1" s="1"/>
  <c r="E324" i="1" s="1"/>
  <c r="C323" i="1"/>
  <c r="E323" i="1" s="1"/>
  <c r="B323" i="1"/>
  <c r="D323" i="1" s="1"/>
  <c r="E322" i="1"/>
  <c r="C322" i="1"/>
  <c r="B322" i="1"/>
  <c r="D322" i="1" s="1"/>
  <c r="C321" i="1"/>
  <c r="E321" i="1" s="1"/>
  <c r="B321" i="1"/>
  <c r="D321" i="1" s="1"/>
  <c r="D320" i="1"/>
  <c r="C320" i="1"/>
  <c r="B320" i="1"/>
  <c r="D319" i="1"/>
  <c r="C319" i="1"/>
  <c r="B319" i="1"/>
  <c r="D318" i="1"/>
  <c r="C318" i="1"/>
  <c r="E318" i="1" s="1"/>
  <c r="B318" i="1"/>
  <c r="D317" i="1"/>
  <c r="C317" i="1"/>
  <c r="E317" i="1" s="1"/>
  <c r="B317" i="1"/>
  <c r="D316" i="1"/>
  <c r="C316" i="1"/>
  <c r="B316" i="1"/>
  <c r="D315" i="1"/>
  <c r="C315" i="1"/>
  <c r="B315" i="1"/>
  <c r="D314" i="1"/>
  <c r="C314" i="1"/>
  <c r="E314" i="1" s="1"/>
  <c r="B314" i="1"/>
  <c r="D313" i="1"/>
  <c r="C313" i="1"/>
  <c r="E313" i="1" s="1"/>
  <c r="B313" i="1"/>
  <c r="D312" i="1"/>
  <c r="C312" i="1"/>
  <c r="B312" i="1"/>
  <c r="D311" i="1"/>
  <c r="C311" i="1"/>
  <c r="B311" i="1"/>
  <c r="D310" i="1"/>
  <c r="C310" i="1"/>
  <c r="E310" i="1" s="1"/>
  <c r="B310" i="1"/>
  <c r="D309" i="1"/>
  <c r="C309" i="1"/>
  <c r="E309" i="1" s="1"/>
  <c r="B309" i="1"/>
  <c r="D308" i="1"/>
  <c r="C308" i="1"/>
  <c r="B308" i="1"/>
  <c r="D307" i="1"/>
  <c r="C307" i="1"/>
  <c r="B307" i="1"/>
  <c r="D306" i="1"/>
  <c r="C306" i="1"/>
  <c r="E306" i="1" s="1"/>
  <c r="B306" i="1"/>
  <c r="D305" i="1"/>
  <c r="C305" i="1"/>
  <c r="E305" i="1" s="1"/>
  <c r="B305" i="1"/>
  <c r="D304" i="1"/>
  <c r="C304" i="1"/>
  <c r="B304" i="1"/>
  <c r="D303" i="1"/>
  <c r="C303" i="1"/>
  <c r="B303" i="1"/>
  <c r="D302" i="1"/>
  <c r="C302" i="1"/>
  <c r="E302" i="1" s="1"/>
  <c r="B302" i="1"/>
  <c r="D301" i="1"/>
  <c r="C301" i="1"/>
  <c r="E301" i="1" s="1"/>
  <c r="B301" i="1"/>
  <c r="D300" i="1"/>
  <c r="C300" i="1"/>
  <c r="B300" i="1"/>
  <c r="D299" i="1"/>
  <c r="C299" i="1"/>
  <c r="B299" i="1"/>
  <c r="D298" i="1"/>
  <c r="C298" i="1"/>
  <c r="E298" i="1" s="1"/>
  <c r="B298" i="1"/>
  <c r="D297" i="1"/>
  <c r="C297" i="1"/>
  <c r="E297" i="1" s="1"/>
  <c r="B297" i="1"/>
  <c r="D296" i="1"/>
  <c r="C296" i="1"/>
  <c r="B296" i="1"/>
  <c r="D295" i="1"/>
  <c r="C295" i="1"/>
  <c r="B295" i="1"/>
  <c r="D294" i="1"/>
  <c r="C294" i="1"/>
  <c r="E294" i="1" s="1"/>
  <c r="B294" i="1"/>
  <c r="C293" i="1"/>
  <c r="B293" i="1"/>
  <c r="D293" i="1" s="1"/>
  <c r="C292" i="1"/>
  <c r="B292" i="1"/>
  <c r="D292" i="1" s="1"/>
  <c r="D291" i="1"/>
  <c r="C291" i="1"/>
  <c r="B291" i="1"/>
  <c r="C290" i="1"/>
  <c r="E290" i="1" s="1"/>
  <c r="B290" i="1"/>
  <c r="D290" i="1" s="1"/>
  <c r="C289" i="1"/>
  <c r="B289" i="1"/>
  <c r="D289" i="1" s="1"/>
  <c r="C288" i="1"/>
  <c r="B288" i="1"/>
  <c r="D288" i="1" s="1"/>
  <c r="D287" i="1"/>
  <c r="C287" i="1"/>
  <c r="B287" i="1"/>
  <c r="C286" i="1"/>
  <c r="B286" i="1"/>
  <c r="D286" i="1" s="1"/>
  <c r="C285" i="1"/>
  <c r="B285" i="1"/>
  <c r="D285" i="1" s="1"/>
  <c r="C284" i="1"/>
  <c r="B284" i="1"/>
  <c r="D284" i="1" s="1"/>
  <c r="D283" i="1"/>
  <c r="C283" i="1"/>
  <c r="B283" i="1"/>
  <c r="C282" i="1"/>
  <c r="B282" i="1"/>
  <c r="D282" i="1" s="1"/>
  <c r="C281" i="1"/>
  <c r="B281" i="1"/>
  <c r="D281" i="1" s="1"/>
  <c r="C280" i="1"/>
  <c r="B280" i="1"/>
  <c r="D280" i="1" s="1"/>
  <c r="D279" i="1"/>
  <c r="C279" i="1"/>
  <c r="B279" i="1"/>
  <c r="C278" i="1"/>
  <c r="E278" i="1" s="1"/>
  <c r="B278" i="1"/>
  <c r="D278" i="1" s="1"/>
  <c r="C277" i="1"/>
  <c r="B277" i="1"/>
  <c r="D277" i="1" s="1"/>
  <c r="C276" i="1"/>
  <c r="B276" i="1"/>
  <c r="D276" i="1" s="1"/>
  <c r="D275" i="1"/>
  <c r="C275" i="1"/>
  <c r="B275" i="1"/>
  <c r="D274" i="1"/>
  <c r="C274" i="1"/>
  <c r="E274" i="1" s="1"/>
  <c r="B274" i="1"/>
  <c r="C273" i="1"/>
  <c r="B273" i="1"/>
  <c r="D273" i="1" s="1"/>
  <c r="C272" i="1"/>
  <c r="B272" i="1"/>
  <c r="D272" i="1" s="1"/>
  <c r="D271" i="1"/>
  <c r="C271" i="1"/>
  <c r="B271" i="1"/>
  <c r="D270" i="1"/>
  <c r="C270" i="1"/>
  <c r="E270" i="1" s="1"/>
  <c r="B270" i="1"/>
  <c r="C269" i="1"/>
  <c r="B269" i="1"/>
  <c r="D269" i="1" s="1"/>
  <c r="C268" i="1"/>
  <c r="B268" i="1"/>
  <c r="D268" i="1" s="1"/>
  <c r="D267" i="1"/>
  <c r="C267" i="1"/>
  <c r="B267" i="1"/>
  <c r="D266" i="1"/>
  <c r="C266" i="1"/>
  <c r="E266" i="1" s="1"/>
  <c r="B266" i="1"/>
  <c r="C265" i="1"/>
  <c r="B265" i="1"/>
  <c r="D265" i="1" s="1"/>
  <c r="C264" i="1"/>
  <c r="B264" i="1"/>
  <c r="D264" i="1" s="1"/>
  <c r="D263" i="1"/>
  <c r="C263" i="1"/>
  <c r="B263" i="1"/>
  <c r="D262" i="1"/>
  <c r="C262" i="1"/>
  <c r="E262" i="1" s="1"/>
  <c r="B262" i="1"/>
  <c r="C261" i="1"/>
  <c r="B261" i="1"/>
  <c r="D261" i="1" s="1"/>
  <c r="C260" i="1"/>
  <c r="B260" i="1"/>
  <c r="D260" i="1" s="1"/>
  <c r="D259" i="1"/>
  <c r="C259" i="1"/>
  <c r="B259" i="1"/>
  <c r="D258" i="1"/>
  <c r="C258" i="1"/>
  <c r="B258" i="1"/>
  <c r="C257" i="1"/>
  <c r="B257" i="1"/>
  <c r="D257" i="1" s="1"/>
  <c r="C256" i="1"/>
  <c r="B256" i="1"/>
  <c r="D256" i="1" s="1"/>
  <c r="D255" i="1"/>
  <c r="C255" i="1"/>
  <c r="B255" i="1"/>
  <c r="D254" i="1"/>
  <c r="C254" i="1"/>
  <c r="E254" i="1" s="1"/>
  <c r="B254" i="1"/>
  <c r="C253" i="1"/>
  <c r="B253" i="1"/>
  <c r="D253" i="1" s="1"/>
  <c r="C252" i="1"/>
  <c r="B252" i="1"/>
  <c r="D252" i="1" s="1"/>
  <c r="D251" i="1"/>
  <c r="C251" i="1"/>
  <c r="B251" i="1"/>
  <c r="D250" i="1"/>
  <c r="C250" i="1"/>
  <c r="B250" i="1"/>
  <c r="C249" i="1"/>
  <c r="B249" i="1"/>
  <c r="D249" i="1" s="1"/>
  <c r="C248" i="1"/>
  <c r="B248" i="1"/>
  <c r="D248" i="1" s="1"/>
  <c r="C247" i="1"/>
  <c r="B247" i="1"/>
  <c r="D247" i="1" s="1"/>
  <c r="C246" i="1"/>
  <c r="B246" i="1"/>
  <c r="D246" i="1" s="1"/>
  <c r="C245" i="1"/>
  <c r="B245" i="1"/>
  <c r="D245" i="1" s="1"/>
  <c r="C244" i="1"/>
  <c r="B244" i="1"/>
  <c r="D244" i="1" s="1"/>
  <c r="C243" i="1"/>
  <c r="B243" i="1"/>
  <c r="D243" i="1" s="1"/>
  <c r="C242" i="1"/>
  <c r="B242" i="1"/>
  <c r="D242" i="1" s="1"/>
  <c r="C241" i="1"/>
  <c r="B241" i="1"/>
  <c r="D241" i="1" s="1"/>
  <c r="C240" i="1"/>
  <c r="B240" i="1"/>
  <c r="D240" i="1" s="1"/>
  <c r="C239" i="1"/>
  <c r="B239" i="1"/>
  <c r="D239" i="1" s="1"/>
  <c r="C238" i="1"/>
  <c r="B238" i="1"/>
  <c r="D238" i="1" s="1"/>
  <c r="C237" i="1"/>
  <c r="B237" i="1"/>
  <c r="D237" i="1" s="1"/>
  <c r="C236" i="1"/>
  <c r="B236" i="1"/>
  <c r="D236" i="1" s="1"/>
  <c r="C235" i="1"/>
  <c r="B235" i="1"/>
  <c r="D235" i="1" s="1"/>
  <c r="C234" i="1"/>
  <c r="B234" i="1"/>
  <c r="D234" i="1" s="1"/>
  <c r="C233" i="1"/>
  <c r="B233" i="1"/>
  <c r="D233" i="1" s="1"/>
  <c r="C232" i="1"/>
  <c r="B232" i="1"/>
  <c r="D232" i="1" s="1"/>
  <c r="C231" i="1"/>
  <c r="B231" i="1"/>
  <c r="D231" i="1" s="1"/>
  <c r="C230" i="1"/>
  <c r="B230" i="1"/>
  <c r="D230" i="1" s="1"/>
  <c r="C229" i="1"/>
  <c r="B229" i="1"/>
  <c r="D229" i="1" s="1"/>
  <c r="C228" i="1"/>
  <c r="E228" i="1" s="1"/>
  <c r="B228" i="1"/>
  <c r="D228" i="1" s="1"/>
  <c r="E227" i="1"/>
  <c r="C227" i="1"/>
  <c r="B227" i="1"/>
  <c r="D227" i="1" s="1"/>
  <c r="C226" i="1"/>
  <c r="E226" i="1" s="1"/>
  <c r="B226" i="1"/>
  <c r="D226" i="1" s="1"/>
  <c r="C225" i="1"/>
  <c r="B225" i="1"/>
  <c r="D225" i="1" s="1"/>
  <c r="E225" i="1" s="1"/>
  <c r="C224" i="1"/>
  <c r="E224" i="1" s="1"/>
  <c r="B224" i="1"/>
  <c r="D224" i="1" s="1"/>
  <c r="E223" i="1"/>
  <c r="C223" i="1"/>
  <c r="B223" i="1"/>
  <c r="D223" i="1" s="1"/>
  <c r="C222" i="1"/>
  <c r="E222" i="1" s="1"/>
  <c r="B222" i="1"/>
  <c r="D222" i="1" s="1"/>
  <c r="C221" i="1"/>
  <c r="B221" i="1"/>
  <c r="D221" i="1" s="1"/>
  <c r="E221" i="1" s="1"/>
  <c r="C220" i="1"/>
  <c r="E220" i="1" s="1"/>
  <c r="B220" i="1"/>
  <c r="D220" i="1" s="1"/>
  <c r="E219" i="1"/>
  <c r="C219" i="1"/>
  <c r="B219" i="1"/>
  <c r="D219" i="1" s="1"/>
  <c r="C218" i="1"/>
  <c r="E218" i="1" s="1"/>
  <c r="B218" i="1"/>
  <c r="D218" i="1" s="1"/>
  <c r="C217" i="1"/>
  <c r="E217" i="1" s="1"/>
  <c r="B217" i="1"/>
  <c r="D217" i="1" s="1"/>
  <c r="C216" i="1"/>
  <c r="E216" i="1" s="1"/>
  <c r="B216" i="1"/>
  <c r="D216" i="1" s="1"/>
  <c r="E215" i="1"/>
  <c r="C215" i="1"/>
  <c r="B215" i="1"/>
  <c r="D215" i="1" s="1"/>
  <c r="C214" i="1"/>
  <c r="E214" i="1" s="1"/>
  <c r="B214" i="1"/>
  <c r="D214" i="1" s="1"/>
  <c r="C213" i="1"/>
  <c r="B213" i="1"/>
  <c r="D213" i="1" s="1"/>
  <c r="E213" i="1" s="1"/>
  <c r="C212" i="1"/>
  <c r="E212" i="1" s="1"/>
  <c r="B212" i="1"/>
  <c r="D212" i="1" s="1"/>
  <c r="E211" i="1"/>
  <c r="C211" i="1"/>
  <c r="B211" i="1"/>
  <c r="D211" i="1" s="1"/>
  <c r="C210" i="1"/>
  <c r="E210" i="1" s="1"/>
  <c r="B210" i="1"/>
  <c r="D210" i="1" s="1"/>
  <c r="C209" i="1"/>
  <c r="B209" i="1"/>
  <c r="D209" i="1" s="1"/>
  <c r="E209" i="1" s="1"/>
  <c r="C208" i="1"/>
  <c r="E208" i="1" s="1"/>
  <c r="B208" i="1"/>
  <c r="D208" i="1" s="1"/>
  <c r="E207" i="1"/>
  <c r="C207" i="1"/>
  <c r="B207" i="1"/>
  <c r="D207" i="1" s="1"/>
  <c r="C206" i="1"/>
  <c r="E206" i="1" s="1"/>
  <c r="B206" i="1"/>
  <c r="D206" i="1" s="1"/>
  <c r="C205" i="1"/>
  <c r="B205" i="1"/>
  <c r="D205" i="1" s="1"/>
  <c r="E205" i="1" s="1"/>
  <c r="C204" i="1"/>
  <c r="E204" i="1" s="1"/>
  <c r="B204" i="1"/>
  <c r="D204" i="1" s="1"/>
  <c r="E203" i="1"/>
  <c r="C203" i="1"/>
  <c r="B203" i="1"/>
  <c r="D203" i="1" s="1"/>
  <c r="C202" i="1"/>
  <c r="E202" i="1" s="1"/>
  <c r="B202" i="1"/>
  <c r="D202" i="1" s="1"/>
  <c r="C201" i="1"/>
  <c r="E201" i="1" s="1"/>
  <c r="B201" i="1"/>
  <c r="D201" i="1" s="1"/>
  <c r="C200" i="1"/>
  <c r="E200" i="1" s="1"/>
  <c r="B200" i="1"/>
  <c r="D200" i="1" s="1"/>
  <c r="E199" i="1"/>
  <c r="C199" i="1"/>
  <c r="B199" i="1"/>
  <c r="D199" i="1" s="1"/>
  <c r="C198" i="1"/>
  <c r="E198" i="1" s="1"/>
  <c r="B198" i="1"/>
  <c r="D198" i="1" s="1"/>
  <c r="C197" i="1"/>
  <c r="E197" i="1" s="1"/>
  <c r="B197" i="1"/>
  <c r="D197" i="1" s="1"/>
  <c r="C196" i="1"/>
  <c r="E196" i="1" s="1"/>
  <c r="B196" i="1"/>
  <c r="D196" i="1" s="1"/>
  <c r="E195" i="1"/>
  <c r="C195" i="1"/>
  <c r="B195" i="1"/>
  <c r="D195" i="1" s="1"/>
  <c r="C194" i="1"/>
  <c r="E194" i="1" s="1"/>
  <c r="B194" i="1"/>
  <c r="D194" i="1" s="1"/>
  <c r="C193" i="1"/>
  <c r="E193" i="1" s="1"/>
  <c r="B193" i="1"/>
  <c r="D193" i="1" s="1"/>
  <c r="C192" i="1"/>
  <c r="E192" i="1" s="1"/>
  <c r="B192" i="1"/>
  <c r="D192" i="1" s="1"/>
  <c r="E191" i="1"/>
  <c r="C191" i="1"/>
  <c r="B191" i="1"/>
  <c r="D191" i="1" s="1"/>
  <c r="C190" i="1"/>
  <c r="E190" i="1" s="1"/>
  <c r="B190" i="1"/>
  <c r="D190" i="1" s="1"/>
  <c r="C189" i="1"/>
  <c r="E189" i="1" s="1"/>
  <c r="B189" i="1"/>
  <c r="D189" i="1" s="1"/>
  <c r="C188" i="1"/>
  <c r="E188" i="1" s="1"/>
  <c r="B188" i="1"/>
  <c r="D188" i="1" s="1"/>
  <c r="E187" i="1"/>
  <c r="C187" i="1"/>
  <c r="B187" i="1"/>
  <c r="D187" i="1" s="1"/>
  <c r="C186" i="1"/>
  <c r="E186" i="1" s="1"/>
  <c r="B186" i="1"/>
  <c r="D186" i="1" s="1"/>
  <c r="C185" i="1"/>
  <c r="B185" i="1"/>
  <c r="D185" i="1" s="1"/>
  <c r="E185" i="1" s="1"/>
  <c r="C184" i="1"/>
  <c r="E184" i="1" s="1"/>
  <c r="B184" i="1"/>
  <c r="D184" i="1" s="1"/>
  <c r="E183" i="1"/>
  <c r="C183" i="1"/>
  <c r="B183" i="1"/>
  <c r="D183" i="1" s="1"/>
  <c r="C182" i="1"/>
  <c r="E182" i="1" s="1"/>
  <c r="B182" i="1"/>
  <c r="D182" i="1" s="1"/>
  <c r="C181" i="1"/>
  <c r="B181" i="1"/>
  <c r="D181" i="1" s="1"/>
  <c r="E181" i="1" s="1"/>
  <c r="C180" i="1"/>
  <c r="E180" i="1" s="1"/>
  <c r="B180" i="1"/>
  <c r="D180" i="1" s="1"/>
  <c r="E179" i="1"/>
  <c r="C179" i="1"/>
  <c r="B179" i="1"/>
  <c r="D179" i="1" s="1"/>
  <c r="C178" i="1"/>
  <c r="E178" i="1" s="1"/>
  <c r="B178" i="1"/>
  <c r="D178" i="1" s="1"/>
  <c r="C177" i="1"/>
  <c r="B177" i="1"/>
  <c r="D177" i="1" s="1"/>
  <c r="E177" i="1" s="1"/>
  <c r="C176" i="1"/>
  <c r="E176" i="1" s="1"/>
  <c r="B176" i="1"/>
  <c r="D176" i="1" s="1"/>
  <c r="E175" i="1"/>
  <c r="C175" i="1"/>
  <c r="B175" i="1"/>
  <c r="D175" i="1" s="1"/>
  <c r="C174" i="1"/>
  <c r="E174" i="1" s="1"/>
  <c r="B174" i="1"/>
  <c r="D174" i="1" s="1"/>
  <c r="C173" i="1"/>
  <c r="E173" i="1" s="1"/>
  <c r="B173" i="1"/>
  <c r="D173" i="1" s="1"/>
  <c r="C172" i="1"/>
  <c r="E172" i="1" s="1"/>
  <c r="B172" i="1"/>
  <c r="D172" i="1" s="1"/>
  <c r="E171" i="1"/>
  <c r="C171" i="1"/>
  <c r="B171" i="1"/>
  <c r="D171" i="1" s="1"/>
  <c r="C170" i="1"/>
  <c r="E170" i="1" s="1"/>
  <c r="B170" i="1"/>
  <c r="D170" i="1" s="1"/>
  <c r="C169" i="1"/>
  <c r="E169" i="1" s="1"/>
  <c r="B169" i="1"/>
  <c r="D169" i="1" s="1"/>
  <c r="C168" i="1"/>
  <c r="E168" i="1" s="1"/>
  <c r="B168" i="1"/>
  <c r="D168" i="1" s="1"/>
  <c r="E167" i="1"/>
  <c r="C167" i="1"/>
  <c r="B167" i="1"/>
  <c r="D167" i="1" s="1"/>
  <c r="C166" i="1"/>
  <c r="E166" i="1" s="1"/>
  <c r="B166" i="1"/>
  <c r="D166" i="1" s="1"/>
  <c r="C165" i="1"/>
  <c r="E165" i="1" s="1"/>
  <c r="B165" i="1"/>
  <c r="D165" i="1" s="1"/>
  <c r="C164" i="1"/>
  <c r="E164" i="1" s="1"/>
  <c r="B164" i="1"/>
  <c r="D164" i="1" s="1"/>
  <c r="E163" i="1"/>
  <c r="C163" i="1"/>
  <c r="B163" i="1"/>
  <c r="D163" i="1" s="1"/>
  <c r="C162" i="1"/>
  <c r="E162" i="1" s="1"/>
  <c r="B162" i="1"/>
  <c r="D162" i="1" s="1"/>
  <c r="C161" i="1"/>
  <c r="E161" i="1" s="1"/>
  <c r="B161" i="1"/>
  <c r="D161" i="1" s="1"/>
  <c r="C160" i="1"/>
  <c r="E160" i="1" s="1"/>
  <c r="B160" i="1"/>
  <c r="D160" i="1" s="1"/>
  <c r="E159" i="1"/>
  <c r="C159" i="1"/>
  <c r="B159" i="1"/>
  <c r="D159" i="1" s="1"/>
  <c r="C158" i="1"/>
  <c r="E158" i="1" s="1"/>
  <c r="B158" i="1"/>
  <c r="D158" i="1" s="1"/>
  <c r="C157" i="1"/>
  <c r="E157" i="1" s="1"/>
  <c r="B157" i="1"/>
  <c r="D157" i="1" s="1"/>
  <c r="C156" i="1"/>
  <c r="E156" i="1" s="1"/>
  <c r="B156" i="1"/>
  <c r="D156" i="1" s="1"/>
  <c r="E155" i="1"/>
  <c r="C155" i="1"/>
  <c r="B155" i="1"/>
  <c r="D155" i="1" s="1"/>
  <c r="C154" i="1"/>
  <c r="E154" i="1" s="1"/>
  <c r="B154" i="1"/>
  <c r="D154" i="1" s="1"/>
  <c r="C153" i="1"/>
  <c r="E153" i="1" s="1"/>
  <c r="B153" i="1"/>
  <c r="D153" i="1" s="1"/>
  <c r="C152" i="1"/>
  <c r="E152" i="1" s="1"/>
  <c r="B152" i="1"/>
  <c r="D152" i="1" s="1"/>
  <c r="E151" i="1"/>
  <c r="C151" i="1"/>
  <c r="B151" i="1"/>
  <c r="D151" i="1" s="1"/>
  <c r="C150" i="1"/>
  <c r="E150" i="1" s="1"/>
  <c r="B150" i="1"/>
  <c r="D150" i="1" s="1"/>
  <c r="C149" i="1"/>
  <c r="E149" i="1" s="1"/>
  <c r="B149" i="1"/>
  <c r="D149" i="1" s="1"/>
  <c r="C148" i="1"/>
  <c r="E148" i="1" s="1"/>
  <c r="B148" i="1"/>
  <c r="D148" i="1" s="1"/>
  <c r="E147" i="1"/>
  <c r="C147" i="1"/>
  <c r="B147" i="1"/>
  <c r="D147" i="1" s="1"/>
  <c r="C146" i="1"/>
  <c r="E146" i="1" s="1"/>
  <c r="B146" i="1"/>
  <c r="D146" i="1" s="1"/>
  <c r="C145" i="1"/>
  <c r="E145" i="1" s="1"/>
  <c r="B145" i="1"/>
  <c r="D145" i="1" s="1"/>
  <c r="C144" i="1"/>
  <c r="E144" i="1" s="1"/>
  <c r="B144" i="1"/>
  <c r="D144" i="1" s="1"/>
  <c r="E143" i="1"/>
  <c r="C143" i="1"/>
  <c r="B143" i="1"/>
  <c r="D143" i="1" s="1"/>
  <c r="C142" i="1"/>
  <c r="E142" i="1" s="1"/>
  <c r="B142" i="1"/>
  <c r="D142" i="1" s="1"/>
  <c r="C141" i="1"/>
  <c r="B141" i="1"/>
  <c r="D141" i="1" s="1"/>
  <c r="E141" i="1" s="1"/>
  <c r="C140" i="1"/>
  <c r="E140" i="1" s="1"/>
  <c r="B140" i="1"/>
  <c r="D140" i="1" s="1"/>
  <c r="E139" i="1"/>
  <c r="C139" i="1"/>
  <c r="B139" i="1"/>
  <c r="D139" i="1" s="1"/>
  <c r="C138" i="1"/>
  <c r="E138" i="1" s="1"/>
  <c r="B138" i="1"/>
  <c r="D138" i="1" s="1"/>
  <c r="C137" i="1"/>
  <c r="B137" i="1"/>
  <c r="D137" i="1" s="1"/>
  <c r="E137" i="1" s="1"/>
  <c r="C136" i="1"/>
  <c r="E136" i="1" s="1"/>
  <c r="B136" i="1"/>
  <c r="D136" i="1" s="1"/>
  <c r="E135" i="1"/>
  <c r="C135" i="1"/>
  <c r="B135" i="1"/>
  <c r="D135" i="1" s="1"/>
  <c r="C134" i="1"/>
  <c r="E134" i="1" s="1"/>
  <c r="B134" i="1"/>
  <c r="D134" i="1" s="1"/>
  <c r="C133" i="1"/>
  <c r="E133" i="1" s="1"/>
  <c r="B133" i="1"/>
  <c r="D133" i="1" s="1"/>
  <c r="C132" i="1"/>
  <c r="E132" i="1" s="1"/>
  <c r="B132" i="1"/>
  <c r="D132" i="1" s="1"/>
  <c r="E131" i="1"/>
  <c r="C131" i="1"/>
  <c r="B131" i="1"/>
  <c r="D131" i="1" s="1"/>
  <c r="C130" i="1"/>
  <c r="E130" i="1" s="1"/>
  <c r="B130" i="1"/>
  <c r="D130" i="1" s="1"/>
  <c r="C129" i="1"/>
  <c r="B129" i="1"/>
  <c r="D129" i="1" s="1"/>
  <c r="E129" i="1" s="1"/>
  <c r="C128" i="1"/>
  <c r="E128" i="1" s="1"/>
  <c r="B128" i="1"/>
  <c r="D128" i="1" s="1"/>
  <c r="E127" i="1"/>
  <c r="C127" i="1"/>
  <c r="B127" i="1"/>
  <c r="D127" i="1" s="1"/>
  <c r="C126" i="1"/>
  <c r="E126" i="1" s="1"/>
  <c r="B126" i="1"/>
  <c r="D126" i="1" s="1"/>
  <c r="C125" i="1"/>
  <c r="E125" i="1" s="1"/>
  <c r="B125" i="1"/>
  <c r="D125" i="1" s="1"/>
  <c r="C124" i="1"/>
  <c r="E124" i="1" s="1"/>
  <c r="B124" i="1"/>
  <c r="D124" i="1" s="1"/>
  <c r="E123" i="1"/>
  <c r="C123" i="1"/>
  <c r="B123" i="1"/>
  <c r="D123" i="1" s="1"/>
  <c r="C122" i="1"/>
  <c r="E122" i="1" s="1"/>
  <c r="B122" i="1"/>
  <c r="D122" i="1" s="1"/>
  <c r="C121" i="1"/>
  <c r="E121" i="1" s="1"/>
  <c r="B121" i="1"/>
  <c r="D121" i="1" s="1"/>
  <c r="C120" i="1"/>
  <c r="E120" i="1" s="1"/>
  <c r="B120" i="1"/>
  <c r="D120" i="1" s="1"/>
  <c r="E119" i="1"/>
  <c r="C119" i="1"/>
  <c r="B119" i="1"/>
  <c r="D119" i="1" s="1"/>
  <c r="C118" i="1"/>
  <c r="E118" i="1" s="1"/>
  <c r="B118" i="1"/>
  <c r="D118" i="1" s="1"/>
  <c r="C117" i="1"/>
  <c r="E117" i="1" s="1"/>
  <c r="B117" i="1"/>
  <c r="D117" i="1" s="1"/>
  <c r="C116" i="1"/>
  <c r="E116" i="1" s="1"/>
  <c r="B116" i="1"/>
  <c r="D116" i="1" s="1"/>
  <c r="E115" i="1"/>
  <c r="C115" i="1"/>
  <c r="B115" i="1"/>
  <c r="D115" i="1" s="1"/>
  <c r="C114" i="1"/>
  <c r="E114" i="1" s="1"/>
  <c r="B114" i="1"/>
  <c r="D114" i="1" s="1"/>
  <c r="C113" i="1"/>
  <c r="E113" i="1" s="1"/>
  <c r="B113" i="1"/>
  <c r="D113" i="1" s="1"/>
  <c r="C112" i="1"/>
  <c r="E112" i="1" s="1"/>
  <c r="B112" i="1"/>
  <c r="D112" i="1" s="1"/>
  <c r="E111" i="1"/>
  <c r="C111" i="1"/>
  <c r="B111" i="1"/>
  <c r="D111" i="1" s="1"/>
  <c r="C110" i="1"/>
  <c r="E110" i="1" s="1"/>
  <c r="B110" i="1"/>
  <c r="D110" i="1" s="1"/>
  <c r="D109" i="1"/>
  <c r="C109" i="1"/>
  <c r="E109" i="1" s="1"/>
  <c r="B109" i="1"/>
  <c r="D108" i="1"/>
  <c r="C108" i="1"/>
  <c r="E108" i="1" s="1"/>
  <c r="B108" i="1"/>
  <c r="D107" i="1"/>
  <c r="C107" i="1"/>
  <c r="E107" i="1" s="1"/>
  <c r="B107" i="1"/>
  <c r="D106" i="1"/>
  <c r="C106" i="1"/>
  <c r="E106" i="1" s="1"/>
  <c r="B106" i="1"/>
  <c r="D105" i="1"/>
  <c r="C105" i="1"/>
  <c r="E105" i="1" s="1"/>
  <c r="B105" i="1"/>
  <c r="D104" i="1"/>
  <c r="C104" i="1"/>
  <c r="E104" i="1" s="1"/>
  <c r="B104" i="1"/>
  <c r="D103" i="1"/>
  <c r="C103" i="1"/>
  <c r="E103" i="1" s="1"/>
  <c r="B103" i="1"/>
  <c r="D102" i="1"/>
  <c r="C102" i="1"/>
  <c r="E102" i="1" s="1"/>
  <c r="B102" i="1"/>
  <c r="D101" i="1"/>
  <c r="C101" i="1"/>
  <c r="E101" i="1" s="1"/>
  <c r="B101" i="1"/>
  <c r="D100" i="1"/>
  <c r="C100" i="1"/>
  <c r="E100" i="1" s="1"/>
  <c r="B100" i="1"/>
  <c r="D99" i="1"/>
  <c r="C99" i="1"/>
  <c r="E99" i="1" s="1"/>
  <c r="B99" i="1"/>
  <c r="D98" i="1"/>
  <c r="C98" i="1"/>
  <c r="E98" i="1" s="1"/>
  <c r="B98" i="1"/>
  <c r="D97" i="1"/>
  <c r="C97" i="1"/>
  <c r="E97" i="1" s="1"/>
  <c r="B97" i="1"/>
  <c r="D96" i="1"/>
  <c r="C96" i="1"/>
  <c r="E96" i="1" s="1"/>
  <c r="B96" i="1"/>
  <c r="D95" i="1"/>
  <c r="C95" i="1"/>
  <c r="E95" i="1" s="1"/>
  <c r="B95" i="1"/>
  <c r="D94" i="1"/>
  <c r="C94" i="1"/>
  <c r="E94" i="1" s="1"/>
  <c r="B94" i="1"/>
  <c r="D93" i="1"/>
  <c r="C93" i="1"/>
  <c r="E93" i="1" s="1"/>
  <c r="B93" i="1"/>
  <c r="D92" i="1"/>
  <c r="C92" i="1"/>
  <c r="E92" i="1" s="1"/>
  <c r="B92" i="1"/>
  <c r="D91" i="1"/>
  <c r="C91" i="1"/>
  <c r="E91" i="1" s="1"/>
  <c r="B91" i="1"/>
  <c r="D90" i="1"/>
  <c r="C90" i="1"/>
  <c r="E90" i="1" s="1"/>
  <c r="B90" i="1"/>
  <c r="D89" i="1"/>
  <c r="C89" i="1"/>
  <c r="E89" i="1" s="1"/>
  <c r="B89" i="1"/>
  <c r="D88" i="1"/>
  <c r="C88" i="1"/>
  <c r="E88" i="1" s="1"/>
  <c r="B88" i="1"/>
  <c r="D87" i="1"/>
  <c r="C87" i="1"/>
  <c r="E87" i="1" s="1"/>
  <c r="B87" i="1"/>
  <c r="D86" i="1"/>
  <c r="C86" i="1"/>
  <c r="E86" i="1" s="1"/>
  <c r="B86" i="1"/>
  <c r="D85" i="1"/>
  <c r="C85" i="1"/>
  <c r="E85" i="1" s="1"/>
  <c r="B85" i="1"/>
  <c r="D84" i="1"/>
  <c r="C84" i="1"/>
  <c r="E84" i="1" s="1"/>
  <c r="B84" i="1"/>
  <c r="D83" i="1"/>
  <c r="C83" i="1"/>
  <c r="E83" i="1" s="1"/>
  <c r="B83" i="1"/>
  <c r="D82" i="1"/>
  <c r="C82" i="1"/>
  <c r="E82" i="1" s="1"/>
  <c r="B82" i="1"/>
  <c r="D81" i="1"/>
  <c r="C81" i="1"/>
  <c r="E81" i="1" s="1"/>
  <c r="B81" i="1"/>
  <c r="D80" i="1"/>
  <c r="C80" i="1"/>
  <c r="E80" i="1" s="1"/>
  <c r="B80" i="1"/>
  <c r="D79" i="1"/>
  <c r="C79" i="1"/>
  <c r="E79" i="1" s="1"/>
  <c r="B79" i="1"/>
  <c r="D78" i="1"/>
  <c r="C78" i="1"/>
  <c r="E78" i="1" s="1"/>
  <c r="B78" i="1"/>
  <c r="D77" i="1"/>
  <c r="C77" i="1"/>
  <c r="E77" i="1" s="1"/>
  <c r="B77" i="1"/>
  <c r="D76" i="1"/>
  <c r="C76" i="1"/>
  <c r="E76" i="1" s="1"/>
  <c r="B76" i="1"/>
  <c r="D75" i="1"/>
  <c r="C75" i="1"/>
  <c r="E75" i="1" s="1"/>
  <c r="B75" i="1"/>
  <c r="D74" i="1"/>
  <c r="C74" i="1"/>
  <c r="E74" i="1" s="1"/>
  <c r="B74" i="1"/>
  <c r="D73" i="1"/>
  <c r="C73" i="1"/>
  <c r="E73" i="1" s="1"/>
  <c r="B73" i="1"/>
  <c r="D72" i="1"/>
  <c r="C72" i="1"/>
  <c r="E72" i="1" s="1"/>
  <c r="B72" i="1"/>
  <c r="D71" i="1"/>
  <c r="C71" i="1"/>
  <c r="E71" i="1" s="1"/>
  <c r="B71" i="1"/>
  <c r="D70" i="1"/>
  <c r="C70" i="1"/>
  <c r="E70" i="1" s="1"/>
  <c r="B70" i="1"/>
  <c r="D69" i="1"/>
  <c r="C69" i="1"/>
  <c r="E69" i="1" s="1"/>
  <c r="B69" i="1"/>
  <c r="D68" i="1"/>
  <c r="C68" i="1"/>
  <c r="E68" i="1" s="1"/>
  <c r="B68" i="1"/>
  <c r="D67" i="1"/>
  <c r="C67" i="1"/>
  <c r="E67" i="1" s="1"/>
  <c r="B67" i="1"/>
  <c r="D66" i="1"/>
  <c r="C66" i="1"/>
  <c r="E66" i="1" s="1"/>
  <c r="B66" i="1"/>
  <c r="D65" i="1"/>
  <c r="C65" i="1"/>
  <c r="E65" i="1" s="1"/>
  <c r="B65" i="1"/>
  <c r="D64" i="1"/>
  <c r="C64" i="1"/>
  <c r="E64" i="1" s="1"/>
  <c r="B64" i="1"/>
  <c r="D63" i="1"/>
  <c r="C63" i="1"/>
  <c r="E63" i="1" s="1"/>
  <c r="B63" i="1"/>
  <c r="D62" i="1"/>
  <c r="C62" i="1"/>
  <c r="E62" i="1" s="1"/>
  <c r="B62" i="1"/>
  <c r="D61" i="1"/>
  <c r="C61" i="1"/>
  <c r="E61" i="1" s="1"/>
  <c r="B61" i="1"/>
  <c r="D60" i="1"/>
  <c r="C60" i="1"/>
  <c r="E60" i="1" s="1"/>
  <c r="B60" i="1"/>
  <c r="D59" i="1"/>
  <c r="C59" i="1"/>
  <c r="E59" i="1" s="1"/>
  <c r="B59" i="1"/>
  <c r="D58" i="1"/>
  <c r="C58" i="1"/>
  <c r="E58" i="1" s="1"/>
  <c r="B58" i="1"/>
  <c r="D57" i="1"/>
  <c r="C57" i="1"/>
  <c r="E57" i="1" s="1"/>
  <c r="B57" i="1"/>
  <c r="D56" i="1"/>
  <c r="C56" i="1"/>
  <c r="E56" i="1" s="1"/>
  <c r="B56" i="1"/>
  <c r="D55" i="1"/>
  <c r="C55" i="1"/>
  <c r="E55" i="1" s="1"/>
  <c r="B55" i="1"/>
  <c r="D54" i="1"/>
  <c r="C54" i="1"/>
  <c r="E54" i="1" s="1"/>
  <c r="B54" i="1"/>
  <c r="D53" i="1"/>
  <c r="C53" i="1"/>
  <c r="E53" i="1" s="1"/>
  <c r="B53" i="1"/>
  <c r="D52" i="1"/>
  <c r="C52" i="1"/>
  <c r="E52" i="1" s="1"/>
  <c r="B52" i="1"/>
  <c r="D51" i="1"/>
  <c r="C51" i="1"/>
  <c r="E51" i="1" s="1"/>
  <c r="B51" i="1"/>
  <c r="D50" i="1"/>
  <c r="C50" i="1"/>
  <c r="E50" i="1" s="1"/>
  <c r="B50" i="1"/>
  <c r="D49" i="1"/>
  <c r="C49" i="1"/>
  <c r="E49" i="1" s="1"/>
  <c r="B49" i="1"/>
  <c r="D48" i="1"/>
  <c r="C48" i="1"/>
  <c r="E48" i="1" s="1"/>
  <c r="B48" i="1"/>
  <c r="D47" i="1"/>
  <c r="C47" i="1"/>
  <c r="E47" i="1" s="1"/>
  <c r="B47" i="1"/>
  <c r="D46" i="1"/>
  <c r="C46" i="1"/>
  <c r="E46" i="1" s="1"/>
  <c r="B46" i="1"/>
  <c r="D45" i="1"/>
  <c r="C45" i="1"/>
  <c r="E45" i="1" s="1"/>
  <c r="B45" i="1"/>
  <c r="D44" i="1"/>
  <c r="C44" i="1"/>
  <c r="E44" i="1" s="1"/>
  <c r="B44" i="1"/>
  <c r="D43" i="1"/>
  <c r="C43" i="1"/>
  <c r="E43" i="1" s="1"/>
  <c r="B43" i="1"/>
  <c r="D42" i="1"/>
  <c r="C42" i="1"/>
  <c r="E42" i="1" s="1"/>
  <c r="B42" i="1"/>
  <c r="D41" i="1"/>
  <c r="C41" i="1"/>
  <c r="E41" i="1" s="1"/>
  <c r="B41" i="1"/>
  <c r="D40" i="1"/>
  <c r="C40" i="1"/>
  <c r="E40" i="1" s="1"/>
  <c r="B40" i="1"/>
  <c r="D39" i="1"/>
  <c r="C39" i="1"/>
  <c r="E39" i="1" s="1"/>
  <c r="B39" i="1"/>
  <c r="D38" i="1"/>
  <c r="C38" i="1"/>
  <c r="E38" i="1" s="1"/>
  <c r="B38" i="1"/>
  <c r="C37" i="1"/>
  <c r="B37" i="1"/>
  <c r="D37" i="1" s="1"/>
  <c r="C36" i="1"/>
  <c r="B36" i="1"/>
  <c r="D36" i="1" s="1"/>
  <c r="C35" i="1"/>
  <c r="B35" i="1"/>
  <c r="D35" i="1" s="1"/>
  <c r="C34" i="1"/>
  <c r="B34" i="1"/>
  <c r="D34" i="1" s="1"/>
  <c r="C33" i="1"/>
  <c r="B33" i="1"/>
  <c r="D33" i="1" s="1"/>
  <c r="C32" i="1"/>
  <c r="B32" i="1"/>
  <c r="D32" i="1" s="1"/>
  <c r="C31" i="1"/>
  <c r="B31" i="1"/>
  <c r="D31" i="1" s="1"/>
  <c r="C30" i="1"/>
  <c r="B30" i="1"/>
  <c r="D30" i="1" s="1"/>
  <c r="C29" i="1"/>
  <c r="B29" i="1"/>
  <c r="D29" i="1" s="1"/>
  <c r="C28" i="1"/>
  <c r="B28" i="1"/>
  <c r="D28" i="1" s="1"/>
  <c r="C27" i="1"/>
  <c r="B27" i="1"/>
  <c r="D27" i="1" s="1"/>
  <c r="C26" i="1"/>
  <c r="B26" i="1"/>
  <c r="D26" i="1" s="1"/>
  <c r="C25" i="1"/>
  <c r="B25" i="1"/>
  <c r="D25" i="1" s="1"/>
  <c r="C24" i="1"/>
  <c r="B24" i="1"/>
  <c r="D24" i="1" s="1"/>
  <c r="C23" i="1"/>
  <c r="B23" i="1"/>
  <c r="D23" i="1" s="1"/>
  <c r="C22" i="1"/>
  <c r="B22" i="1"/>
  <c r="D22" i="1" s="1"/>
  <c r="C21" i="1"/>
  <c r="B21" i="1"/>
  <c r="D21" i="1" s="1"/>
  <c r="C20" i="1"/>
  <c r="B20" i="1"/>
  <c r="D20" i="1" s="1"/>
  <c r="C19" i="1"/>
  <c r="B19" i="1"/>
  <c r="D19" i="1" s="1"/>
  <c r="C18" i="1"/>
  <c r="B18" i="1"/>
  <c r="D18" i="1" s="1"/>
  <c r="C17" i="1"/>
  <c r="B17" i="1"/>
  <c r="D17" i="1" s="1"/>
  <c r="C16" i="1"/>
  <c r="B16" i="1"/>
  <c r="D16" i="1" s="1"/>
  <c r="C15" i="1"/>
  <c r="B15" i="1"/>
  <c r="D15" i="1" s="1"/>
  <c r="C14" i="1"/>
  <c r="B14" i="1"/>
  <c r="D14" i="1" s="1"/>
  <c r="C13" i="1"/>
  <c r="B13" i="1"/>
  <c r="D13" i="1" s="1"/>
  <c r="C12" i="1"/>
  <c r="B12" i="1"/>
  <c r="D12" i="1" s="1"/>
  <c r="C11" i="1"/>
  <c r="B11" i="1"/>
  <c r="D11" i="1" s="1"/>
  <c r="C10" i="1"/>
  <c r="B10" i="1"/>
  <c r="D10" i="1" s="1"/>
  <c r="C9" i="1"/>
  <c r="B9" i="1"/>
  <c r="D9" i="1" s="1"/>
  <c r="C8" i="1"/>
  <c r="B8" i="1"/>
  <c r="D8" i="1" s="1"/>
  <c r="C7" i="1"/>
  <c r="B7" i="1"/>
  <c r="D7" i="1" s="1"/>
  <c r="C6" i="1"/>
  <c r="B6" i="1"/>
  <c r="D6" i="1" s="1"/>
  <c r="C5" i="1"/>
  <c r="B5" i="1"/>
  <c r="D5" i="1" s="1"/>
  <c r="C4" i="1"/>
  <c r="B4" i="1"/>
  <c r="D4" i="1" s="1"/>
  <c r="C3" i="1"/>
  <c r="B3" i="1"/>
  <c r="D3" i="1" s="1"/>
  <c r="C2" i="1"/>
  <c r="B2" i="1"/>
  <c r="D2" i="1" s="1"/>
  <c r="E2" i="1" l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229" i="1"/>
  <c r="E231" i="1"/>
  <c r="E233" i="1"/>
  <c r="E235" i="1"/>
  <c r="E237" i="1"/>
  <c r="E239" i="1"/>
  <c r="E241" i="1"/>
  <c r="E243" i="1"/>
  <c r="E245" i="1"/>
  <c r="E247" i="1"/>
  <c r="E249" i="1"/>
  <c r="E257" i="1"/>
  <c r="E282" i="1"/>
  <c r="E230" i="1"/>
  <c r="E232" i="1"/>
  <c r="E234" i="1"/>
  <c r="E236" i="1"/>
  <c r="E238" i="1"/>
  <c r="E240" i="1"/>
  <c r="E242" i="1"/>
  <c r="E244" i="1"/>
  <c r="E246" i="1"/>
  <c r="E248" i="1"/>
  <c r="E250" i="1"/>
  <c r="E253" i="1"/>
  <c r="E258" i="1"/>
  <c r="E261" i="1"/>
  <c r="E286" i="1"/>
  <c r="E265" i="1"/>
  <c r="E269" i="1"/>
  <c r="E273" i="1"/>
  <c r="E277" i="1"/>
  <c r="E281" i="1"/>
  <c r="E285" i="1"/>
  <c r="E289" i="1"/>
  <c r="E293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71" i="1"/>
  <c r="E376" i="1"/>
  <c r="E379" i="1"/>
  <c r="E384" i="1"/>
  <c r="E387" i="1"/>
  <c r="E395" i="1"/>
  <c r="E403" i="1"/>
  <c r="E411" i="1"/>
  <c r="E419" i="1"/>
  <c r="E495" i="1"/>
  <c r="E511" i="1"/>
  <c r="E372" i="1"/>
  <c r="E375" i="1"/>
  <c r="E380" i="1"/>
  <c r="E383" i="1"/>
  <c r="E388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8" i="1"/>
  <c r="E507" i="1"/>
  <c r="E514" i="1"/>
  <c r="E494" i="1"/>
  <c r="E500" i="1"/>
  <c r="E503" i="1"/>
  <c r="E510" i="1"/>
  <c r="E516" i="1"/>
  <c r="E496" i="1"/>
  <c r="E499" i="1"/>
  <c r="E512" i="1"/>
  <c r="E515" i="1"/>
  <c r="E576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</calcChain>
</file>

<file path=xl/sharedStrings.xml><?xml version="1.0" encoding="utf-8"?>
<sst xmlns="http://schemas.openxmlformats.org/spreadsheetml/2006/main" count="582" uniqueCount="582">
  <si>
    <t>SectorStatID</t>
  </si>
  <si>
    <t>Quartier</t>
  </si>
  <si>
    <t>nb_inscrits_ss</t>
  </si>
  <si>
    <t>nb_inscrits_quart</t>
  </si>
  <si>
    <t>ratio</t>
  </si>
  <si>
    <t>21001A041</t>
  </si>
  <si>
    <t>21001A472</t>
  </si>
  <si>
    <t>21001A83-</t>
  </si>
  <si>
    <t>21001A503</t>
  </si>
  <si>
    <t>21001A332</t>
  </si>
  <si>
    <t>21001A43-</t>
  </si>
  <si>
    <t>21001A401</t>
  </si>
  <si>
    <t>21001A32-</t>
  </si>
  <si>
    <t>21001A53-</t>
  </si>
  <si>
    <t>21001A41-</t>
  </si>
  <si>
    <t>21001A85-</t>
  </si>
  <si>
    <t>21001A51-</t>
  </si>
  <si>
    <t>21001A42-</t>
  </si>
  <si>
    <t>21001A52-</t>
  </si>
  <si>
    <t>21001C70-</t>
  </si>
  <si>
    <t>21001A552</t>
  </si>
  <si>
    <t>21001A84-</t>
  </si>
  <si>
    <t>21001A34-</t>
  </si>
  <si>
    <t>21001A350</t>
  </si>
  <si>
    <t>21001A441</t>
  </si>
  <si>
    <t>21001C512</t>
  </si>
  <si>
    <t>21001C71-</t>
  </si>
  <si>
    <t>21001A82-</t>
  </si>
  <si>
    <t>21001C611</t>
  </si>
  <si>
    <t>21001A451</t>
  </si>
  <si>
    <t>21001A30-</t>
  </si>
  <si>
    <t>21001A80-</t>
  </si>
  <si>
    <t>21001A81-</t>
  </si>
  <si>
    <t>21001A31-</t>
  </si>
  <si>
    <t>21001A031</t>
  </si>
  <si>
    <t>21001B22-</t>
  </si>
  <si>
    <t>21001B321</t>
  </si>
  <si>
    <t>21001B20-</t>
  </si>
  <si>
    <t>21001B23-</t>
  </si>
  <si>
    <t>21001A142</t>
  </si>
  <si>
    <t>21001A051</t>
  </si>
  <si>
    <t>21001A941</t>
  </si>
  <si>
    <t>21001A732</t>
  </si>
  <si>
    <t>21001A90-</t>
  </si>
  <si>
    <t>21001A132</t>
  </si>
  <si>
    <t>21001B31-</t>
  </si>
  <si>
    <t>21001B25-</t>
  </si>
  <si>
    <t>21001B11-</t>
  </si>
  <si>
    <t>21001A72-</t>
  </si>
  <si>
    <t>21001A011</t>
  </si>
  <si>
    <t>21001B17-</t>
  </si>
  <si>
    <t>21001A712</t>
  </si>
  <si>
    <t>21001A07-</t>
  </si>
  <si>
    <t>21001B21-</t>
  </si>
  <si>
    <t>21001A911</t>
  </si>
  <si>
    <t>21001A931</t>
  </si>
  <si>
    <t>21001A74-</t>
  </si>
  <si>
    <t>21001A92-</t>
  </si>
  <si>
    <t>21001A00-</t>
  </si>
  <si>
    <t>21001A95-</t>
  </si>
  <si>
    <t>21001B10-</t>
  </si>
  <si>
    <t>21001B332</t>
  </si>
  <si>
    <t>21001B241</t>
  </si>
  <si>
    <t>21001A10-</t>
  </si>
  <si>
    <t>21001A120</t>
  </si>
  <si>
    <t>21001A152</t>
  </si>
  <si>
    <t>21001A02-</t>
  </si>
  <si>
    <t>21001A112</t>
  </si>
  <si>
    <t>21002A20-</t>
  </si>
  <si>
    <t>21002A53-</t>
  </si>
  <si>
    <t>21002A511</t>
  </si>
  <si>
    <t>21002A23-</t>
  </si>
  <si>
    <t>21002A22-</t>
  </si>
  <si>
    <t>21002A24-</t>
  </si>
  <si>
    <t>21002A25-</t>
  </si>
  <si>
    <t>21002A45-</t>
  </si>
  <si>
    <t>21002A441</t>
  </si>
  <si>
    <t>21002A130</t>
  </si>
  <si>
    <t>21002A311</t>
  </si>
  <si>
    <t>21002A372</t>
  </si>
  <si>
    <t>21002A30-</t>
  </si>
  <si>
    <t>21002A21-</t>
  </si>
  <si>
    <t>21002A411</t>
  </si>
  <si>
    <t>21002A00-</t>
  </si>
  <si>
    <t>21002A02-</t>
  </si>
  <si>
    <t>21002A030</t>
  </si>
  <si>
    <t>21002A11-</t>
  </si>
  <si>
    <t>21002A10-</t>
  </si>
  <si>
    <t>21002A14-</t>
  </si>
  <si>
    <t>21002A12-</t>
  </si>
  <si>
    <t>21002A43-</t>
  </si>
  <si>
    <t>21002A041</t>
  </si>
  <si>
    <t>21002A01-</t>
  </si>
  <si>
    <t>21002A52-</t>
  </si>
  <si>
    <t>21003A312</t>
  </si>
  <si>
    <t>21003A323</t>
  </si>
  <si>
    <t>21003A342</t>
  </si>
  <si>
    <t>21003A331</t>
  </si>
  <si>
    <t>21003A04-</t>
  </si>
  <si>
    <t>21003A0AJ</t>
  </si>
  <si>
    <t>21003A02-</t>
  </si>
  <si>
    <t>21003A03-</t>
  </si>
  <si>
    <t>21003A011</t>
  </si>
  <si>
    <t>21003A212</t>
  </si>
  <si>
    <t>21003A00-</t>
  </si>
  <si>
    <t>21003A283</t>
  </si>
  <si>
    <t>21003A11-</t>
  </si>
  <si>
    <t>21003A05-</t>
  </si>
  <si>
    <t>21003A41-</t>
  </si>
  <si>
    <t>21003A2MJ</t>
  </si>
  <si>
    <t>21003A10-</t>
  </si>
  <si>
    <t>21004B421</t>
  </si>
  <si>
    <t>21004B411</t>
  </si>
  <si>
    <t>21004F511</t>
  </si>
  <si>
    <t>21004C62-</t>
  </si>
  <si>
    <t>21004C65-</t>
  </si>
  <si>
    <t>21004G310</t>
  </si>
  <si>
    <t>21004F94-</t>
  </si>
  <si>
    <t>21004F901</t>
  </si>
  <si>
    <t>21004G30-</t>
  </si>
  <si>
    <t>21004F930</t>
  </si>
  <si>
    <t>21004G321</t>
  </si>
  <si>
    <t>21004B2WJ</t>
  </si>
  <si>
    <t>21004B45-</t>
  </si>
  <si>
    <t>21004A25-</t>
  </si>
  <si>
    <t>21004B2MJ</t>
  </si>
  <si>
    <t>21004B44-</t>
  </si>
  <si>
    <t>21004B43-</t>
  </si>
  <si>
    <t>21004A24-</t>
  </si>
  <si>
    <t>21004A35-</t>
  </si>
  <si>
    <t>21004A83-</t>
  </si>
  <si>
    <t>21004F531</t>
  </si>
  <si>
    <t>21004G3MJ</t>
  </si>
  <si>
    <t>21004F91-</t>
  </si>
  <si>
    <t>21004F922</t>
  </si>
  <si>
    <t>21004G3NJ</t>
  </si>
  <si>
    <t>21004C642</t>
  </si>
  <si>
    <t>21004C61-</t>
  </si>
  <si>
    <t>21004C54-</t>
  </si>
  <si>
    <t>21004C63-</t>
  </si>
  <si>
    <t>21004B13-</t>
  </si>
  <si>
    <t>21004F953</t>
  </si>
  <si>
    <t>21004F9MJ</t>
  </si>
  <si>
    <t>21004A02-</t>
  </si>
  <si>
    <t>21004A70-</t>
  </si>
  <si>
    <t>21004A03-</t>
  </si>
  <si>
    <t>21004A23-</t>
  </si>
  <si>
    <t>21004A01-</t>
  </si>
  <si>
    <t>21004A22-</t>
  </si>
  <si>
    <t>21004B10-</t>
  </si>
  <si>
    <t>21004A72-</t>
  </si>
  <si>
    <t>21004A71-</t>
  </si>
  <si>
    <t>21004A002</t>
  </si>
  <si>
    <t>21004A34-</t>
  </si>
  <si>
    <t>21004A15-</t>
  </si>
  <si>
    <t>21004A04-</t>
  </si>
  <si>
    <t>21004A16-</t>
  </si>
  <si>
    <t>21004A20-</t>
  </si>
  <si>
    <t>21004A14-</t>
  </si>
  <si>
    <t>21004A001</t>
  </si>
  <si>
    <t>21004A32-</t>
  </si>
  <si>
    <t>21004C52-</t>
  </si>
  <si>
    <t>21004C552</t>
  </si>
  <si>
    <t>21004C51-</t>
  </si>
  <si>
    <t>21004A33-</t>
  </si>
  <si>
    <t>21004C53-</t>
  </si>
  <si>
    <t>21004C501</t>
  </si>
  <si>
    <t>21004A21-</t>
  </si>
  <si>
    <t>21004A13-</t>
  </si>
  <si>
    <t>21004E70-</t>
  </si>
  <si>
    <t>21004E74-</t>
  </si>
  <si>
    <t>21004E201</t>
  </si>
  <si>
    <t>21004E83-</t>
  </si>
  <si>
    <t>21004E130</t>
  </si>
  <si>
    <t>21004E73-</t>
  </si>
  <si>
    <t>21004E72-</t>
  </si>
  <si>
    <t>21004D64-</t>
  </si>
  <si>
    <t>21004E112</t>
  </si>
  <si>
    <t>21004D62-</t>
  </si>
  <si>
    <t>21004E211</t>
  </si>
  <si>
    <t>21004D631</t>
  </si>
  <si>
    <t>21004E12-</t>
  </si>
  <si>
    <t>21004D6NJ</t>
  </si>
  <si>
    <t>21004A822</t>
  </si>
  <si>
    <t>21004E800</t>
  </si>
  <si>
    <t>21004E233</t>
  </si>
  <si>
    <t>21004E101</t>
  </si>
  <si>
    <t>21004A811</t>
  </si>
  <si>
    <t>21004D672</t>
  </si>
  <si>
    <t>21004E14-</t>
  </si>
  <si>
    <t>21004F522</t>
  </si>
  <si>
    <t>21004E82-</t>
  </si>
  <si>
    <t>21004E222</t>
  </si>
  <si>
    <t>21004E81-</t>
  </si>
  <si>
    <t>21004D600</t>
  </si>
  <si>
    <t>21004D610</t>
  </si>
  <si>
    <t>21005A10-</t>
  </si>
  <si>
    <t>21005A042</t>
  </si>
  <si>
    <t>21005A02-</t>
  </si>
  <si>
    <t>21005A33-</t>
  </si>
  <si>
    <t>21005A14-</t>
  </si>
  <si>
    <t>21005A13-</t>
  </si>
  <si>
    <t>21005A082</t>
  </si>
  <si>
    <t>21005A01-</t>
  </si>
  <si>
    <t>21005A322</t>
  </si>
  <si>
    <t>21005A311</t>
  </si>
  <si>
    <t>21005A20-</t>
  </si>
  <si>
    <t>21005A15-</t>
  </si>
  <si>
    <t>21005A031</t>
  </si>
  <si>
    <t>21005A051</t>
  </si>
  <si>
    <t>21005A11-</t>
  </si>
  <si>
    <t>21005A00-</t>
  </si>
  <si>
    <t>21005A12-</t>
  </si>
  <si>
    <t>21005A22-</t>
  </si>
  <si>
    <t>21005A21-</t>
  </si>
  <si>
    <t>21006A12-</t>
  </si>
  <si>
    <t>21006A11-</t>
  </si>
  <si>
    <t>21006A153</t>
  </si>
  <si>
    <t>21006A13-</t>
  </si>
  <si>
    <t>21006A02-</t>
  </si>
  <si>
    <t>21006A03-</t>
  </si>
  <si>
    <t>21006A094</t>
  </si>
  <si>
    <t>21006A515</t>
  </si>
  <si>
    <t>21006A24-</t>
  </si>
  <si>
    <t>21006A403</t>
  </si>
  <si>
    <t>21006A474</t>
  </si>
  <si>
    <t>21006A201</t>
  </si>
  <si>
    <t>21006A21-</t>
  </si>
  <si>
    <t>21006A23-</t>
  </si>
  <si>
    <t>21006A312</t>
  </si>
  <si>
    <t>21006A101</t>
  </si>
  <si>
    <t>21006A001</t>
  </si>
  <si>
    <t>21006A414</t>
  </si>
  <si>
    <t>21006A171</t>
  </si>
  <si>
    <t>21006A25-</t>
  </si>
  <si>
    <t>21006A22-</t>
  </si>
  <si>
    <t>21006A011</t>
  </si>
  <si>
    <t>21006A142</t>
  </si>
  <si>
    <t>21006A042</t>
  </si>
  <si>
    <t>21006A052</t>
  </si>
  <si>
    <t>21006A323</t>
  </si>
  <si>
    <t>21007A03-</t>
  </si>
  <si>
    <t>21007A252</t>
  </si>
  <si>
    <t>21007A201</t>
  </si>
  <si>
    <t>21007A21-</t>
  </si>
  <si>
    <t>21007A242</t>
  </si>
  <si>
    <t>21007A75-</t>
  </si>
  <si>
    <t>21007A111</t>
  </si>
  <si>
    <t>21007A41-</t>
  </si>
  <si>
    <t>21007A142</t>
  </si>
  <si>
    <t>21007A53-</t>
  </si>
  <si>
    <t>21007A50-</t>
  </si>
  <si>
    <t>21007A51-</t>
  </si>
  <si>
    <t>21007A552</t>
  </si>
  <si>
    <t>21007A541</t>
  </si>
  <si>
    <t>21007A61-</t>
  </si>
  <si>
    <t>21007A06-</t>
  </si>
  <si>
    <t>21007A04-</t>
  </si>
  <si>
    <t>21007A00-</t>
  </si>
  <si>
    <t>21007A101</t>
  </si>
  <si>
    <t>21007A783</t>
  </si>
  <si>
    <t>21007A071</t>
  </si>
  <si>
    <t>21007A70-</t>
  </si>
  <si>
    <t>21007A239</t>
  </si>
  <si>
    <t>21009A101</t>
  </si>
  <si>
    <t>21009A03-</t>
  </si>
  <si>
    <t>21009A13-</t>
  </si>
  <si>
    <t>21009A121</t>
  </si>
  <si>
    <t>21009A63-</t>
  </si>
  <si>
    <t>21009A42-</t>
  </si>
  <si>
    <t>21009A40-</t>
  </si>
  <si>
    <t>21009A301</t>
  </si>
  <si>
    <t>21009A812</t>
  </si>
  <si>
    <t>21009A33-</t>
  </si>
  <si>
    <t>21009A34-</t>
  </si>
  <si>
    <t>21009A21-</t>
  </si>
  <si>
    <t>21009A43-</t>
  </si>
  <si>
    <t>21009A41-</t>
  </si>
  <si>
    <t>21009A83-</t>
  </si>
  <si>
    <t>21009A52-</t>
  </si>
  <si>
    <t>21009A44-</t>
  </si>
  <si>
    <t>21009A712</t>
  </si>
  <si>
    <t>21009A72-</t>
  </si>
  <si>
    <t>21009A911</t>
  </si>
  <si>
    <t>21009A311</t>
  </si>
  <si>
    <t>21009A802</t>
  </si>
  <si>
    <t>21009A82-</t>
  </si>
  <si>
    <t>21009A111</t>
  </si>
  <si>
    <t>21009A01-</t>
  </si>
  <si>
    <t>21009A22-</t>
  </si>
  <si>
    <t>21009A53-</t>
  </si>
  <si>
    <t>21009A612</t>
  </si>
  <si>
    <t>21009A151</t>
  </si>
  <si>
    <t>21009A73-</t>
  </si>
  <si>
    <t>21009A451</t>
  </si>
  <si>
    <t>21010A04-</t>
  </si>
  <si>
    <t>21010A03-</t>
  </si>
  <si>
    <t>21010A10-</t>
  </si>
  <si>
    <t>21010A121</t>
  </si>
  <si>
    <t>21010A111</t>
  </si>
  <si>
    <t>21010A312</t>
  </si>
  <si>
    <t>21010A1AJ</t>
  </si>
  <si>
    <t>21010A05-</t>
  </si>
  <si>
    <t>21010A13-</t>
  </si>
  <si>
    <t>21010A00-</t>
  </si>
  <si>
    <t>21010A141</t>
  </si>
  <si>
    <t>21010A01-</t>
  </si>
  <si>
    <t>21010A21-</t>
  </si>
  <si>
    <t>21010A02-</t>
  </si>
  <si>
    <t>21011A11-</t>
  </si>
  <si>
    <t>21011A30-</t>
  </si>
  <si>
    <t>21011A20-</t>
  </si>
  <si>
    <t>21011A10-</t>
  </si>
  <si>
    <t>21011A01-</t>
  </si>
  <si>
    <t>21011A02-</t>
  </si>
  <si>
    <t>21011A00-</t>
  </si>
  <si>
    <t>21011A12-</t>
  </si>
  <si>
    <t>21012A552</t>
  </si>
  <si>
    <t>21012A833</t>
  </si>
  <si>
    <t>21012A84-</t>
  </si>
  <si>
    <t>21012A24-</t>
  </si>
  <si>
    <t>21012A26-</t>
  </si>
  <si>
    <t>21012A25-</t>
  </si>
  <si>
    <t>21012A172</t>
  </si>
  <si>
    <t>21012A041</t>
  </si>
  <si>
    <t>21012A10-</t>
  </si>
  <si>
    <t>21012A00-</t>
  </si>
  <si>
    <t>21012A05-</t>
  </si>
  <si>
    <t>21012A851</t>
  </si>
  <si>
    <t>21012A882</t>
  </si>
  <si>
    <t>21012A22-</t>
  </si>
  <si>
    <t>21012A13-</t>
  </si>
  <si>
    <t>21012A12-</t>
  </si>
  <si>
    <t>21012A672</t>
  </si>
  <si>
    <t>21012A60-</t>
  </si>
  <si>
    <t>21012A63-</t>
  </si>
  <si>
    <t>21012A62-</t>
  </si>
  <si>
    <t>21012A511</t>
  </si>
  <si>
    <t>21012A20-</t>
  </si>
  <si>
    <t>21012A72-</t>
  </si>
  <si>
    <t>21012A611</t>
  </si>
  <si>
    <t>21012A53-</t>
  </si>
  <si>
    <t>21012A54-</t>
  </si>
  <si>
    <t>21012A50-</t>
  </si>
  <si>
    <t>21012A71-</t>
  </si>
  <si>
    <t>21012A21-</t>
  </si>
  <si>
    <t>21012A152</t>
  </si>
  <si>
    <t>21012A52-</t>
  </si>
  <si>
    <t>21012A30-</t>
  </si>
  <si>
    <t>21012A23-</t>
  </si>
  <si>
    <t>21012A41-</t>
  </si>
  <si>
    <t>21012A822</t>
  </si>
  <si>
    <t>21012A811</t>
  </si>
  <si>
    <t>21012A141</t>
  </si>
  <si>
    <t>21012A03-</t>
  </si>
  <si>
    <t>21012A11-</t>
  </si>
  <si>
    <t>21012A02-</t>
  </si>
  <si>
    <t>21012A011</t>
  </si>
  <si>
    <t>21012A732</t>
  </si>
  <si>
    <t>21013A242</t>
  </si>
  <si>
    <t>21013A102</t>
  </si>
  <si>
    <t>21013A101</t>
  </si>
  <si>
    <t>21013A13-</t>
  </si>
  <si>
    <t>21013A121</t>
  </si>
  <si>
    <t>21013A422</t>
  </si>
  <si>
    <t>21013A11-</t>
  </si>
  <si>
    <t>21013A01-</t>
  </si>
  <si>
    <t>21013A04-</t>
  </si>
  <si>
    <t>21013A201</t>
  </si>
  <si>
    <t>21013A252</t>
  </si>
  <si>
    <t>21013A23-</t>
  </si>
  <si>
    <t>21013A02-</t>
  </si>
  <si>
    <t>21013A612</t>
  </si>
  <si>
    <t>21013A22-</t>
  </si>
  <si>
    <t>21013A211</t>
  </si>
  <si>
    <t>21013A052</t>
  </si>
  <si>
    <t>21013A151</t>
  </si>
  <si>
    <t>21013A522</t>
  </si>
  <si>
    <t>21013A40-</t>
  </si>
  <si>
    <t>21013A41-</t>
  </si>
  <si>
    <t>21013A031</t>
  </si>
  <si>
    <t>21013A00-</t>
  </si>
  <si>
    <t>21013A51-</t>
  </si>
  <si>
    <t>21014A00-</t>
  </si>
  <si>
    <t>21014A02-</t>
  </si>
  <si>
    <t>21014A14-</t>
  </si>
  <si>
    <t>21014A41-</t>
  </si>
  <si>
    <t>21014A10-</t>
  </si>
  <si>
    <t>21014A03-</t>
  </si>
  <si>
    <t>21014A12-</t>
  </si>
  <si>
    <t>21014A01-</t>
  </si>
  <si>
    <t>21014A04-</t>
  </si>
  <si>
    <t>21014A05-</t>
  </si>
  <si>
    <t>21014A3MJ</t>
  </si>
  <si>
    <t>21015A50-</t>
  </si>
  <si>
    <t>21015A77-</t>
  </si>
  <si>
    <t>21015A73-</t>
  </si>
  <si>
    <t>21015A782</t>
  </si>
  <si>
    <t>21015A31-</t>
  </si>
  <si>
    <t>21015A36-</t>
  </si>
  <si>
    <t>21015A70-</t>
  </si>
  <si>
    <t>21015A721</t>
  </si>
  <si>
    <t>21015A822</t>
  </si>
  <si>
    <t>21015A34-</t>
  </si>
  <si>
    <t>21015A63-</t>
  </si>
  <si>
    <t>21015A883</t>
  </si>
  <si>
    <t>21015A811</t>
  </si>
  <si>
    <t>21015A831</t>
  </si>
  <si>
    <t>21015A03-</t>
  </si>
  <si>
    <t>21015A021</t>
  </si>
  <si>
    <t>21015A30-</t>
  </si>
  <si>
    <t>21015A32-</t>
  </si>
  <si>
    <t>21015A64-</t>
  </si>
  <si>
    <t>21015A33-</t>
  </si>
  <si>
    <t>21015A35-</t>
  </si>
  <si>
    <t>21015A53-</t>
  </si>
  <si>
    <t>21015A54-</t>
  </si>
  <si>
    <t>21015A52-</t>
  </si>
  <si>
    <t>21015A51-</t>
  </si>
  <si>
    <t>21015A05-</t>
  </si>
  <si>
    <t>21015A12-</t>
  </si>
  <si>
    <t>21015A152</t>
  </si>
  <si>
    <t>21015A101</t>
  </si>
  <si>
    <t>21015A111</t>
  </si>
  <si>
    <t>21015A142</t>
  </si>
  <si>
    <t>21015A622</t>
  </si>
  <si>
    <t>21015A71-</t>
  </si>
  <si>
    <t>21015A04-</t>
  </si>
  <si>
    <t>21015A421</t>
  </si>
  <si>
    <t>21015A40-</t>
  </si>
  <si>
    <t>21015A43-</t>
  </si>
  <si>
    <t>21015A44-</t>
  </si>
  <si>
    <t>21015A41-</t>
  </si>
  <si>
    <t>21015A612</t>
  </si>
  <si>
    <t>21015A45-</t>
  </si>
  <si>
    <t>21015A00-</t>
  </si>
  <si>
    <t>21015A01-</t>
  </si>
  <si>
    <t>21015A24-</t>
  </si>
  <si>
    <t>21015A13-</t>
  </si>
  <si>
    <t>21015A22-</t>
  </si>
  <si>
    <t>21015A272</t>
  </si>
  <si>
    <t>21015A231</t>
  </si>
  <si>
    <t>21015A20-</t>
  </si>
  <si>
    <t>21015A21-</t>
  </si>
  <si>
    <t>21016A901</t>
  </si>
  <si>
    <t>21016A81-</t>
  </si>
  <si>
    <t>21016A82-</t>
  </si>
  <si>
    <t>21016A232</t>
  </si>
  <si>
    <t>21016A831</t>
  </si>
  <si>
    <t>21016A111</t>
  </si>
  <si>
    <t>21016A841</t>
  </si>
  <si>
    <t>21016A85-</t>
  </si>
  <si>
    <t>21016A042</t>
  </si>
  <si>
    <t>21016A03-</t>
  </si>
  <si>
    <t>21016A02-</t>
  </si>
  <si>
    <t>21016A922</t>
  </si>
  <si>
    <t>21016A912</t>
  </si>
  <si>
    <t>21016A933</t>
  </si>
  <si>
    <t>21016A731</t>
  </si>
  <si>
    <t>21016A701</t>
  </si>
  <si>
    <t>21016A772</t>
  </si>
  <si>
    <t>21016A72-</t>
  </si>
  <si>
    <t>21016A71-</t>
  </si>
  <si>
    <t>21016A954</t>
  </si>
  <si>
    <t>21016A80-</t>
  </si>
  <si>
    <t>21016A225</t>
  </si>
  <si>
    <t>21016A64-</t>
  </si>
  <si>
    <t>21016A05-</t>
  </si>
  <si>
    <t>21016A533</t>
  </si>
  <si>
    <t>21016A943</t>
  </si>
  <si>
    <t>21016A65-</t>
  </si>
  <si>
    <t>21016A601</t>
  </si>
  <si>
    <t>21016A620</t>
  </si>
  <si>
    <t>21016A01-</t>
  </si>
  <si>
    <t>21016A00-</t>
  </si>
  <si>
    <t>21016A102</t>
  </si>
  <si>
    <t>21016A12-</t>
  </si>
  <si>
    <t>21016A44-</t>
  </si>
  <si>
    <t>21016A214</t>
  </si>
  <si>
    <t>21016A322</t>
  </si>
  <si>
    <t>21016A400</t>
  </si>
  <si>
    <t>21016A429</t>
  </si>
  <si>
    <t>21016A410</t>
  </si>
  <si>
    <t>21016A490</t>
  </si>
  <si>
    <t>21016A639</t>
  </si>
  <si>
    <t>21016A610</t>
  </si>
  <si>
    <t>21016A521</t>
  </si>
  <si>
    <t>21016A342</t>
  </si>
  <si>
    <t>21016A311</t>
  </si>
  <si>
    <t>21017A512</t>
  </si>
  <si>
    <t>21017A541</t>
  </si>
  <si>
    <t>21017A635</t>
  </si>
  <si>
    <t>21017A11-</t>
  </si>
  <si>
    <t>21017A240</t>
  </si>
  <si>
    <t>21017A230</t>
  </si>
  <si>
    <t>21017A220</t>
  </si>
  <si>
    <t>21017A443</t>
  </si>
  <si>
    <t>21017A41-</t>
  </si>
  <si>
    <t>21017A523</t>
  </si>
  <si>
    <t>21017A624</t>
  </si>
  <si>
    <t>21017A534</t>
  </si>
  <si>
    <t>21017A501</t>
  </si>
  <si>
    <t>21017A432</t>
  </si>
  <si>
    <t>21017A021</t>
  </si>
  <si>
    <t>21017A01-</t>
  </si>
  <si>
    <t>21017A12-</t>
  </si>
  <si>
    <t>21017A13-</t>
  </si>
  <si>
    <t>21017A212</t>
  </si>
  <si>
    <t>21017A000</t>
  </si>
  <si>
    <t>21017A451</t>
  </si>
  <si>
    <t>21017A041</t>
  </si>
  <si>
    <t>21018A20-</t>
  </si>
  <si>
    <t>21018A72-</t>
  </si>
  <si>
    <t>21018A21-</t>
  </si>
  <si>
    <t>21018A35-</t>
  </si>
  <si>
    <t>21018A34-</t>
  </si>
  <si>
    <t>21018A32-</t>
  </si>
  <si>
    <t>21018A311</t>
  </si>
  <si>
    <t>21018A33-</t>
  </si>
  <si>
    <t>21018A22-</t>
  </si>
  <si>
    <t>21018A512</t>
  </si>
  <si>
    <t>21018A031</t>
  </si>
  <si>
    <t>21018A04-</t>
  </si>
  <si>
    <t>21018A02-</t>
  </si>
  <si>
    <t>21018A37-</t>
  </si>
  <si>
    <t>21018A63-</t>
  </si>
  <si>
    <t>21018A05-</t>
  </si>
  <si>
    <t>21018A61-</t>
  </si>
  <si>
    <t>21018A62-</t>
  </si>
  <si>
    <t>21018A24-</t>
  </si>
  <si>
    <t>21018A09-</t>
  </si>
  <si>
    <t>21018A30-</t>
  </si>
  <si>
    <t>21018A643</t>
  </si>
  <si>
    <t>21018A60-</t>
  </si>
  <si>
    <t>21018A81-</t>
  </si>
  <si>
    <t>21018A84-</t>
  </si>
  <si>
    <t>21018A00-</t>
  </si>
  <si>
    <t>21018A43-</t>
  </si>
  <si>
    <t>21018A41-</t>
  </si>
  <si>
    <t>21018A42-</t>
  </si>
  <si>
    <t>21018A01-</t>
  </si>
  <si>
    <t>21018A15-</t>
  </si>
  <si>
    <t>21018A14-</t>
  </si>
  <si>
    <t>21018A13-</t>
  </si>
  <si>
    <t>21018A12-</t>
  </si>
  <si>
    <t>21018A82-</t>
  </si>
  <si>
    <t>21018A83-</t>
  </si>
  <si>
    <t>21018A87-</t>
  </si>
  <si>
    <t>21018A3MJ</t>
  </si>
  <si>
    <t>21019A231</t>
  </si>
  <si>
    <t>21019A242</t>
  </si>
  <si>
    <t>21019A252</t>
  </si>
  <si>
    <t>21019A131</t>
  </si>
  <si>
    <t>21019A12-</t>
  </si>
  <si>
    <t>21019A45-</t>
  </si>
  <si>
    <t>21019A52-</t>
  </si>
  <si>
    <t>21019A51-</t>
  </si>
  <si>
    <t>21019A04-</t>
  </si>
  <si>
    <t>21019A03-</t>
  </si>
  <si>
    <t>21019A02-</t>
  </si>
  <si>
    <t>21019A052</t>
  </si>
  <si>
    <t>21019A001</t>
  </si>
  <si>
    <t>21019A34-</t>
  </si>
  <si>
    <t>21019A30-</t>
  </si>
  <si>
    <t>21019A33-</t>
  </si>
  <si>
    <t>21019A01-</t>
  </si>
  <si>
    <t>21019A11-</t>
  </si>
  <si>
    <t>21019A31-</t>
  </si>
  <si>
    <t>21019A32-</t>
  </si>
  <si>
    <t>21019A35-</t>
  </si>
  <si>
    <t>21019A20-</t>
  </si>
  <si>
    <t>21019A14-</t>
  </si>
  <si>
    <t>21019A10-</t>
  </si>
  <si>
    <t>21019A21-</t>
  </si>
  <si>
    <t>21019A40-</t>
  </si>
  <si>
    <t>21019A15-</t>
  </si>
  <si>
    <t>21019A42-</t>
  </si>
  <si>
    <t>21019A22-</t>
  </si>
  <si>
    <t>21019A441</t>
  </si>
  <si>
    <t>21019A41-</t>
  </si>
  <si>
    <t>21019A43-</t>
  </si>
  <si>
    <t>21001C6PB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</si>
</sst>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Module%202%20-%20Workplace/Modele2_Workplace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Correspondance_ss_quartiers"/>
      <sheetName val="mat_from_bxl_to_out_bxl"/>
      <sheetName val="places_mat"/>
      <sheetName val="Quartiers_limitrophes"/>
      <sheetName val="nb_inscrits_mat_hab_quartier"/>
      <sheetName val="ratio_inscrits_mat_ss_quartier"/>
      <sheetName val="Sheet4"/>
      <sheetName val="nb_inscrits_mat_hab_ss"/>
      <sheetName val="nb_mat_lim"/>
      <sheetName val="prim_from_quart_to_out_bxl_perc"/>
      <sheetName val="places_prim"/>
      <sheetName val="nb_inscrits_prim_habitant_le_ss"/>
      <sheetName val="nb_inscrits_prim_habitant_le_qu"/>
      <sheetName val="ratio_inscrits_prim_ss_quart"/>
    </sheetNames>
    <sheetDataSet>
      <sheetData sheetId="0"/>
      <sheetData sheetId="1">
        <row r="1">
          <cell r="A1" t="str">
            <v>Code</v>
          </cell>
          <cell r="B1" t="str">
            <v>Territoire</v>
          </cell>
          <cell r="C1" t="str">
            <v>Commune</v>
          </cell>
          <cell r="D1" t="str">
            <v>Quartier</v>
          </cell>
        </row>
        <row r="2">
          <cell r="A2" t="str">
            <v>21001A00-</v>
          </cell>
          <cell r="B2" t="str">
            <v>RESISTANCE</v>
          </cell>
          <cell r="C2" t="str">
            <v>Anderlecht</v>
          </cell>
          <cell r="D2" t="str">
            <v>Anderlecht - Centre - Wayez</v>
          </cell>
        </row>
        <row r="3">
          <cell r="A3" t="str">
            <v>21001A011</v>
          </cell>
          <cell r="B3" t="str">
            <v>KLEINMOLEN</v>
          </cell>
          <cell r="C3" t="str">
            <v>Anderlecht</v>
          </cell>
          <cell r="D3" t="str">
            <v>Anderlecht - Centre - Wayez</v>
          </cell>
        </row>
        <row r="4">
          <cell r="A4" t="str">
            <v>21001A02-</v>
          </cell>
          <cell r="B4" t="str">
            <v>WAYEZ</v>
          </cell>
          <cell r="C4" t="str">
            <v>Anderlecht</v>
          </cell>
          <cell r="D4" t="str">
            <v>Anderlecht - Centre - Wayez</v>
          </cell>
        </row>
        <row r="5">
          <cell r="A5" t="str">
            <v>21001A031</v>
          </cell>
          <cell r="B5" t="str">
            <v>RAUTER-SUD</v>
          </cell>
          <cell r="C5" t="str">
            <v>Anderlecht</v>
          </cell>
          <cell r="D5" t="str">
            <v>Veeweyde - Aurore</v>
          </cell>
        </row>
        <row r="6">
          <cell r="A6" t="str">
            <v>21001A041</v>
          </cell>
          <cell r="B6" t="str">
            <v>VEEWEYDE-SUD</v>
          </cell>
          <cell r="C6" t="str">
            <v>Anderlecht</v>
          </cell>
          <cell r="D6" t="str">
            <v>Veeweyde - Aurore</v>
          </cell>
        </row>
        <row r="7">
          <cell r="A7" t="str">
            <v>21001A051</v>
          </cell>
          <cell r="B7" t="str">
            <v>LINDE-EST</v>
          </cell>
          <cell r="C7" t="str">
            <v>Anderlecht</v>
          </cell>
          <cell r="D7" t="str">
            <v>Anderlecht - Centre - Wayez</v>
          </cell>
        </row>
        <row r="8">
          <cell r="A8" t="str">
            <v>21001A07-</v>
          </cell>
          <cell r="B8" t="str">
            <v>BIRMINGHAM</v>
          </cell>
          <cell r="C8" t="str">
            <v>Anderlecht</v>
          </cell>
          <cell r="D8" t="str">
            <v>Industrie Birmingham</v>
          </cell>
        </row>
        <row r="9">
          <cell r="A9" t="str">
            <v>21001A08-</v>
          </cell>
          <cell r="B9" t="str">
            <v>ASTRID (PARC)</v>
          </cell>
          <cell r="C9" t="str">
            <v>Anderlecht</v>
          </cell>
          <cell r="D9" t="str">
            <v>Parc Astrid</v>
          </cell>
        </row>
        <row r="10">
          <cell r="A10" t="str">
            <v>21001A10-</v>
          </cell>
          <cell r="B10" t="str">
            <v>PORSELEIN</v>
          </cell>
          <cell r="C10" t="str">
            <v>Anderlecht</v>
          </cell>
          <cell r="D10" t="str">
            <v>Anderlecht - Centre - Wayez</v>
          </cell>
        </row>
        <row r="11">
          <cell r="A11" t="str">
            <v>21001A112</v>
          </cell>
          <cell r="B11" t="str">
            <v>BIESTEBROEK</v>
          </cell>
          <cell r="C11" t="str">
            <v>Anderlecht</v>
          </cell>
          <cell r="D11" t="str">
            <v>Veeweyde - Aurore</v>
          </cell>
        </row>
        <row r="12">
          <cell r="A12" t="str">
            <v>21001A120</v>
          </cell>
          <cell r="B12" t="str">
            <v>MINIMES</v>
          </cell>
          <cell r="C12" t="str">
            <v>Anderlecht</v>
          </cell>
          <cell r="D12" t="str">
            <v>Anderlecht - Centre - Wayez</v>
          </cell>
        </row>
        <row r="13">
          <cell r="A13" t="str">
            <v>21001A132</v>
          </cell>
          <cell r="B13" t="str">
            <v>RAUTER-NORD</v>
          </cell>
          <cell r="C13" t="str">
            <v>Anderlecht</v>
          </cell>
          <cell r="D13" t="str">
            <v>Veeweyde - Aurore</v>
          </cell>
        </row>
        <row r="14">
          <cell r="A14" t="str">
            <v>21001A142</v>
          </cell>
          <cell r="B14" t="str">
            <v>VEEWEYDE-NORD</v>
          </cell>
          <cell r="C14" t="str">
            <v>Anderlecht</v>
          </cell>
          <cell r="D14" t="str">
            <v>Veeweyde - Aurore</v>
          </cell>
        </row>
        <row r="15">
          <cell r="A15" t="str">
            <v>21001A152</v>
          </cell>
          <cell r="B15" t="str">
            <v>LINDE-OUEST</v>
          </cell>
          <cell r="C15" t="str">
            <v>Anderlecht</v>
          </cell>
          <cell r="D15" t="str">
            <v>Anderlecht - Centre - Wayez</v>
          </cell>
        </row>
        <row r="16">
          <cell r="A16" t="str">
            <v>21001A30-</v>
          </cell>
          <cell r="B16" t="str">
            <v>BIZET</v>
          </cell>
          <cell r="C16" t="str">
            <v>Anderlecht</v>
          </cell>
          <cell r="D16" t="str">
            <v>Bizet - Roue- Ceria</v>
          </cell>
        </row>
        <row r="17">
          <cell r="A17" t="str">
            <v>21001A31-</v>
          </cell>
          <cell r="B17" t="str">
            <v>CHAUSSEE DE MONS - SAINT-LUC</v>
          </cell>
          <cell r="C17" t="str">
            <v>Anderlecht</v>
          </cell>
          <cell r="D17" t="str">
            <v>Veeweyde - Aurore</v>
          </cell>
        </row>
        <row r="18">
          <cell r="A18" t="str">
            <v>21001A32-</v>
          </cell>
          <cell r="B18" t="str">
            <v>AURORE</v>
          </cell>
          <cell r="C18" t="str">
            <v>Anderlecht</v>
          </cell>
          <cell r="D18" t="str">
            <v>Veeweyde - Aurore</v>
          </cell>
        </row>
        <row r="19">
          <cell r="A19" t="str">
            <v>21001A331</v>
          </cell>
          <cell r="B19" t="str">
            <v>WALCOURT</v>
          </cell>
          <cell r="C19" t="str">
            <v>Anderlecht</v>
          </cell>
          <cell r="D19" t="str">
            <v>Bizet - Roue- Ceria</v>
          </cell>
        </row>
        <row r="20">
          <cell r="A20" t="str">
            <v>21001A332</v>
          </cell>
          <cell r="B20" t="str">
            <v>ROUE</v>
          </cell>
          <cell r="C20" t="str">
            <v>Anderlecht</v>
          </cell>
          <cell r="D20" t="str">
            <v>Bizet - Roue- Ceria</v>
          </cell>
        </row>
        <row r="21">
          <cell r="A21" t="str">
            <v>21001A34-</v>
          </cell>
          <cell r="B21" t="str">
            <v>ROUE - CITE JARDIN</v>
          </cell>
          <cell r="C21" t="str">
            <v>Anderlecht</v>
          </cell>
          <cell r="D21" t="str">
            <v>Bizet - Roue- Ceria</v>
          </cell>
        </row>
        <row r="22">
          <cell r="A22" t="str">
            <v>21001A350</v>
          </cell>
          <cell r="B22" t="str">
            <v>CERIA - ZONE D'HABITAT</v>
          </cell>
          <cell r="C22" t="str">
            <v>Anderlecht</v>
          </cell>
          <cell r="D22" t="str">
            <v>Bizet - Roue- Ceria</v>
          </cell>
        </row>
        <row r="23">
          <cell r="A23" t="str">
            <v>21001A37-</v>
          </cell>
          <cell r="B23" t="str">
            <v>ZUEN - INDUSTRIE</v>
          </cell>
          <cell r="C23" t="str">
            <v>Anderlecht</v>
          </cell>
          <cell r="D23" t="str">
            <v>Vogelenzang - Erasme</v>
          </cell>
        </row>
        <row r="24">
          <cell r="A24" t="str">
            <v>21001A3MJ</v>
          </cell>
          <cell r="B24" t="str">
            <v>CERIA I</v>
          </cell>
          <cell r="C24" t="str">
            <v>Anderlecht</v>
          </cell>
          <cell r="D24" t="str">
            <v>Bizet - Roue- Ceria</v>
          </cell>
        </row>
        <row r="25">
          <cell r="A25" t="str">
            <v>21001A401</v>
          </cell>
          <cell r="B25" t="str">
            <v>ARBORETUM</v>
          </cell>
          <cell r="C25" t="str">
            <v>Anderlecht</v>
          </cell>
          <cell r="D25" t="str">
            <v>Scherdemael</v>
          </cell>
        </row>
        <row r="26">
          <cell r="A26" t="str">
            <v>21001A41-</v>
          </cell>
          <cell r="B26" t="str">
            <v>ROMAIN ROLLAND</v>
          </cell>
          <cell r="C26" t="str">
            <v>Anderlecht</v>
          </cell>
          <cell r="D26" t="str">
            <v>Scherdemael</v>
          </cell>
        </row>
        <row r="27">
          <cell r="A27" t="str">
            <v>21001A42-</v>
          </cell>
          <cell r="B27" t="str">
            <v>KAT</v>
          </cell>
          <cell r="C27" t="str">
            <v>Anderlecht</v>
          </cell>
          <cell r="D27" t="str">
            <v>Scherdemael</v>
          </cell>
        </row>
        <row r="28">
          <cell r="A28" t="str">
            <v>21001A43-</v>
          </cell>
          <cell r="B28" t="str">
            <v>VAN BEETHOVEN</v>
          </cell>
          <cell r="C28" t="str">
            <v>Anderlecht</v>
          </cell>
          <cell r="D28" t="str">
            <v>Veeweyde - Aurore</v>
          </cell>
        </row>
        <row r="29">
          <cell r="A29" t="str">
            <v>21001A441</v>
          </cell>
          <cell r="B29" t="str">
            <v>DOCTEUR ROUX</v>
          </cell>
          <cell r="C29" t="str">
            <v>Anderlecht</v>
          </cell>
          <cell r="D29" t="str">
            <v>Bizet - Roue- Ceria</v>
          </cell>
        </row>
        <row r="30">
          <cell r="A30" t="str">
            <v>21001A451</v>
          </cell>
          <cell r="B30" t="str">
            <v>VENIZELOS</v>
          </cell>
          <cell r="C30" t="str">
            <v>Anderlecht</v>
          </cell>
          <cell r="D30" t="str">
            <v>Bizet - Roue- Ceria</v>
          </cell>
        </row>
        <row r="31">
          <cell r="A31" t="str">
            <v>21001A472</v>
          </cell>
          <cell r="B31" t="str">
            <v>STADE COMMUNAL - INDUSTRIE</v>
          </cell>
          <cell r="C31" t="str">
            <v>Anderlecht</v>
          </cell>
          <cell r="D31" t="str">
            <v>Bizet - Roue- Ceria</v>
          </cell>
        </row>
        <row r="32">
          <cell r="A32" t="str">
            <v>21001A492</v>
          </cell>
          <cell r="B32" t="str">
            <v>ETANGS - PARC</v>
          </cell>
          <cell r="C32" t="str">
            <v>Anderlecht</v>
          </cell>
          <cell r="D32" t="str">
            <v>Parc des Etangs</v>
          </cell>
        </row>
        <row r="33">
          <cell r="A33" t="str">
            <v>21001A503</v>
          </cell>
          <cell r="B33" t="str">
            <v>VIVES</v>
          </cell>
          <cell r="C33" t="str">
            <v>Anderlecht</v>
          </cell>
          <cell r="D33" t="str">
            <v>Scherdemael</v>
          </cell>
        </row>
        <row r="34">
          <cell r="A34" t="str">
            <v>21001A51-</v>
          </cell>
          <cell r="B34" t="str">
            <v>SCHERDEMAEL</v>
          </cell>
          <cell r="C34" t="str">
            <v>Anderlecht</v>
          </cell>
          <cell r="D34" t="str">
            <v>Scherdemael</v>
          </cell>
        </row>
        <row r="35">
          <cell r="A35" t="str">
            <v>21001A52-</v>
          </cell>
          <cell r="B35" t="str">
            <v>SCHERDEMAEL-NORD</v>
          </cell>
          <cell r="C35" t="str">
            <v>Anderlecht</v>
          </cell>
          <cell r="D35" t="str">
            <v>Scherdemael</v>
          </cell>
        </row>
        <row r="36">
          <cell r="A36" t="str">
            <v>21001A53-</v>
          </cell>
          <cell r="B36" t="str">
            <v>NELLIE MELBA</v>
          </cell>
          <cell r="C36" t="str">
            <v>Anderlecht</v>
          </cell>
          <cell r="D36" t="str">
            <v>Scherdemael</v>
          </cell>
        </row>
        <row r="37">
          <cell r="A37" t="str">
            <v>21001A552</v>
          </cell>
          <cell r="B37" t="str">
            <v>TREFLE</v>
          </cell>
          <cell r="C37" t="str">
            <v>Anderlecht</v>
          </cell>
          <cell r="D37" t="str">
            <v>Bizet - Roue- Ceria</v>
          </cell>
        </row>
        <row r="38">
          <cell r="A38" t="str">
            <v>21001A712</v>
          </cell>
          <cell r="B38" t="str">
            <v>SCHEUT - DE SMET</v>
          </cell>
          <cell r="C38" t="str">
            <v>Anderlecht</v>
          </cell>
          <cell r="D38" t="str">
            <v>Scheut</v>
          </cell>
        </row>
        <row r="39">
          <cell r="A39" t="str">
            <v>21001A72-</v>
          </cell>
          <cell r="B39" t="str">
            <v>OSSEGEM</v>
          </cell>
          <cell r="C39" t="str">
            <v>Anderlecht</v>
          </cell>
          <cell r="D39" t="str">
            <v>Machtens</v>
          </cell>
        </row>
        <row r="40">
          <cell r="A40" t="str">
            <v>21001A732</v>
          </cell>
          <cell r="B40" t="str">
            <v>SCHEUTVELD</v>
          </cell>
          <cell r="C40" t="str">
            <v>Anderlecht</v>
          </cell>
          <cell r="D40" t="str">
            <v>Buffon</v>
          </cell>
        </row>
        <row r="41">
          <cell r="A41" t="str">
            <v>21001A74-</v>
          </cell>
          <cell r="B41" t="str">
            <v>SCHEUT-OUEST</v>
          </cell>
          <cell r="C41" t="str">
            <v>Anderlecht</v>
          </cell>
          <cell r="D41" t="str">
            <v>Scheut</v>
          </cell>
        </row>
        <row r="42">
          <cell r="A42" t="str">
            <v>21001A783</v>
          </cell>
          <cell r="B42" t="str">
            <v>SCHEUT-INTERNAT</v>
          </cell>
          <cell r="C42" t="str">
            <v>Anderlecht</v>
          </cell>
          <cell r="D42" t="str">
            <v>Scheut</v>
          </cell>
        </row>
        <row r="43">
          <cell r="A43" t="str">
            <v>21001A80-</v>
          </cell>
          <cell r="B43" t="str">
            <v>SILLON</v>
          </cell>
          <cell r="C43" t="str">
            <v>Anderlecht</v>
          </cell>
          <cell r="D43" t="str">
            <v>Scherdemael</v>
          </cell>
        </row>
        <row r="44">
          <cell r="A44" t="str">
            <v>21001A81-</v>
          </cell>
          <cell r="B44" t="str">
            <v>BROECK</v>
          </cell>
          <cell r="C44" t="str">
            <v>Anderlecht</v>
          </cell>
          <cell r="D44" t="str">
            <v>Moortebeek - Peterbos</v>
          </cell>
        </row>
        <row r="45">
          <cell r="A45" t="str">
            <v>21001A82-</v>
          </cell>
          <cell r="B45" t="str">
            <v>MOORTEBEEK</v>
          </cell>
          <cell r="C45" t="str">
            <v>Anderlecht</v>
          </cell>
          <cell r="D45" t="str">
            <v>Moortebeek - Peterbos</v>
          </cell>
        </row>
        <row r="46">
          <cell r="A46" t="str">
            <v>21001A83-</v>
          </cell>
          <cell r="B46" t="str">
            <v>PETERBOS</v>
          </cell>
          <cell r="C46" t="str">
            <v>Anderlecht</v>
          </cell>
          <cell r="D46" t="str">
            <v>Moortebeek - Peterbos</v>
          </cell>
        </row>
        <row r="47">
          <cell r="A47" t="str">
            <v>21001A84-</v>
          </cell>
          <cell r="B47" t="str">
            <v>POESIE</v>
          </cell>
          <cell r="C47" t="str">
            <v>Anderlecht</v>
          </cell>
          <cell r="D47" t="str">
            <v>Moortebeek - Peterbos</v>
          </cell>
        </row>
        <row r="48">
          <cell r="A48" t="str">
            <v>21001A85-</v>
          </cell>
          <cell r="B48" t="str">
            <v>AUBADE</v>
          </cell>
          <cell r="C48" t="str">
            <v>Anderlecht</v>
          </cell>
          <cell r="D48" t="str">
            <v>Scheut</v>
          </cell>
        </row>
        <row r="49">
          <cell r="A49" t="str">
            <v>21001A90-</v>
          </cell>
          <cell r="B49" t="str">
            <v>SCHEUTKAPEL</v>
          </cell>
          <cell r="C49" t="str">
            <v>Anderlecht</v>
          </cell>
          <cell r="D49" t="str">
            <v>Scheut</v>
          </cell>
        </row>
        <row r="50">
          <cell r="A50" t="str">
            <v>21001A911</v>
          </cell>
          <cell r="B50" t="str">
            <v>SCHEUT-EST</v>
          </cell>
          <cell r="C50" t="str">
            <v>Anderlecht</v>
          </cell>
          <cell r="D50" t="str">
            <v>Scheut</v>
          </cell>
        </row>
        <row r="51">
          <cell r="A51" t="str">
            <v>21001A92-</v>
          </cell>
          <cell r="B51" t="str">
            <v>JAKOB SMITS</v>
          </cell>
          <cell r="C51" t="str">
            <v>Anderlecht</v>
          </cell>
          <cell r="D51" t="str">
            <v>Scheut</v>
          </cell>
        </row>
        <row r="52">
          <cell r="A52" t="str">
            <v>21001A931</v>
          </cell>
          <cell r="B52" t="str">
            <v>AGRAFE-NORBERT GILLE</v>
          </cell>
          <cell r="C52" t="str">
            <v>Anderlecht</v>
          </cell>
          <cell r="D52" t="str">
            <v>Scheut</v>
          </cell>
        </row>
        <row r="53">
          <cell r="A53" t="str">
            <v>21001A941</v>
          </cell>
          <cell r="B53" t="str">
            <v>CROCUS</v>
          </cell>
          <cell r="C53" t="str">
            <v>Anderlecht</v>
          </cell>
          <cell r="D53" t="str">
            <v>Buffon</v>
          </cell>
        </row>
        <row r="54">
          <cell r="A54" t="str">
            <v>21001A95-</v>
          </cell>
          <cell r="B54" t="str">
            <v>BUFFON</v>
          </cell>
          <cell r="C54" t="str">
            <v>Anderlecht</v>
          </cell>
          <cell r="D54" t="str">
            <v>Buffon</v>
          </cell>
        </row>
        <row r="55">
          <cell r="A55" t="str">
            <v>21001A982</v>
          </cell>
          <cell r="B55" t="str">
            <v>PARC FORESTIER</v>
          </cell>
          <cell r="C55" t="str">
            <v>Anderlecht</v>
          </cell>
          <cell r="D55" t="str">
            <v>Parc Forestier</v>
          </cell>
        </row>
        <row r="56">
          <cell r="A56" t="str">
            <v>21001B10-</v>
          </cell>
          <cell r="B56" t="str">
            <v>ROSEE-EST</v>
          </cell>
          <cell r="C56" t="str">
            <v>Anderlecht</v>
          </cell>
          <cell r="D56" t="str">
            <v>Cureghem Rosée</v>
          </cell>
        </row>
        <row r="57">
          <cell r="A57" t="str">
            <v>21001B11-</v>
          </cell>
          <cell r="B57" t="str">
            <v>ROSEE-OUEST</v>
          </cell>
          <cell r="C57" t="str">
            <v>Anderlecht</v>
          </cell>
          <cell r="D57" t="str">
            <v>Cureghem Rosée</v>
          </cell>
        </row>
        <row r="58">
          <cell r="A58" t="str">
            <v>21001B17-</v>
          </cell>
          <cell r="B58" t="str">
            <v>ABATTOIR</v>
          </cell>
          <cell r="C58" t="str">
            <v>Anderlecht</v>
          </cell>
          <cell r="D58" t="str">
            <v>Cureghem Rosée</v>
          </cell>
        </row>
        <row r="59">
          <cell r="A59" t="str">
            <v>21001B20-</v>
          </cell>
          <cell r="B59" t="str">
            <v>CONSEIL-NORD</v>
          </cell>
          <cell r="C59" t="str">
            <v>Anderlecht</v>
          </cell>
          <cell r="D59" t="str">
            <v>Cureghem Bara</v>
          </cell>
        </row>
        <row r="60">
          <cell r="A60" t="str">
            <v>21001B21-</v>
          </cell>
          <cell r="B60" t="str">
            <v>BROGNIEZ-NORD</v>
          </cell>
          <cell r="C60" t="str">
            <v>Anderlecht</v>
          </cell>
          <cell r="D60" t="str">
            <v>Cureghem Bara</v>
          </cell>
        </row>
        <row r="61">
          <cell r="A61" t="str">
            <v>21001B22-</v>
          </cell>
          <cell r="B61" t="str">
            <v>BROGNIEZ-SUD</v>
          </cell>
          <cell r="C61" t="str">
            <v>Anderlecht</v>
          </cell>
          <cell r="D61" t="str">
            <v>Cureghem Bara</v>
          </cell>
        </row>
        <row r="62">
          <cell r="A62" t="str">
            <v>21001B23-</v>
          </cell>
          <cell r="B62" t="str">
            <v>CONSEIL-SUD</v>
          </cell>
          <cell r="C62" t="str">
            <v>Anderlecht</v>
          </cell>
          <cell r="D62" t="str">
            <v>Cureghem Bara</v>
          </cell>
        </row>
        <row r="63">
          <cell r="A63" t="str">
            <v>21001B241</v>
          </cell>
          <cell r="B63" t="str">
            <v>REVISION-SUD</v>
          </cell>
          <cell r="C63" t="str">
            <v>Anderlecht</v>
          </cell>
          <cell r="D63" t="str">
            <v>Cureghem Vétérinaire</v>
          </cell>
        </row>
        <row r="64">
          <cell r="A64" t="str">
            <v>21001B25-</v>
          </cell>
          <cell r="B64" t="str">
            <v>REVISION-NORD</v>
          </cell>
          <cell r="C64" t="str">
            <v>Anderlecht</v>
          </cell>
          <cell r="D64" t="str">
            <v>Cureghem Vétérinaire</v>
          </cell>
        </row>
        <row r="65">
          <cell r="A65" t="str">
            <v>21001B31-</v>
          </cell>
          <cell r="B65" t="str">
            <v>ALBERT I- IMMEUBLES</v>
          </cell>
          <cell r="C65" t="str">
            <v>Anderlecht</v>
          </cell>
          <cell r="D65" t="str">
            <v>Cureghem Vétérinaire</v>
          </cell>
        </row>
        <row r="66">
          <cell r="A66" t="str">
            <v>21001B321</v>
          </cell>
          <cell r="B66" t="str">
            <v>ALBERT I- QUARTIER</v>
          </cell>
          <cell r="C66" t="str">
            <v>Anderlecht</v>
          </cell>
          <cell r="D66" t="str">
            <v>Cureghem Vétérinaire</v>
          </cell>
        </row>
        <row r="67">
          <cell r="A67" t="str">
            <v>21001B332</v>
          </cell>
          <cell r="B67" t="str">
            <v>GOUJONS</v>
          </cell>
          <cell r="C67" t="str">
            <v>Anderlecht</v>
          </cell>
          <cell r="D67" t="str">
            <v>Cureghem Vétérinaire</v>
          </cell>
        </row>
        <row r="68">
          <cell r="A68" t="str">
            <v>21001B372</v>
          </cell>
          <cell r="B68" t="str">
            <v>DEUX GARES</v>
          </cell>
          <cell r="C68" t="str">
            <v>Anderlecht</v>
          </cell>
          <cell r="D68" t="str">
            <v>Cureghem Vétérinaire</v>
          </cell>
        </row>
        <row r="69">
          <cell r="A69" t="str">
            <v>21001B3MJ</v>
          </cell>
          <cell r="B69" t="str">
            <v>PETITE ILE - RIVE DROITE</v>
          </cell>
          <cell r="C69" t="str">
            <v>Anderlecht</v>
          </cell>
          <cell r="D69" t="str">
            <v>Industrie Sud</v>
          </cell>
        </row>
        <row r="70">
          <cell r="A70" t="str">
            <v>21001C512</v>
          </cell>
          <cell r="B70" t="str">
            <v>CHANTS D'OISEAUX</v>
          </cell>
          <cell r="C70" t="str">
            <v>Anderlecht</v>
          </cell>
          <cell r="D70" t="str">
            <v>Vogelenzang - Erasme</v>
          </cell>
        </row>
        <row r="71">
          <cell r="A71" t="str">
            <v>21001C522</v>
          </cell>
          <cell r="B71" t="str">
            <v>HOPITAL U.L.B.</v>
          </cell>
          <cell r="C71" t="str">
            <v>Anderlecht</v>
          </cell>
          <cell r="D71" t="str">
            <v>Vogelenzang - Erasme</v>
          </cell>
        </row>
        <row r="72">
          <cell r="A72" t="str">
            <v>21001C581</v>
          </cell>
          <cell r="B72" t="str">
            <v>CIMETIERE</v>
          </cell>
          <cell r="C72" t="str">
            <v>Anderlecht</v>
          </cell>
          <cell r="D72" t="str">
            <v>Vogelenzang - Erasme</v>
          </cell>
        </row>
        <row r="73">
          <cell r="A73" t="str">
            <v>21001C5MA</v>
          </cell>
          <cell r="B73" t="str">
            <v>MEYLEMEERSCH</v>
          </cell>
          <cell r="C73" t="str">
            <v>Anderlecht</v>
          </cell>
          <cell r="D73" t="str">
            <v>Vogelenzang - Erasme</v>
          </cell>
        </row>
        <row r="74">
          <cell r="A74" t="str">
            <v>21001C5PA</v>
          </cell>
          <cell r="B74" t="str">
            <v>MEERVELD</v>
          </cell>
          <cell r="C74" t="str">
            <v>Anderlecht</v>
          </cell>
          <cell r="D74" t="str">
            <v>Neerpede</v>
          </cell>
        </row>
        <row r="75">
          <cell r="A75" t="str">
            <v>21001C611</v>
          </cell>
          <cell r="B75" t="str">
            <v>SOETKIN</v>
          </cell>
          <cell r="C75" t="str">
            <v>Anderlecht</v>
          </cell>
          <cell r="D75" t="str">
            <v>Neerpede</v>
          </cell>
        </row>
        <row r="76">
          <cell r="A76" t="str">
            <v>21001C6MB</v>
          </cell>
          <cell r="B76" t="str">
            <v>MEYLEMEERSCH-EST</v>
          </cell>
          <cell r="C76" t="str">
            <v>Anderlecht</v>
          </cell>
          <cell r="D76" t="str">
            <v>Vogelenzang - Erasme</v>
          </cell>
        </row>
        <row r="77">
          <cell r="A77" t="str">
            <v>21002A00-</v>
          </cell>
          <cell r="B77" t="str">
            <v>CENTRE - NORD</v>
          </cell>
          <cell r="C77" t="str">
            <v>Auderghem</v>
          </cell>
          <cell r="D77" t="str">
            <v>Auderghem centre</v>
          </cell>
        </row>
        <row r="78">
          <cell r="A78" t="str">
            <v>21002A01-</v>
          </cell>
          <cell r="B78" t="str">
            <v>SAINTE-ANNE</v>
          </cell>
          <cell r="C78" t="str">
            <v>Auderghem</v>
          </cell>
          <cell r="D78" t="str">
            <v>Auderghem centre</v>
          </cell>
        </row>
        <row r="79">
          <cell r="A79" t="str">
            <v>21002A02-</v>
          </cell>
          <cell r="B79" t="str">
            <v>CENTRE-SUD</v>
          </cell>
          <cell r="C79" t="str">
            <v>Auderghem</v>
          </cell>
          <cell r="D79" t="str">
            <v>Auderghem centre</v>
          </cell>
        </row>
        <row r="80">
          <cell r="A80" t="str">
            <v>21002A030</v>
          </cell>
          <cell r="B80" t="str">
            <v>LAMMERENDRIES</v>
          </cell>
          <cell r="C80" t="str">
            <v>Auderghem</v>
          </cell>
          <cell r="D80" t="str">
            <v>Trois Tilleuls</v>
          </cell>
        </row>
        <row r="81">
          <cell r="A81" t="str">
            <v>21002A041</v>
          </cell>
          <cell r="B81" t="str">
            <v>VIGNETTE</v>
          </cell>
          <cell r="C81" t="str">
            <v>Auderghem</v>
          </cell>
          <cell r="D81" t="str">
            <v>Auderghem centre</v>
          </cell>
        </row>
        <row r="82">
          <cell r="A82" t="str">
            <v>21002A072</v>
          </cell>
          <cell r="B82" t="str">
            <v>CENTRE COMMERCIAL</v>
          </cell>
          <cell r="C82" t="str">
            <v>Auderghem</v>
          </cell>
          <cell r="D82" t="str">
            <v>Auderghem centre</v>
          </cell>
        </row>
        <row r="83">
          <cell r="A83" t="str">
            <v>21002A091</v>
          </cell>
          <cell r="B83" t="str">
            <v>TROIS COULEURS</v>
          </cell>
          <cell r="C83" t="str">
            <v>Auderghem</v>
          </cell>
          <cell r="D83" t="str">
            <v>Forêt de Soignes</v>
          </cell>
        </row>
        <row r="84">
          <cell r="A84" t="str">
            <v>21002A10-</v>
          </cell>
          <cell r="B84" t="str">
            <v>TRANSVAAL</v>
          </cell>
          <cell r="C84" t="str">
            <v>Auderghem</v>
          </cell>
          <cell r="D84" t="str">
            <v>Transvaal</v>
          </cell>
        </row>
        <row r="85">
          <cell r="A85" t="str">
            <v>21002A11-</v>
          </cell>
          <cell r="B85" t="str">
            <v>SACRE-COEUR</v>
          </cell>
          <cell r="C85" t="str">
            <v>Auderghem</v>
          </cell>
          <cell r="D85" t="str">
            <v>Transvaal</v>
          </cell>
        </row>
        <row r="86">
          <cell r="A86" t="str">
            <v>21002A12-</v>
          </cell>
          <cell r="B86" t="str">
            <v>AVENUE SCHALLER</v>
          </cell>
          <cell r="C86" t="str">
            <v>Auderghem</v>
          </cell>
          <cell r="D86" t="str">
            <v>Transvaal</v>
          </cell>
        </row>
        <row r="87">
          <cell r="A87" t="str">
            <v>21002A130</v>
          </cell>
          <cell r="B87" t="str">
            <v>PARC DES PRINCES</v>
          </cell>
          <cell r="C87" t="str">
            <v>Auderghem</v>
          </cell>
          <cell r="D87" t="str">
            <v>Transvaal</v>
          </cell>
        </row>
        <row r="88">
          <cell r="A88" t="str">
            <v>21002A14-</v>
          </cell>
          <cell r="B88" t="str">
            <v>TEN REUKEN</v>
          </cell>
          <cell r="C88" t="str">
            <v>Auderghem</v>
          </cell>
          <cell r="D88" t="str">
            <v>Transvaal</v>
          </cell>
        </row>
        <row r="89">
          <cell r="A89" t="str">
            <v>21002A15-</v>
          </cell>
          <cell r="B89" t="str">
            <v>SOUVERAIN (BLV DU)- BUILDINGS</v>
          </cell>
          <cell r="C89" t="str">
            <v>Auderghem</v>
          </cell>
          <cell r="D89" t="str">
            <v>Transvaal</v>
          </cell>
        </row>
        <row r="90">
          <cell r="A90" t="str">
            <v>21002A18-</v>
          </cell>
          <cell r="B90" t="str">
            <v>ROUGE CLOITRE</v>
          </cell>
          <cell r="C90" t="str">
            <v>Auderghem</v>
          </cell>
          <cell r="D90" t="str">
            <v>Forêt de Soignes</v>
          </cell>
        </row>
        <row r="91">
          <cell r="A91" t="str">
            <v>21002A190</v>
          </cell>
          <cell r="B91" t="str">
            <v>FORET DE SOIGNES</v>
          </cell>
          <cell r="C91" t="str">
            <v>Auderghem</v>
          </cell>
          <cell r="D91" t="str">
            <v>Forêt de Soignes</v>
          </cell>
        </row>
        <row r="92">
          <cell r="A92" t="str">
            <v>21002A20-</v>
          </cell>
          <cell r="B92" t="str">
            <v>SAINT-JULIEN</v>
          </cell>
          <cell r="C92" t="str">
            <v>Auderghem</v>
          </cell>
          <cell r="D92" t="str">
            <v>Chaussée de Wavre - Saint-Julien</v>
          </cell>
        </row>
        <row r="93">
          <cell r="A93" t="str">
            <v>21002A21-</v>
          </cell>
          <cell r="B93" t="str">
            <v>LEBON</v>
          </cell>
          <cell r="C93" t="str">
            <v>Auderghem</v>
          </cell>
          <cell r="D93" t="str">
            <v>Chaussée de Wavre - Saint-Julien</v>
          </cell>
        </row>
        <row r="94">
          <cell r="A94" t="str">
            <v>21002A22-</v>
          </cell>
          <cell r="B94" t="str">
            <v>CANARIS (AVENUE DES)</v>
          </cell>
          <cell r="C94" t="str">
            <v>Auderghem</v>
          </cell>
          <cell r="D94" t="str">
            <v>Chaussée de Wavre - Saint-Julien</v>
          </cell>
        </row>
        <row r="95">
          <cell r="A95" t="str">
            <v>21002A23-</v>
          </cell>
          <cell r="B95" t="str">
            <v>TH. BALIS (PLACE)</v>
          </cell>
          <cell r="C95" t="str">
            <v>Auderghem</v>
          </cell>
          <cell r="D95" t="str">
            <v>Chaussée de Wavre - Saint-Julien</v>
          </cell>
        </row>
        <row r="96">
          <cell r="A96" t="str">
            <v>21002A24-</v>
          </cell>
          <cell r="B96" t="str">
            <v>AVENUE DE BROUCKERE</v>
          </cell>
          <cell r="C96" t="str">
            <v>Auderghem</v>
          </cell>
          <cell r="D96" t="str">
            <v>Chaussée de Wavre - Saint-Julien</v>
          </cell>
        </row>
        <row r="97">
          <cell r="A97" t="str">
            <v>21002A25-</v>
          </cell>
          <cell r="B97" t="str">
            <v>WATERMAEL (CHAUSSEE DE)</v>
          </cell>
          <cell r="C97" t="str">
            <v>Auderghem</v>
          </cell>
          <cell r="D97" t="str">
            <v>Chaussée de Wavre - Saint-Julien</v>
          </cell>
        </row>
        <row r="98">
          <cell r="A98" t="str">
            <v>21002A30-</v>
          </cell>
          <cell r="B98" t="str">
            <v>TRIOMPHE (BOULEVARD DU)</v>
          </cell>
          <cell r="C98" t="str">
            <v>Auderghem</v>
          </cell>
          <cell r="D98" t="str">
            <v>Chaussée de Wavre - Saint-Julien</v>
          </cell>
        </row>
        <row r="99">
          <cell r="A99" t="str">
            <v>21002A311</v>
          </cell>
          <cell r="B99" t="str">
            <v>AMITIE (PLACE DE L')</v>
          </cell>
          <cell r="C99" t="str">
            <v>Auderghem</v>
          </cell>
          <cell r="D99" t="str">
            <v>Chaussée de Wavre - Saint-Julien</v>
          </cell>
        </row>
        <row r="100">
          <cell r="A100" t="str">
            <v>21002A372</v>
          </cell>
          <cell r="B100" t="str">
            <v>QUARTIER INDUSTRIE</v>
          </cell>
          <cell r="C100" t="str">
            <v>Auderghem</v>
          </cell>
          <cell r="D100" t="str">
            <v>Chaussée de Wavre - Saint-Julien</v>
          </cell>
        </row>
        <row r="101">
          <cell r="A101" t="str">
            <v>21002A39-</v>
          </cell>
          <cell r="B101" t="str">
            <v>CHEMIN DE FER</v>
          </cell>
          <cell r="C101" t="str">
            <v>Auderghem</v>
          </cell>
          <cell r="D101" t="str">
            <v>Delta</v>
          </cell>
        </row>
        <row r="102">
          <cell r="A102" t="str">
            <v>21002A411</v>
          </cell>
          <cell r="B102" t="str">
            <v>PUTDAAL</v>
          </cell>
          <cell r="C102" t="str">
            <v>Auderghem</v>
          </cell>
          <cell r="D102" t="str">
            <v>Putdael</v>
          </cell>
        </row>
        <row r="103">
          <cell r="A103" t="str">
            <v>21002A422</v>
          </cell>
          <cell r="B103" t="str">
            <v>AVENUE IS.GERARD</v>
          </cell>
          <cell r="C103" t="str">
            <v>Auderghem</v>
          </cell>
          <cell r="D103" t="str">
            <v>Putdael</v>
          </cell>
        </row>
        <row r="104">
          <cell r="A104" t="str">
            <v>21002A43-</v>
          </cell>
          <cell r="B104" t="str">
            <v>SOUVERAIN (BOULEVARD DU) NORD</v>
          </cell>
          <cell r="C104" t="str">
            <v>Auderghem</v>
          </cell>
          <cell r="D104" t="str">
            <v>Auderghem centre</v>
          </cell>
        </row>
        <row r="105">
          <cell r="A105" t="str">
            <v>21002A441</v>
          </cell>
          <cell r="B105" t="str">
            <v>CHANT D'OISEAUX</v>
          </cell>
          <cell r="C105" t="str">
            <v>Auderghem</v>
          </cell>
          <cell r="D105" t="str">
            <v>Chant d'Oiseau</v>
          </cell>
        </row>
        <row r="106">
          <cell r="A106" t="str">
            <v>21002A45-</v>
          </cell>
          <cell r="B106" t="str">
            <v>VAL DUC</v>
          </cell>
          <cell r="C106" t="str">
            <v>Auderghem</v>
          </cell>
          <cell r="D106" t="str">
            <v>Chaussée de Wavre - Saint-Julien</v>
          </cell>
        </row>
        <row r="107">
          <cell r="A107" t="str">
            <v>21002A482</v>
          </cell>
          <cell r="B107" t="str">
            <v>VAL DUCHESSE</v>
          </cell>
          <cell r="C107" t="str">
            <v>Auderghem</v>
          </cell>
          <cell r="D107" t="str">
            <v>Parc de la Woluwe</v>
          </cell>
        </row>
        <row r="108">
          <cell r="A108" t="str">
            <v>21002A492</v>
          </cell>
          <cell r="B108" t="str">
            <v>WOLUWE PARC</v>
          </cell>
          <cell r="C108" t="str">
            <v>Auderghem</v>
          </cell>
          <cell r="D108" t="str">
            <v>Parc de la Woluwe</v>
          </cell>
        </row>
        <row r="109">
          <cell r="A109" t="str">
            <v>21002A511</v>
          </cell>
          <cell r="B109" t="str">
            <v>INVALIDES (BOULEVARD DES)</v>
          </cell>
          <cell r="C109" t="str">
            <v>Auderghem</v>
          </cell>
          <cell r="D109" t="str">
            <v>Chaussée de Wavre - Saint-Julien</v>
          </cell>
        </row>
        <row r="110">
          <cell r="A110" t="str">
            <v>21002A52-</v>
          </cell>
          <cell r="B110" t="str">
            <v>BEAULIEU</v>
          </cell>
          <cell r="C110" t="str">
            <v>Auderghem</v>
          </cell>
          <cell r="D110" t="str">
            <v>Watermael Centre</v>
          </cell>
        </row>
        <row r="111">
          <cell r="A111" t="str">
            <v>21002A53-</v>
          </cell>
          <cell r="B111" t="str">
            <v>PECHERIES</v>
          </cell>
          <cell r="C111" t="str">
            <v>Auderghem</v>
          </cell>
          <cell r="D111" t="str">
            <v>Watermael Centre</v>
          </cell>
        </row>
        <row r="112">
          <cell r="A112" t="str">
            <v>21002A572</v>
          </cell>
          <cell r="B112" t="str">
            <v>DEPOT METRO</v>
          </cell>
          <cell r="C112" t="str">
            <v>Auderghem</v>
          </cell>
          <cell r="D112" t="str">
            <v>Delta</v>
          </cell>
        </row>
        <row r="113">
          <cell r="A113" t="str">
            <v>21003A00-</v>
          </cell>
          <cell r="B113" t="str">
            <v>CENTRE</v>
          </cell>
          <cell r="C113" t="str">
            <v>Berchem Sainte-Agathe</v>
          </cell>
          <cell r="D113" t="str">
            <v>Berchem Sainte-Agathe Centre</v>
          </cell>
        </row>
        <row r="114">
          <cell r="A114" t="str">
            <v>21003A011</v>
          </cell>
          <cell r="B114" t="str">
            <v>MOLENBERG</v>
          </cell>
          <cell r="C114" t="str">
            <v>Berchem Sainte-Agathe</v>
          </cell>
          <cell r="D114" t="str">
            <v>Berchem Sainte-Agathe Centre</v>
          </cell>
        </row>
        <row r="115">
          <cell r="A115" t="str">
            <v>21003A02-</v>
          </cell>
          <cell r="B115" t="str">
            <v>LAURE - BASILIQUE</v>
          </cell>
          <cell r="C115" t="str">
            <v>Berchem Sainte-Agathe</v>
          </cell>
          <cell r="D115" t="str">
            <v>Berchem Sainte-Agathe Centre</v>
          </cell>
        </row>
        <row r="116">
          <cell r="A116" t="str">
            <v>21003A03-</v>
          </cell>
          <cell r="B116" t="str">
            <v>HAUT-CHAMP</v>
          </cell>
          <cell r="C116" t="str">
            <v>Berchem Sainte-Agathe</v>
          </cell>
          <cell r="D116" t="str">
            <v>Korenbeek</v>
          </cell>
        </row>
        <row r="117">
          <cell r="A117" t="str">
            <v>21003A04-</v>
          </cell>
          <cell r="B117" t="str">
            <v>L. DE SMET</v>
          </cell>
          <cell r="C117" t="str">
            <v>Berchem Sainte-Agathe</v>
          </cell>
          <cell r="D117" t="str">
            <v>Potaarde</v>
          </cell>
        </row>
        <row r="118">
          <cell r="A118" t="str">
            <v>21003A05-</v>
          </cell>
          <cell r="B118" t="str">
            <v>DE SELLIERS DE MORANVILLE</v>
          </cell>
          <cell r="C118" t="str">
            <v>Berchem Sainte-Agathe</v>
          </cell>
          <cell r="D118" t="str">
            <v>Berchem Sainte-Agathe Centre</v>
          </cell>
        </row>
        <row r="119">
          <cell r="A119" t="str">
            <v>21003A0AJ</v>
          </cell>
          <cell r="B119" t="str">
            <v>HUNDERENVELD</v>
          </cell>
          <cell r="C119" t="str">
            <v>Berchem Sainte-Agathe</v>
          </cell>
          <cell r="D119" t="str">
            <v>Berchem Sainte-Agathe Centre</v>
          </cell>
        </row>
        <row r="120">
          <cell r="A120" t="str">
            <v>21003A10-</v>
          </cell>
          <cell r="B120" t="str">
            <v>HOPITAL FRANCAIS</v>
          </cell>
          <cell r="C120" t="str">
            <v>Berchem Sainte-Agathe</v>
          </cell>
          <cell r="D120" t="str">
            <v>Hôpital Français</v>
          </cell>
        </row>
        <row r="121">
          <cell r="A121" t="str">
            <v>21003A11-</v>
          </cell>
          <cell r="B121" t="str">
            <v>CITE MODERNE</v>
          </cell>
          <cell r="C121" t="str">
            <v>Berchem Sainte-Agathe</v>
          </cell>
          <cell r="D121" t="str">
            <v>Berchem Sainte-Agathe Centre</v>
          </cell>
        </row>
        <row r="122">
          <cell r="A122" t="str">
            <v>21003A212</v>
          </cell>
          <cell r="B122" t="str">
            <v>CLOS DU ZAVELENBERG</v>
          </cell>
          <cell r="C122" t="str">
            <v>Berchem Sainte-Agathe</v>
          </cell>
          <cell r="D122" t="str">
            <v>Berchem Sainte-Agathe Centre</v>
          </cell>
        </row>
        <row r="123">
          <cell r="A123" t="str">
            <v>21003A283</v>
          </cell>
          <cell r="B123" t="str">
            <v>ZAVELENBERG</v>
          </cell>
          <cell r="C123" t="str">
            <v>Berchem Sainte-Agathe</v>
          </cell>
          <cell r="D123" t="str">
            <v>Berchem Sainte-Agathe Centre</v>
          </cell>
        </row>
        <row r="124">
          <cell r="A124" t="str">
            <v>21003A2MJ</v>
          </cell>
          <cell r="B124" t="str">
            <v>GARE</v>
          </cell>
          <cell r="C124" t="str">
            <v>Berchem Sainte-Agathe</v>
          </cell>
          <cell r="D124" t="str">
            <v>Berchem Sainte-Agathe Centre</v>
          </cell>
        </row>
        <row r="125">
          <cell r="A125" t="str">
            <v>21003A312</v>
          </cell>
          <cell r="B125" t="str">
            <v>POTAARDE  VLAK</v>
          </cell>
          <cell r="C125" t="str">
            <v>Berchem Sainte-Agathe</v>
          </cell>
          <cell r="D125" t="str">
            <v>Potaarde</v>
          </cell>
        </row>
        <row r="126">
          <cell r="A126" t="str">
            <v>21003A323</v>
          </cell>
          <cell r="B126" t="str">
            <v>SEPT ETOILES</v>
          </cell>
          <cell r="C126" t="str">
            <v>Berchem Sainte-Agathe</v>
          </cell>
          <cell r="D126" t="str">
            <v>Berchem Sainte-Agathe Centre</v>
          </cell>
        </row>
        <row r="127">
          <cell r="A127" t="str">
            <v>21003A331</v>
          </cell>
          <cell r="B127" t="str">
            <v>ALLEE VERTE</v>
          </cell>
          <cell r="C127" t="str">
            <v>Berchem Sainte-Agathe</v>
          </cell>
          <cell r="D127" t="str">
            <v>Berchem Sainte-Agathe Centre</v>
          </cell>
        </row>
        <row r="128">
          <cell r="A128" t="str">
            <v>21003A342</v>
          </cell>
          <cell r="B128" t="str">
            <v>HOGENBOS</v>
          </cell>
          <cell r="C128" t="str">
            <v>Berchem Sainte-Agathe</v>
          </cell>
          <cell r="D128" t="str">
            <v>Korenbeek</v>
          </cell>
        </row>
        <row r="129">
          <cell r="A129" t="str">
            <v>21003A38-</v>
          </cell>
          <cell r="B129" t="str">
            <v>KONINCKXBOS</v>
          </cell>
          <cell r="C129" t="str">
            <v>Berchem Sainte-Agathe</v>
          </cell>
          <cell r="D129" t="str">
            <v>Potaarde</v>
          </cell>
        </row>
        <row r="130">
          <cell r="A130" t="str">
            <v>21003A41-</v>
          </cell>
          <cell r="B130" t="str">
            <v>MONNET</v>
          </cell>
          <cell r="C130" t="str">
            <v>Berchem Sainte-Agathe</v>
          </cell>
          <cell r="D130" t="str">
            <v>Berchem Sainte-Agathe Centre</v>
          </cell>
        </row>
        <row r="131">
          <cell r="A131" t="str">
            <v>21004A001</v>
          </cell>
          <cell r="B131" t="str">
            <v>GRAND-PLACE</v>
          </cell>
          <cell r="C131" t="str">
            <v>Bruxelles</v>
          </cell>
          <cell r="D131" t="str">
            <v>Grand Place</v>
          </cell>
        </row>
        <row r="132">
          <cell r="A132" t="str">
            <v>21004A002</v>
          </cell>
          <cell r="B132" t="str">
            <v>BOURSE</v>
          </cell>
          <cell r="C132" t="str">
            <v>Bruxelles</v>
          </cell>
          <cell r="D132" t="str">
            <v>Grand Place</v>
          </cell>
        </row>
        <row r="133">
          <cell r="A133" t="str">
            <v>21004A01-</v>
          </cell>
          <cell r="B133" t="str">
            <v>VIEILLE HALLE AUX BLES</v>
          </cell>
          <cell r="C133" t="str">
            <v>Bruxelles</v>
          </cell>
          <cell r="D133" t="str">
            <v>Grand Place</v>
          </cell>
        </row>
        <row r="134">
          <cell r="A134" t="str">
            <v>21004A02-</v>
          </cell>
          <cell r="B134" t="str">
            <v>SAINT-FRANCOIS XAVIER</v>
          </cell>
          <cell r="C134" t="str">
            <v>Bruxelles</v>
          </cell>
          <cell r="D134" t="str">
            <v>Stalingrad</v>
          </cell>
        </row>
        <row r="135">
          <cell r="A135" t="str">
            <v>21004A03-</v>
          </cell>
          <cell r="B135" t="str">
            <v>BON SECOURS - PALAIS DU MIDI</v>
          </cell>
          <cell r="C135" t="str">
            <v>Bruxelles</v>
          </cell>
          <cell r="D135" t="str">
            <v>Stalingrad</v>
          </cell>
        </row>
        <row r="136">
          <cell r="A136" t="str">
            <v>21004A04-</v>
          </cell>
          <cell r="B136" t="str">
            <v>NOTRE-DAME DE LA CHAPELLE</v>
          </cell>
          <cell r="C136" t="str">
            <v>Bruxelles</v>
          </cell>
          <cell r="D136" t="str">
            <v>Marolles</v>
          </cell>
        </row>
        <row r="137">
          <cell r="A137" t="str">
            <v>21004A10-</v>
          </cell>
          <cell r="B137" t="str">
            <v>GARE CENTRALE</v>
          </cell>
          <cell r="C137" t="str">
            <v>Bruxelles</v>
          </cell>
          <cell r="D137" t="str">
            <v>Quartier Royal</v>
          </cell>
        </row>
        <row r="138">
          <cell r="A138" t="str">
            <v>21004A12-</v>
          </cell>
          <cell r="B138" t="str">
            <v>REGENT (BOULEVARD DU)</v>
          </cell>
          <cell r="C138" t="str">
            <v>Bruxelles</v>
          </cell>
          <cell r="D138" t="str">
            <v>Quartier Royal</v>
          </cell>
        </row>
        <row r="139">
          <cell r="A139" t="str">
            <v>21004A13-</v>
          </cell>
          <cell r="B139" t="str">
            <v>PETIT SABLON</v>
          </cell>
          <cell r="C139" t="str">
            <v>Bruxelles</v>
          </cell>
          <cell r="D139" t="str">
            <v>Sablon</v>
          </cell>
        </row>
        <row r="140">
          <cell r="A140" t="str">
            <v>21004A14-</v>
          </cell>
          <cell r="B140" t="str">
            <v>GRAND SABLON</v>
          </cell>
          <cell r="C140" t="str">
            <v>Bruxelles</v>
          </cell>
          <cell r="D140" t="str">
            <v>Sablon</v>
          </cell>
        </row>
        <row r="141">
          <cell r="A141" t="str">
            <v>21004A15-</v>
          </cell>
          <cell r="B141" t="str">
            <v>JACOBS (PLACE)</v>
          </cell>
          <cell r="C141" t="str">
            <v>Bruxelles</v>
          </cell>
          <cell r="D141" t="str">
            <v>Marolles</v>
          </cell>
        </row>
        <row r="142">
          <cell r="A142" t="str">
            <v>21004A16-</v>
          </cell>
          <cell r="B142" t="str">
            <v>PALAIS JUSTICE-HOP. ST.-PIERRE</v>
          </cell>
          <cell r="C142" t="str">
            <v>Bruxelles</v>
          </cell>
          <cell r="D142" t="str">
            <v>Marolles</v>
          </cell>
        </row>
        <row r="143">
          <cell r="A143" t="str">
            <v>21004A19-</v>
          </cell>
          <cell r="B143" t="str">
            <v>PALAIS ROYAL</v>
          </cell>
          <cell r="C143" t="str">
            <v>Bruxelles</v>
          </cell>
          <cell r="D143" t="str">
            <v>Quartier Royal</v>
          </cell>
        </row>
        <row r="144">
          <cell r="A144" t="str">
            <v>21004A1MJ</v>
          </cell>
          <cell r="B144" t="str">
            <v>COLONIES (RUE DES)</v>
          </cell>
          <cell r="C144" t="str">
            <v>Bruxelles</v>
          </cell>
          <cell r="D144" t="str">
            <v>Quartier Royal</v>
          </cell>
        </row>
        <row r="145">
          <cell r="A145" t="str">
            <v>21004A20-</v>
          </cell>
          <cell r="B145" t="str">
            <v>BOURSE-NORD-OUEST</v>
          </cell>
          <cell r="C145" t="str">
            <v>Bruxelles</v>
          </cell>
          <cell r="D145" t="str">
            <v>Dansaert</v>
          </cell>
        </row>
        <row r="146">
          <cell r="A146" t="str">
            <v>21004A21-</v>
          </cell>
          <cell r="B146" t="str">
            <v>ANNEESSENS (PLACE)</v>
          </cell>
          <cell r="C146" t="str">
            <v>Bruxelles</v>
          </cell>
          <cell r="D146" t="str">
            <v>Anneessens</v>
          </cell>
        </row>
        <row r="147">
          <cell r="A147" t="str">
            <v>21004A22-</v>
          </cell>
          <cell r="B147" t="str">
            <v>SENNE (RUE DE LA)</v>
          </cell>
          <cell r="C147" t="str">
            <v>Bruxelles</v>
          </cell>
          <cell r="D147" t="str">
            <v>Anneessens</v>
          </cell>
        </row>
        <row r="148">
          <cell r="A148" t="str">
            <v>21004A23-</v>
          </cell>
          <cell r="B148" t="str">
            <v>NOUVEAU MARCHE AU GRAIN</v>
          </cell>
          <cell r="C148" t="str">
            <v>Bruxelles</v>
          </cell>
          <cell r="D148" t="str">
            <v>Dansaert</v>
          </cell>
        </row>
        <row r="149">
          <cell r="A149" t="str">
            <v>21004A24-</v>
          </cell>
          <cell r="B149" t="str">
            <v>MARCHE AU PORCS</v>
          </cell>
          <cell r="C149" t="str">
            <v>Bruxelles</v>
          </cell>
          <cell r="D149" t="str">
            <v>Dansaert</v>
          </cell>
        </row>
        <row r="150">
          <cell r="A150" t="str">
            <v>21004A25-</v>
          </cell>
          <cell r="B150" t="str">
            <v>BEGUINAGE (PLACE DU)</v>
          </cell>
          <cell r="C150" t="str">
            <v>Bruxelles</v>
          </cell>
          <cell r="D150" t="str">
            <v>Béguinage - Dixmude</v>
          </cell>
        </row>
        <row r="151">
          <cell r="A151" t="str">
            <v>21004A30-</v>
          </cell>
          <cell r="B151" t="str">
            <v>SAINT-MICHEL ET GUDULE</v>
          </cell>
          <cell r="C151" t="str">
            <v>Bruxelles</v>
          </cell>
          <cell r="D151" t="str">
            <v>Quartier Royal</v>
          </cell>
        </row>
        <row r="152">
          <cell r="A152" t="str">
            <v>21004A32-</v>
          </cell>
          <cell r="B152" t="str">
            <v>CONGRES - GARE</v>
          </cell>
          <cell r="C152" t="str">
            <v>Bruxelles</v>
          </cell>
          <cell r="D152" t="str">
            <v>Martyrs</v>
          </cell>
        </row>
        <row r="153">
          <cell r="A153" t="str">
            <v>21004A33-</v>
          </cell>
          <cell r="B153" t="str">
            <v>LIBERTE (PLACE DE LA)</v>
          </cell>
          <cell r="C153" t="str">
            <v>Bruxelles</v>
          </cell>
          <cell r="D153" t="str">
            <v>Notre-Dame-aux-Neiges</v>
          </cell>
        </row>
        <row r="154">
          <cell r="A154" t="str">
            <v>21004A34-</v>
          </cell>
          <cell r="B154" t="str">
            <v>MONNAIE</v>
          </cell>
          <cell r="C154" t="str">
            <v>Bruxelles</v>
          </cell>
          <cell r="D154" t="str">
            <v>Grand Place</v>
          </cell>
        </row>
        <row r="155">
          <cell r="A155" t="str">
            <v>21004A35-</v>
          </cell>
          <cell r="B155" t="str">
            <v>AD. MAX (BOULEVARD)</v>
          </cell>
          <cell r="C155" t="str">
            <v>Bruxelles</v>
          </cell>
          <cell r="D155" t="str">
            <v>Martyrs</v>
          </cell>
        </row>
        <row r="156">
          <cell r="A156" t="str">
            <v>21004A3MJ</v>
          </cell>
          <cell r="B156" t="str">
            <v>CITE ADMINISTRATIVE ET CONGRES</v>
          </cell>
          <cell r="C156" t="str">
            <v>Bruxelles</v>
          </cell>
          <cell r="D156" t="str">
            <v>Notre-Dame-aux-Neiges</v>
          </cell>
        </row>
        <row r="157">
          <cell r="A157" t="str">
            <v>21004A70-</v>
          </cell>
          <cell r="B157" t="str">
            <v>BLAES (RUE)-SUD</v>
          </cell>
          <cell r="C157" t="str">
            <v>Bruxelles</v>
          </cell>
          <cell r="D157" t="str">
            <v>Marolles</v>
          </cell>
        </row>
        <row r="158">
          <cell r="A158" t="str">
            <v>21004A71-</v>
          </cell>
          <cell r="B158" t="str">
            <v>BLAES (RUE)-CENTRE</v>
          </cell>
          <cell r="C158" t="str">
            <v>Bruxelles</v>
          </cell>
          <cell r="D158" t="str">
            <v>Marolles</v>
          </cell>
        </row>
        <row r="159">
          <cell r="A159" t="str">
            <v>21004A72-</v>
          </cell>
          <cell r="B159" t="str">
            <v>SAINT-THOMAS (INSTITUT)</v>
          </cell>
          <cell r="C159" t="str">
            <v>Bruxelles</v>
          </cell>
          <cell r="D159" t="str">
            <v>Marolles</v>
          </cell>
        </row>
        <row r="160">
          <cell r="A160" t="str">
            <v>21004A811</v>
          </cell>
          <cell r="B160" t="str">
            <v>QUAI DU COMMERCE</v>
          </cell>
          <cell r="C160" t="str">
            <v>Bruxelles</v>
          </cell>
          <cell r="D160" t="str">
            <v>Béguinage - Dixmude</v>
          </cell>
        </row>
        <row r="161">
          <cell r="A161" t="str">
            <v>21004A822</v>
          </cell>
          <cell r="B161" t="str">
            <v>RUE DES COMMERCANTS</v>
          </cell>
          <cell r="C161" t="str">
            <v>Bruxelles</v>
          </cell>
          <cell r="D161" t="str">
            <v>Béguinage - Dixmude</v>
          </cell>
        </row>
        <row r="162">
          <cell r="A162" t="str">
            <v>21004A83-</v>
          </cell>
          <cell r="B162" t="str">
            <v>E. JACQMAIN (BOULEVARD)-OUEST</v>
          </cell>
          <cell r="C162" t="str">
            <v>Bruxelles</v>
          </cell>
          <cell r="D162" t="str">
            <v>Béguinage - Dixmude</v>
          </cell>
        </row>
        <row r="163">
          <cell r="A163" t="str">
            <v>21004B10-</v>
          </cell>
          <cell r="B163" t="str">
            <v>ORBAN (SQUARE)</v>
          </cell>
          <cell r="C163" t="str">
            <v>Bruxelles</v>
          </cell>
          <cell r="D163" t="str">
            <v>Quartier Européen</v>
          </cell>
        </row>
        <row r="164">
          <cell r="A164" t="str">
            <v>21004B112</v>
          </cell>
          <cell r="B164" t="str">
            <v>RUE DU COMMERCE</v>
          </cell>
          <cell r="C164" t="str">
            <v>Bruxelles</v>
          </cell>
          <cell r="D164" t="str">
            <v>Quartier Européen</v>
          </cell>
        </row>
        <row r="165">
          <cell r="A165" t="str">
            <v>21004B13-</v>
          </cell>
          <cell r="B165" t="str">
            <v>TREVES (RUE DE)</v>
          </cell>
          <cell r="C165" t="str">
            <v>Bruxelles</v>
          </cell>
          <cell r="D165" t="str">
            <v>Quartier Européen</v>
          </cell>
        </row>
        <row r="166">
          <cell r="A166" t="str">
            <v>21004B1MJ</v>
          </cell>
          <cell r="B166" t="str">
            <v>RUE JOSEPH II</v>
          </cell>
          <cell r="C166" t="str">
            <v>Bruxelles</v>
          </cell>
          <cell r="D166" t="str">
            <v>Quartier Européen</v>
          </cell>
        </row>
        <row r="167">
          <cell r="A167" t="str">
            <v>21004B293</v>
          </cell>
          <cell r="B167" t="str">
            <v>LEOPOLD (PARC)</v>
          </cell>
          <cell r="C167" t="str">
            <v>Bruxelles</v>
          </cell>
          <cell r="D167" t="str">
            <v>Parc Léopold</v>
          </cell>
        </row>
        <row r="168">
          <cell r="A168" t="str">
            <v>21004B2MJ</v>
          </cell>
          <cell r="B168" t="str">
            <v>SCHUMAN (ROND-POINT)</v>
          </cell>
          <cell r="C168" t="str">
            <v>Bruxelles</v>
          </cell>
          <cell r="D168" t="str">
            <v>Quartier Européen</v>
          </cell>
        </row>
        <row r="169">
          <cell r="A169" t="str">
            <v>21004B2NJ</v>
          </cell>
          <cell r="B169" t="str">
            <v>CITE DE LA CHAUSSEE</v>
          </cell>
          <cell r="C169" t="str">
            <v>Bruxelles</v>
          </cell>
          <cell r="D169" t="str">
            <v>Quartier Européen</v>
          </cell>
        </row>
        <row r="170">
          <cell r="A170" t="str">
            <v>21004B2WJ</v>
          </cell>
          <cell r="B170" t="str">
            <v>RUE DE PASCAL - ST.-SACREMENT</v>
          </cell>
          <cell r="C170" t="str">
            <v>Bruxelles</v>
          </cell>
          <cell r="D170" t="str">
            <v>Quartier Européen</v>
          </cell>
        </row>
        <row r="171">
          <cell r="A171" t="str">
            <v>21004B411</v>
          </cell>
          <cell r="B171" t="str">
            <v>DEUX EGLISES (RUE DES)</v>
          </cell>
          <cell r="C171" t="str">
            <v>Bruxelles</v>
          </cell>
          <cell r="D171" t="str">
            <v>Squares</v>
          </cell>
        </row>
        <row r="172">
          <cell r="A172" t="str">
            <v>21004B421</v>
          </cell>
          <cell r="B172" t="str">
            <v>MARIE-LOUISE (SQUARE)</v>
          </cell>
          <cell r="C172" t="str">
            <v>Bruxelles</v>
          </cell>
          <cell r="D172" t="str">
            <v>Squares</v>
          </cell>
        </row>
        <row r="173">
          <cell r="A173" t="str">
            <v>21004B43-</v>
          </cell>
          <cell r="B173" t="str">
            <v>AMBIORIX-NORD (SQUARE)</v>
          </cell>
          <cell r="C173" t="str">
            <v>Bruxelles</v>
          </cell>
          <cell r="D173" t="str">
            <v>Squares</v>
          </cell>
        </row>
        <row r="174">
          <cell r="A174" t="str">
            <v>21004B44-</v>
          </cell>
          <cell r="B174" t="str">
            <v>AMBIORIX-SUD (SQUARE)</v>
          </cell>
          <cell r="C174" t="str">
            <v>Bruxelles</v>
          </cell>
          <cell r="D174" t="str">
            <v>Squares</v>
          </cell>
        </row>
        <row r="175">
          <cell r="A175" t="str">
            <v>21004B45-</v>
          </cell>
          <cell r="B175" t="str">
            <v>ECOLE MILITAIRE</v>
          </cell>
          <cell r="C175" t="str">
            <v>Bruxelles</v>
          </cell>
          <cell r="D175" t="str">
            <v>Porte Tervueren</v>
          </cell>
        </row>
        <row r="176">
          <cell r="A176" t="str">
            <v>21004B49-</v>
          </cell>
          <cell r="B176" t="str">
            <v>CINQUANTENAIRE (PARC DU)</v>
          </cell>
          <cell r="C176" t="str">
            <v>Bruxelles</v>
          </cell>
          <cell r="D176" t="str">
            <v>Cinquantenaire</v>
          </cell>
        </row>
        <row r="177">
          <cell r="A177" t="str">
            <v>21004C501</v>
          </cell>
          <cell r="B177" t="str">
            <v>LOUISE (AVENUE)-NORD</v>
          </cell>
          <cell r="C177" t="str">
            <v>Bruxelles</v>
          </cell>
          <cell r="D177" t="str">
            <v>Châtelain</v>
          </cell>
        </row>
        <row r="178">
          <cell r="A178" t="str">
            <v>21004C51-</v>
          </cell>
          <cell r="B178" t="str">
            <v>LOUISE (AVENUE)-NORD-EST</v>
          </cell>
          <cell r="C178" t="str">
            <v>Bruxelles</v>
          </cell>
          <cell r="D178" t="str">
            <v>Louise - Longue Haie</v>
          </cell>
        </row>
        <row r="179">
          <cell r="A179" t="str">
            <v>21004C52-</v>
          </cell>
          <cell r="B179" t="str">
            <v>LOUISE (AVENUE)-NORD-OUEST</v>
          </cell>
          <cell r="C179" t="str">
            <v>Bruxelles</v>
          </cell>
          <cell r="D179" t="str">
            <v>Châtelain</v>
          </cell>
        </row>
        <row r="180">
          <cell r="A180" t="str">
            <v>21004C53-</v>
          </cell>
          <cell r="B180" t="str">
            <v>LOUISE (AVENUE)-SUD-OUEST</v>
          </cell>
          <cell r="C180" t="str">
            <v>Bruxelles</v>
          </cell>
          <cell r="D180" t="str">
            <v>Brugmann - Lepoutre</v>
          </cell>
        </row>
        <row r="181">
          <cell r="A181" t="str">
            <v>21004C54-</v>
          </cell>
          <cell r="B181" t="str">
            <v>LOUISE (AVENUE)-SUD-EST</v>
          </cell>
          <cell r="C181" t="str">
            <v>Bruxelles</v>
          </cell>
          <cell r="D181" t="str">
            <v>Etangs d'Ixelles</v>
          </cell>
        </row>
        <row r="182">
          <cell r="A182" t="str">
            <v>21004C552</v>
          </cell>
          <cell r="B182" t="str">
            <v>LOUISE (AVENUE)-SUD</v>
          </cell>
          <cell r="C182" t="str">
            <v>Bruxelles</v>
          </cell>
          <cell r="D182" t="str">
            <v>Etangs d'Ixelles</v>
          </cell>
        </row>
        <row r="183">
          <cell r="A183" t="str">
            <v>21004C591</v>
          </cell>
          <cell r="B183" t="str">
            <v>CAMBRE (BOIS DE LA)</v>
          </cell>
          <cell r="C183" t="str">
            <v>Bruxelles</v>
          </cell>
          <cell r="D183" t="str">
            <v>Bois de la Cambre</v>
          </cell>
        </row>
        <row r="184">
          <cell r="A184" t="str">
            <v>21004C61-</v>
          </cell>
          <cell r="B184" t="str">
            <v>U.L.B.</v>
          </cell>
          <cell r="C184" t="str">
            <v>Bruxelles</v>
          </cell>
          <cell r="D184" t="str">
            <v>Boondael</v>
          </cell>
        </row>
        <row r="185">
          <cell r="A185" t="str">
            <v>21004C62-</v>
          </cell>
          <cell r="B185" t="str">
            <v>BOENDAAL-OUEST</v>
          </cell>
          <cell r="C185" t="str">
            <v>Bruxelles</v>
          </cell>
          <cell r="D185" t="str">
            <v>Boondael</v>
          </cell>
        </row>
        <row r="186">
          <cell r="A186" t="str">
            <v>21004C63-</v>
          </cell>
          <cell r="B186" t="str">
            <v>NATIONS (SQUARE DES)</v>
          </cell>
          <cell r="C186" t="str">
            <v>Bruxelles</v>
          </cell>
          <cell r="D186" t="str">
            <v>Dries</v>
          </cell>
        </row>
        <row r="187">
          <cell r="A187" t="str">
            <v>21004C642</v>
          </cell>
          <cell r="B187" t="str">
            <v>AVENUE FRANKLIN ROOSEVELT</v>
          </cell>
          <cell r="C187" t="str">
            <v>Bruxelles</v>
          </cell>
          <cell r="D187" t="str">
            <v>Boondael</v>
          </cell>
        </row>
        <row r="188">
          <cell r="A188" t="str">
            <v>21004C65-</v>
          </cell>
          <cell r="B188" t="str">
            <v>VIVIER D'OIE</v>
          </cell>
          <cell r="C188" t="str">
            <v>Bruxelles</v>
          </cell>
          <cell r="D188" t="str">
            <v>Fort Jaco</v>
          </cell>
        </row>
        <row r="189">
          <cell r="A189" t="str">
            <v>21004D600</v>
          </cell>
          <cell r="B189" t="str">
            <v>PARVIS SAINT-ROCH</v>
          </cell>
          <cell r="C189" t="str">
            <v>Bruxelles</v>
          </cell>
          <cell r="D189" t="str">
            <v>Quartier Nord</v>
          </cell>
        </row>
        <row r="190">
          <cell r="A190" t="str">
            <v>21004D610</v>
          </cell>
          <cell r="B190" t="str">
            <v>ANVERS (CHAUSSEE D')-SUD</v>
          </cell>
          <cell r="C190" t="str">
            <v>Bruxelles</v>
          </cell>
          <cell r="D190" t="str">
            <v>Quartier Nord</v>
          </cell>
        </row>
        <row r="191">
          <cell r="A191" t="str">
            <v>21004D62-</v>
          </cell>
          <cell r="B191" t="str">
            <v>ANVERS (CHAUSSEE D')-NORD</v>
          </cell>
          <cell r="C191" t="str">
            <v>Bruxelles</v>
          </cell>
          <cell r="D191" t="str">
            <v>Quartier Nord</v>
          </cell>
        </row>
        <row r="192">
          <cell r="A192" t="str">
            <v>21004D631</v>
          </cell>
          <cell r="B192" t="str">
            <v>ALLEE VERTE - BASSIN VERGOTE</v>
          </cell>
          <cell r="C192" t="str">
            <v>Bruxelles</v>
          </cell>
          <cell r="D192" t="str">
            <v>Quartier Maritime</v>
          </cell>
        </row>
        <row r="193">
          <cell r="A193" t="str">
            <v>21004D64-</v>
          </cell>
          <cell r="B193" t="str">
            <v>MASUI (PLACE)-NORD</v>
          </cell>
          <cell r="C193" t="str">
            <v>Bruxelles</v>
          </cell>
          <cell r="D193" t="str">
            <v>Quartier Nord</v>
          </cell>
        </row>
        <row r="194">
          <cell r="A194" t="str">
            <v>21004D672</v>
          </cell>
          <cell r="B194" t="str">
            <v>QUAI DE WILLEBROECK</v>
          </cell>
          <cell r="C194" t="str">
            <v>Bruxelles</v>
          </cell>
          <cell r="D194" t="str">
            <v>Quartier Nord</v>
          </cell>
        </row>
        <row r="195">
          <cell r="A195" t="str">
            <v>21004D6MJ</v>
          </cell>
          <cell r="B195" t="str">
            <v>QUAI DES USINES - MONNOYER</v>
          </cell>
          <cell r="C195" t="str">
            <v>Bruxelles</v>
          </cell>
          <cell r="D195" t="str">
            <v>Industrie Nord</v>
          </cell>
        </row>
        <row r="196">
          <cell r="A196" t="str">
            <v>21004D6NJ</v>
          </cell>
          <cell r="B196" t="str">
            <v>TOUR ET TAXIS</v>
          </cell>
          <cell r="C196" t="str">
            <v>Bruxelles</v>
          </cell>
          <cell r="D196" t="str">
            <v>Quartier Maritime</v>
          </cell>
        </row>
        <row r="197">
          <cell r="A197" t="str">
            <v>21004E101</v>
          </cell>
          <cell r="B197" t="str">
            <v>PARVIS NOTRE DAME</v>
          </cell>
          <cell r="C197" t="str">
            <v>Bruxelles</v>
          </cell>
          <cell r="D197" t="str">
            <v>Vieux Laeken Est</v>
          </cell>
        </row>
        <row r="198">
          <cell r="A198" t="str">
            <v>21004E112</v>
          </cell>
          <cell r="B198" t="str">
            <v>RUE DES CHRYSANTHEMES</v>
          </cell>
          <cell r="C198" t="str">
            <v>Bruxelles</v>
          </cell>
          <cell r="D198" t="str">
            <v>Vieux Laeken Est</v>
          </cell>
        </row>
        <row r="199">
          <cell r="A199" t="str">
            <v>21004E12-</v>
          </cell>
          <cell r="B199" t="str">
            <v>PRINCE LEOPOLD (SQUARE)</v>
          </cell>
          <cell r="C199" t="str">
            <v>Bruxelles</v>
          </cell>
          <cell r="D199" t="str">
            <v>Houba</v>
          </cell>
        </row>
        <row r="200">
          <cell r="A200" t="str">
            <v>21004E130</v>
          </cell>
          <cell r="B200" t="str">
            <v>SACRE-COEUR</v>
          </cell>
          <cell r="C200" t="str">
            <v>Bruxelles</v>
          </cell>
          <cell r="D200" t="str">
            <v>Houba</v>
          </cell>
        </row>
        <row r="201">
          <cell r="A201" t="str">
            <v>21004E14-</v>
          </cell>
          <cell r="B201" t="str">
            <v>ECOLE DES CADETS</v>
          </cell>
          <cell r="C201" t="str">
            <v>Bruxelles</v>
          </cell>
          <cell r="D201" t="str">
            <v>Houba</v>
          </cell>
        </row>
        <row r="202">
          <cell r="A202" t="str">
            <v>21004E180</v>
          </cell>
          <cell r="B202" t="str">
            <v>DOMAINE ROYALE</v>
          </cell>
          <cell r="C202" t="str">
            <v>Bruxelles</v>
          </cell>
          <cell r="D202" t="str">
            <v>Domaine Royal Laeken</v>
          </cell>
        </row>
        <row r="203">
          <cell r="A203" t="str">
            <v>21004E193</v>
          </cell>
          <cell r="B203" t="str">
            <v>N.D. DE LAEKEN</v>
          </cell>
          <cell r="C203" t="str">
            <v>Bruxelles</v>
          </cell>
          <cell r="D203" t="str">
            <v>Vieux Laeken Est</v>
          </cell>
        </row>
        <row r="204">
          <cell r="A204" t="str">
            <v>21004E201</v>
          </cell>
          <cell r="B204" t="str">
            <v>AVENUE JEAN DE BOLOGNE</v>
          </cell>
          <cell r="C204" t="str">
            <v>Bruxelles</v>
          </cell>
          <cell r="D204" t="str">
            <v>Mutsaard</v>
          </cell>
        </row>
        <row r="205">
          <cell r="A205" t="str">
            <v>21004E211</v>
          </cell>
          <cell r="B205" t="str">
            <v>RUE DE WAND</v>
          </cell>
          <cell r="C205" t="str">
            <v>Bruxelles</v>
          </cell>
          <cell r="D205" t="str">
            <v>Mutsaard</v>
          </cell>
        </row>
        <row r="206">
          <cell r="A206" t="str">
            <v>21004E222</v>
          </cell>
          <cell r="B206" t="str">
            <v>MUTSAARD (AVENUE)</v>
          </cell>
          <cell r="C206" t="str">
            <v>Bruxelles</v>
          </cell>
          <cell r="D206" t="str">
            <v>Mutsaard</v>
          </cell>
        </row>
        <row r="207">
          <cell r="A207" t="str">
            <v>21004E233</v>
          </cell>
          <cell r="B207" t="str">
            <v>DE MEYSSE (AVENUE)</v>
          </cell>
          <cell r="C207" t="str">
            <v>Bruxelles</v>
          </cell>
          <cell r="D207" t="str">
            <v>Mutsaard</v>
          </cell>
        </row>
        <row r="208">
          <cell r="A208" t="str">
            <v>21004E292</v>
          </cell>
          <cell r="B208" t="str">
            <v>AVENUE DES CROIX DU FEU</v>
          </cell>
          <cell r="C208" t="str">
            <v>Bruxelles</v>
          </cell>
          <cell r="D208" t="str">
            <v>Domaine Royal Laeken</v>
          </cell>
        </row>
        <row r="209">
          <cell r="A209" t="str">
            <v>21004E70-</v>
          </cell>
          <cell r="B209" t="str">
            <v>MARIE-CHRISTINE (RUE)</v>
          </cell>
          <cell r="C209" t="str">
            <v>Bruxelles</v>
          </cell>
          <cell r="D209" t="str">
            <v>Vieux Laeken Est</v>
          </cell>
        </row>
        <row r="210">
          <cell r="A210" t="str">
            <v>21004E72-</v>
          </cell>
          <cell r="B210" t="str">
            <v>MAISON ROUGE (PLACE)-SUD</v>
          </cell>
          <cell r="C210" t="str">
            <v>Bruxelles</v>
          </cell>
          <cell r="D210" t="str">
            <v>Vieux Laeken Est</v>
          </cell>
        </row>
        <row r="211">
          <cell r="A211" t="str">
            <v>21004E73-</v>
          </cell>
          <cell r="B211" t="str">
            <v>EM. BOCKSTAEL (BOULEVARD)-SUD</v>
          </cell>
          <cell r="C211" t="str">
            <v>Bruxelles</v>
          </cell>
          <cell r="D211" t="str">
            <v>Vieux Laeken Est</v>
          </cell>
        </row>
        <row r="212">
          <cell r="A212" t="str">
            <v>21004E74-</v>
          </cell>
          <cell r="B212" t="str">
            <v>EM. DELVA (RUE)</v>
          </cell>
          <cell r="C212" t="str">
            <v>Bruxelles</v>
          </cell>
          <cell r="D212" t="str">
            <v>Vieux Laeken Ouest</v>
          </cell>
        </row>
        <row r="213">
          <cell r="A213" t="str">
            <v>21004E800</v>
          </cell>
          <cell r="B213" t="str">
            <v>DIVIN JESUS</v>
          </cell>
          <cell r="C213" t="str">
            <v>Bruxelles</v>
          </cell>
          <cell r="D213" t="str">
            <v>Heysel</v>
          </cell>
        </row>
        <row r="214">
          <cell r="A214" t="str">
            <v>21004E81-</v>
          </cell>
          <cell r="B214" t="str">
            <v>DISQUE (RUE DU)</v>
          </cell>
          <cell r="C214" t="str">
            <v>Bruxelles</v>
          </cell>
          <cell r="D214" t="str">
            <v>Heysel</v>
          </cell>
        </row>
        <row r="215">
          <cell r="A215" t="str">
            <v>21004E82-</v>
          </cell>
          <cell r="B215" t="str">
            <v>CITE MODELE</v>
          </cell>
          <cell r="C215" t="str">
            <v>Bruxelles</v>
          </cell>
          <cell r="D215" t="str">
            <v>Heysel</v>
          </cell>
        </row>
        <row r="216">
          <cell r="A216" t="str">
            <v>21004E83-</v>
          </cell>
          <cell r="B216" t="str">
            <v>STIENON (AVENUE)</v>
          </cell>
          <cell r="C216" t="str">
            <v>Bruxelles</v>
          </cell>
          <cell r="D216" t="str">
            <v>Heysel</v>
          </cell>
        </row>
        <row r="217">
          <cell r="A217" t="str">
            <v>21004E8MJ</v>
          </cell>
          <cell r="B217" t="str">
            <v>HEYSEL</v>
          </cell>
          <cell r="C217" t="str">
            <v>Bruxelles</v>
          </cell>
          <cell r="D217" t="str">
            <v>Heysel</v>
          </cell>
        </row>
        <row r="218">
          <cell r="A218" t="str">
            <v>21004E8NJ</v>
          </cell>
          <cell r="B218" t="str">
            <v>HOPITAL BRUGMANN</v>
          </cell>
          <cell r="C218" t="str">
            <v>Bruxelles</v>
          </cell>
          <cell r="D218" t="str">
            <v>Heysel</v>
          </cell>
        </row>
        <row r="219">
          <cell r="A219" t="str">
            <v>21004F511</v>
          </cell>
          <cell r="B219" t="str">
            <v>AVENUE DES PAGODES</v>
          </cell>
          <cell r="C219" t="str">
            <v>Bruxelles</v>
          </cell>
          <cell r="D219" t="str">
            <v>Mutsaard</v>
          </cell>
        </row>
        <row r="220">
          <cell r="A220" t="str">
            <v>21004F522</v>
          </cell>
          <cell r="B220" t="str">
            <v>AVENUE DE VERSAILLES</v>
          </cell>
          <cell r="C220" t="str">
            <v>Bruxelles</v>
          </cell>
          <cell r="D220" t="str">
            <v>Mutsaard</v>
          </cell>
        </row>
        <row r="221">
          <cell r="A221" t="str">
            <v>21004F531</v>
          </cell>
          <cell r="B221" t="str">
            <v>RUE DES FAINES</v>
          </cell>
          <cell r="C221" t="str">
            <v>Bruxelles</v>
          </cell>
          <cell r="D221" t="str">
            <v>Heembeek</v>
          </cell>
        </row>
        <row r="222">
          <cell r="A222" t="str">
            <v>21004F572</v>
          </cell>
          <cell r="B222" t="str">
            <v>MARLY-SUD</v>
          </cell>
          <cell r="C222" t="str">
            <v>Bruxelles</v>
          </cell>
          <cell r="D222" t="str">
            <v>Industrie Nord</v>
          </cell>
        </row>
        <row r="223">
          <cell r="A223" t="str">
            <v>21004F901</v>
          </cell>
          <cell r="B223" t="str">
            <v>PLACE PETER BENOIT</v>
          </cell>
          <cell r="C223" t="str">
            <v>Bruxelles</v>
          </cell>
          <cell r="D223" t="str">
            <v>Heembeek</v>
          </cell>
        </row>
        <row r="224">
          <cell r="A224" t="str">
            <v>21004F91-</v>
          </cell>
          <cell r="B224" t="str">
            <v>CROIX DE GUERRE (AVENUE DES)</v>
          </cell>
          <cell r="C224" t="str">
            <v>Bruxelles</v>
          </cell>
          <cell r="D224" t="str">
            <v>Heembeek</v>
          </cell>
        </row>
        <row r="225">
          <cell r="A225" t="str">
            <v>21004F922</v>
          </cell>
          <cell r="B225" t="str">
            <v>RUE CHATEAU BEYAERD</v>
          </cell>
          <cell r="C225" t="str">
            <v>Bruxelles</v>
          </cell>
          <cell r="D225" t="str">
            <v>Heembeek</v>
          </cell>
        </row>
        <row r="226">
          <cell r="A226" t="str">
            <v>21004F930</v>
          </cell>
          <cell r="B226" t="str">
            <v>COIN DES CERISES</v>
          </cell>
          <cell r="C226" t="str">
            <v>Bruxelles</v>
          </cell>
          <cell r="D226" t="str">
            <v>Heembeek</v>
          </cell>
        </row>
        <row r="227">
          <cell r="A227" t="str">
            <v>21004F94-</v>
          </cell>
          <cell r="B227" t="str">
            <v>VAL MARIA</v>
          </cell>
          <cell r="C227" t="str">
            <v>Bruxelles</v>
          </cell>
          <cell r="D227" t="str">
            <v>Heembeek</v>
          </cell>
        </row>
        <row r="228">
          <cell r="A228" t="str">
            <v>21004F953</v>
          </cell>
          <cell r="B228" t="str">
            <v>RUE DU WIMPELBERG</v>
          </cell>
          <cell r="C228" t="str">
            <v>Bruxelles</v>
          </cell>
          <cell r="D228" t="str">
            <v>Heembeek</v>
          </cell>
        </row>
        <row r="229">
          <cell r="A229" t="str">
            <v>21004F970</v>
          </cell>
          <cell r="B229" t="str">
            <v>MARLY-NORD</v>
          </cell>
          <cell r="C229" t="str">
            <v>Bruxelles</v>
          </cell>
          <cell r="D229" t="str">
            <v>Industrie Nord</v>
          </cell>
        </row>
        <row r="230">
          <cell r="A230" t="str">
            <v>21004F994</v>
          </cell>
          <cell r="B230" t="str">
            <v>TRASSERSWEG - NEDER-HEEMBEEK</v>
          </cell>
          <cell r="C230" t="str">
            <v>Bruxelles</v>
          </cell>
          <cell r="D230" t="str">
            <v>Heembeek</v>
          </cell>
        </row>
        <row r="231">
          <cell r="A231" t="str">
            <v>21004F9MJ</v>
          </cell>
          <cell r="B231" t="str">
            <v>NEDER-HEEMBEEK-NORD</v>
          </cell>
          <cell r="C231" t="str">
            <v>Bruxelles</v>
          </cell>
          <cell r="D231" t="str">
            <v>Industrie Nord</v>
          </cell>
        </row>
        <row r="232">
          <cell r="A232" t="str">
            <v>21004G30-</v>
          </cell>
          <cell r="B232" t="str">
            <v>SAINTE-ELISABETH</v>
          </cell>
          <cell r="C232" t="str">
            <v>Bruxelles</v>
          </cell>
          <cell r="D232" t="str">
            <v>Haren</v>
          </cell>
        </row>
        <row r="233">
          <cell r="A233" t="str">
            <v>21004G310</v>
          </cell>
          <cell r="B233" t="str">
            <v>HAREN-SUD-OUEST</v>
          </cell>
          <cell r="C233" t="str">
            <v>Bruxelles</v>
          </cell>
          <cell r="D233" t="str">
            <v>Haren</v>
          </cell>
        </row>
        <row r="234">
          <cell r="A234" t="str">
            <v>21004G321</v>
          </cell>
          <cell r="B234" t="str">
            <v>HAREN-EST</v>
          </cell>
          <cell r="C234" t="str">
            <v>Bruxelles</v>
          </cell>
          <cell r="D234" t="str">
            <v>Haren</v>
          </cell>
        </row>
        <row r="235">
          <cell r="A235" t="str">
            <v>21004G371</v>
          </cell>
          <cell r="B235" t="str">
            <v>GARE DE FORMATION</v>
          </cell>
          <cell r="C235" t="str">
            <v>Bruxelles</v>
          </cell>
          <cell r="D235" t="str">
            <v>Industrie Nord</v>
          </cell>
        </row>
        <row r="236">
          <cell r="A236" t="str">
            <v>21004G3MJ</v>
          </cell>
          <cell r="B236" t="str">
            <v>DOBBELENBERG (RUE DE)</v>
          </cell>
          <cell r="C236" t="str">
            <v>Bruxelles</v>
          </cell>
          <cell r="D236" t="str">
            <v>Haren</v>
          </cell>
        </row>
        <row r="237">
          <cell r="A237" t="str">
            <v>21004G3NJ</v>
          </cell>
          <cell r="B237" t="str">
            <v>HAREN-SUD</v>
          </cell>
          <cell r="C237" t="str">
            <v>Bruxelles</v>
          </cell>
          <cell r="D237" t="str">
            <v>Industrie OTAN</v>
          </cell>
        </row>
        <row r="238">
          <cell r="A238" t="str">
            <v>21005A00-</v>
          </cell>
          <cell r="B238" t="str">
            <v>HOTEL COMMUNAL</v>
          </cell>
          <cell r="C238" t="str">
            <v>Etterbeek</v>
          </cell>
          <cell r="D238" t="str">
            <v>Jourdan</v>
          </cell>
        </row>
        <row r="239">
          <cell r="A239" t="str">
            <v>21005A01-</v>
          </cell>
          <cell r="B239" t="str">
            <v>SAINTE-GERTRUDE</v>
          </cell>
          <cell r="C239" t="str">
            <v>Etterbeek</v>
          </cell>
          <cell r="D239" t="str">
            <v>Saint-Pierre</v>
          </cell>
        </row>
        <row r="240">
          <cell r="A240" t="str">
            <v>21005A02-</v>
          </cell>
          <cell r="B240" t="str">
            <v>CHAMP DU ROI (RUE)</v>
          </cell>
          <cell r="C240" t="str">
            <v>Etterbeek</v>
          </cell>
          <cell r="D240" t="str">
            <v>Saint-Pierre</v>
          </cell>
        </row>
        <row r="241">
          <cell r="A241" t="str">
            <v>21005A031</v>
          </cell>
          <cell r="B241" t="str">
            <v>MAELBEEK</v>
          </cell>
          <cell r="C241" t="str">
            <v>Etterbeek</v>
          </cell>
          <cell r="D241" t="str">
            <v>Jourdan</v>
          </cell>
        </row>
        <row r="242">
          <cell r="A242" t="str">
            <v>21005A042</v>
          </cell>
          <cell r="B242" t="str">
            <v>PH. BAUCQ (RUE)</v>
          </cell>
          <cell r="C242" t="str">
            <v>Etterbeek</v>
          </cell>
          <cell r="D242" t="str">
            <v>Chasse</v>
          </cell>
        </row>
        <row r="243">
          <cell r="A243" t="str">
            <v>21005A051</v>
          </cell>
          <cell r="B243" t="str">
            <v>RINSDELLE</v>
          </cell>
          <cell r="C243" t="str">
            <v>Etterbeek</v>
          </cell>
          <cell r="D243" t="str">
            <v>Saint-Pierre</v>
          </cell>
        </row>
        <row r="244">
          <cell r="A244" t="str">
            <v>21005A082</v>
          </cell>
          <cell r="B244" t="str">
            <v>COURS ST-MICHEL</v>
          </cell>
          <cell r="C244" t="str">
            <v>Etterbeek</v>
          </cell>
          <cell r="D244" t="str">
            <v>Saint-Pierre</v>
          </cell>
        </row>
        <row r="245">
          <cell r="A245" t="str">
            <v>21005A10-</v>
          </cell>
          <cell r="B245" t="str">
            <v>GENERAL HENRI (RUE)</v>
          </cell>
          <cell r="C245" t="str">
            <v>Etterbeek</v>
          </cell>
          <cell r="D245" t="str">
            <v>Chasse</v>
          </cell>
        </row>
        <row r="246">
          <cell r="A246" t="str">
            <v>21005A11-</v>
          </cell>
          <cell r="B246" t="str">
            <v>NOTRE-DAME DU SACRE-COEUR</v>
          </cell>
          <cell r="C246" t="str">
            <v>Etterbeek</v>
          </cell>
          <cell r="D246" t="str">
            <v>Saint-Pierre</v>
          </cell>
        </row>
        <row r="247">
          <cell r="A247" t="str">
            <v>21005A12-</v>
          </cell>
          <cell r="B247" t="str">
            <v>SAINT-ANTOINE</v>
          </cell>
          <cell r="C247" t="str">
            <v>Etterbeek</v>
          </cell>
          <cell r="D247" t="str">
            <v>Chasse</v>
          </cell>
        </row>
        <row r="248">
          <cell r="A248" t="str">
            <v>21005A13-</v>
          </cell>
          <cell r="B248" t="str">
            <v>LA CHASSE</v>
          </cell>
          <cell r="C248" t="str">
            <v>Etterbeek</v>
          </cell>
          <cell r="D248" t="str">
            <v>Chasse</v>
          </cell>
        </row>
        <row r="249">
          <cell r="A249" t="str">
            <v>21005A14-</v>
          </cell>
          <cell r="B249" t="str">
            <v>ARMEE (AVENUE DE L')</v>
          </cell>
          <cell r="C249" t="str">
            <v>Etterbeek</v>
          </cell>
          <cell r="D249" t="str">
            <v>Saint-Michel</v>
          </cell>
        </row>
        <row r="250">
          <cell r="A250" t="str">
            <v>21005A15-</v>
          </cell>
          <cell r="B250" t="str">
            <v>SAINT-MICHEL COLLEGE</v>
          </cell>
          <cell r="C250" t="str">
            <v>Etterbeek</v>
          </cell>
          <cell r="D250" t="str">
            <v>Saint-Michel</v>
          </cell>
        </row>
        <row r="251">
          <cell r="A251" t="str">
            <v>21005A20-</v>
          </cell>
          <cell r="B251" t="str">
            <v>PORTE DE TERVUEREN - TONGRES</v>
          </cell>
          <cell r="C251" t="str">
            <v>Etterbeek</v>
          </cell>
          <cell r="D251" t="str">
            <v>Porte Tervueren</v>
          </cell>
        </row>
        <row r="252">
          <cell r="A252" t="str">
            <v>21005A21-</v>
          </cell>
          <cell r="B252" t="str">
            <v>PORTE DE TERVUEREN - BRAFFORT</v>
          </cell>
          <cell r="C252" t="str">
            <v>Etterbeek</v>
          </cell>
          <cell r="D252" t="str">
            <v>Porte Tervueren</v>
          </cell>
        </row>
        <row r="253">
          <cell r="A253" t="str">
            <v>21005A22-</v>
          </cell>
          <cell r="B253" t="str">
            <v>PORTE DE TERVUEREN - L. DE LAN</v>
          </cell>
          <cell r="C253" t="str">
            <v>Etterbeek</v>
          </cell>
          <cell r="D253" t="str">
            <v>Porte Tervueren</v>
          </cell>
        </row>
        <row r="254">
          <cell r="A254" t="str">
            <v>21005A29-</v>
          </cell>
          <cell r="B254" t="str">
            <v>CINQUANTENAIRE (PARC)</v>
          </cell>
          <cell r="C254" t="str">
            <v>Etterbeek</v>
          </cell>
          <cell r="D254" t="str">
            <v>Cinquantenaire</v>
          </cell>
        </row>
        <row r="255">
          <cell r="A255" t="str">
            <v>21005A311</v>
          </cell>
          <cell r="B255" t="str">
            <v>CASERNE (Etterbeek)</v>
          </cell>
          <cell r="C255" t="str">
            <v>Etterbeek</v>
          </cell>
          <cell r="D255" t="str">
            <v>Chasse</v>
          </cell>
        </row>
        <row r="256">
          <cell r="A256" t="str">
            <v>21005A322</v>
          </cell>
          <cell r="B256" t="str">
            <v>NOUVELLE AVENUE-SUD</v>
          </cell>
          <cell r="C256" t="str">
            <v>Etterbeek</v>
          </cell>
          <cell r="D256" t="str">
            <v>Chasse</v>
          </cell>
        </row>
        <row r="257">
          <cell r="A257" t="str">
            <v>21005A33-</v>
          </cell>
          <cell r="B257" t="str">
            <v>CARDINAL LAVIGERIE (RUE)</v>
          </cell>
          <cell r="C257" t="str">
            <v>Etterbeek</v>
          </cell>
          <cell r="D257" t="str">
            <v>Chaussée de Wavre - Saint-Julien</v>
          </cell>
        </row>
        <row r="258">
          <cell r="A258" t="str">
            <v>21006A001</v>
          </cell>
          <cell r="B258" t="str">
            <v>VIEIL EVERE</v>
          </cell>
          <cell r="C258" t="str">
            <v>Evere</v>
          </cell>
          <cell r="D258" t="str">
            <v>Paix</v>
          </cell>
        </row>
        <row r="259">
          <cell r="A259" t="str">
            <v>21006A011</v>
          </cell>
          <cell r="B259" t="str">
            <v>CENTRE</v>
          </cell>
          <cell r="C259" t="str">
            <v>Evere</v>
          </cell>
          <cell r="D259" t="str">
            <v>Paix</v>
          </cell>
        </row>
        <row r="260">
          <cell r="A260" t="str">
            <v>21006A02-</v>
          </cell>
          <cell r="B260" t="str">
            <v>IEDER ZIJN HUIS - STROOBANTS</v>
          </cell>
          <cell r="C260" t="str">
            <v>Evere</v>
          </cell>
          <cell r="D260" t="str">
            <v>Paix</v>
          </cell>
        </row>
        <row r="261">
          <cell r="A261" t="str">
            <v>21006A03-</v>
          </cell>
          <cell r="B261" t="str">
            <v>BLOCS SAINT-VINCENT</v>
          </cell>
          <cell r="C261" t="str">
            <v>Evere</v>
          </cell>
          <cell r="D261" t="str">
            <v>Paix</v>
          </cell>
        </row>
        <row r="262">
          <cell r="A262" t="str">
            <v>21006A042</v>
          </cell>
          <cell r="B262" t="str">
            <v>KERKHOEK</v>
          </cell>
          <cell r="C262" t="str">
            <v>Evere</v>
          </cell>
          <cell r="D262" t="str">
            <v>Paix</v>
          </cell>
        </row>
        <row r="263">
          <cell r="A263" t="str">
            <v>21006A052</v>
          </cell>
          <cell r="B263" t="str">
            <v>CHAMP DE REPOS</v>
          </cell>
          <cell r="C263" t="str">
            <v>Evere</v>
          </cell>
          <cell r="D263" t="str">
            <v>Paix</v>
          </cell>
        </row>
        <row r="264">
          <cell r="A264" t="str">
            <v>21006A073</v>
          </cell>
          <cell r="B264" t="str">
            <v>GARE DE FORMATION</v>
          </cell>
          <cell r="C264" t="str">
            <v>Evere</v>
          </cell>
          <cell r="D264" t="str">
            <v>Industrie Nord</v>
          </cell>
        </row>
        <row r="265">
          <cell r="A265" t="str">
            <v>21006A094</v>
          </cell>
          <cell r="B265" t="str">
            <v>BON PASTEUR</v>
          </cell>
          <cell r="C265" t="str">
            <v>Evere</v>
          </cell>
          <cell r="D265" t="str">
            <v>Paix</v>
          </cell>
        </row>
        <row r="266">
          <cell r="A266" t="str">
            <v>21006A101</v>
          </cell>
          <cell r="B266" t="str">
            <v>CONSCIENCE</v>
          </cell>
          <cell r="C266" t="str">
            <v>Evere</v>
          </cell>
          <cell r="D266" t="str">
            <v>Conscience</v>
          </cell>
        </row>
        <row r="267">
          <cell r="A267" t="str">
            <v>21006A11-</v>
          </cell>
          <cell r="B267" t="str">
            <v>OASIS - PROVENCE - LANGUEDOC</v>
          </cell>
          <cell r="C267" t="str">
            <v>Evere</v>
          </cell>
          <cell r="D267" t="str">
            <v>Avenue Léopold III</v>
          </cell>
        </row>
        <row r="268">
          <cell r="A268" t="str">
            <v>21006A12-</v>
          </cell>
          <cell r="B268" t="str">
            <v>GERMINAL I</v>
          </cell>
          <cell r="C268" t="str">
            <v>Evere</v>
          </cell>
          <cell r="D268" t="str">
            <v>Avenue Léopold III</v>
          </cell>
        </row>
        <row r="269">
          <cell r="A269" t="str">
            <v>21006A13-</v>
          </cell>
          <cell r="B269" t="str">
            <v>MAISON COMMUNALE</v>
          </cell>
          <cell r="C269" t="str">
            <v>Evere</v>
          </cell>
          <cell r="D269" t="str">
            <v>Conscience</v>
          </cell>
        </row>
        <row r="270">
          <cell r="A270" t="str">
            <v>21006A142</v>
          </cell>
          <cell r="B270" t="str">
            <v>ED. DEKNOOP (RUE)</v>
          </cell>
          <cell r="C270" t="str">
            <v>Evere</v>
          </cell>
          <cell r="D270" t="str">
            <v>Conscience</v>
          </cell>
        </row>
        <row r="271">
          <cell r="A271" t="str">
            <v>21006A153</v>
          </cell>
          <cell r="B271" t="str">
            <v>KEET</v>
          </cell>
          <cell r="C271" t="str">
            <v>Evere</v>
          </cell>
          <cell r="D271" t="str">
            <v>Conscience</v>
          </cell>
        </row>
        <row r="272">
          <cell r="A272" t="str">
            <v>21006A171</v>
          </cell>
          <cell r="B272" t="str">
            <v>ANCIEN COMBATTANTS (AVENUE)</v>
          </cell>
          <cell r="C272" t="str">
            <v>Evere</v>
          </cell>
          <cell r="D272" t="str">
            <v>Avenue Léopold III</v>
          </cell>
        </row>
        <row r="273">
          <cell r="A273" t="str">
            <v>21006A201</v>
          </cell>
          <cell r="B273" t="str">
            <v>HAUT-EVERE</v>
          </cell>
          <cell r="C273" t="str">
            <v>Evere</v>
          </cell>
          <cell r="D273" t="str">
            <v>Paduwa</v>
          </cell>
        </row>
        <row r="274">
          <cell r="A274" t="str">
            <v>21006A21-</v>
          </cell>
          <cell r="B274" t="str">
            <v>HOME FAMILIAL BRABANT</v>
          </cell>
          <cell r="C274" t="str">
            <v>Evere</v>
          </cell>
          <cell r="D274" t="str">
            <v>Paduwa</v>
          </cell>
        </row>
        <row r="275">
          <cell r="A275" t="str">
            <v>21006A22-</v>
          </cell>
          <cell r="B275" t="str">
            <v>SAINT-EXUPERY</v>
          </cell>
          <cell r="C275" t="str">
            <v>Evere</v>
          </cell>
          <cell r="D275" t="str">
            <v>Avenue Léopold III</v>
          </cell>
        </row>
        <row r="276">
          <cell r="A276" t="str">
            <v>21006A23-</v>
          </cell>
          <cell r="B276" t="str">
            <v>DU BONHEUR</v>
          </cell>
          <cell r="C276" t="str">
            <v>Evere</v>
          </cell>
          <cell r="D276" t="str">
            <v>Paduwa</v>
          </cell>
        </row>
        <row r="277">
          <cell r="A277" t="str">
            <v>21006A24-</v>
          </cell>
          <cell r="B277" t="str">
            <v>IEDER ZIJN HUIS - ZAVENTEM</v>
          </cell>
          <cell r="C277" t="str">
            <v>Evere</v>
          </cell>
          <cell r="D277" t="str">
            <v>Paduwa</v>
          </cell>
        </row>
        <row r="278">
          <cell r="A278" t="str">
            <v>21006A25-</v>
          </cell>
          <cell r="B278" t="str">
            <v>GIBET</v>
          </cell>
          <cell r="C278" t="str">
            <v>Evere</v>
          </cell>
          <cell r="D278" t="str">
            <v>Paduwa</v>
          </cell>
        </row>
        <row r="279">
          <cell r="A279" t="str">
            <v>21006A272</v>
          </cell>
          <cell r="B279" t="str">
            <v>QUARTIER GROSJEAN</v>
          </cell>
          <cell r="C279" t="str">
            <v>Evere</v>
          </cell>
          <cell r="D279" t="str">
            <v>Paduwa</v>
          </cell>
        </row>
        <row r="280">
          <cell r="A280" t="str">
            <v>21006A312</v>
          </cell>
          <cell r="B280" t="str">
            <v>J. BORDET (AVENUE DE)</v>
          </cell>
          <cell r="C280" t="str">
            <v>Evere</v>
          </cell>
          <cell r="D280" t="str">
            <v>Avenue Léopold III</v>
          </cell>
        </row>
        <row r="281">
          <cell r="A281" t="str">
            <v>21006A323</v>
          </cell>
          <cell r="B281" t="str">
            <v>GERMINAL II</v>
          </cell>
          <cell r="C281" t="str">
            <v>Evere</v>
          </cell>
          <cell r="D281" t="str">
            <v>Avenue Léopold III</v>
          </cell>
        </row>
        <row r="282">
          <cell r="A282" t="str">
            <v>21006A37-</v>
          </cell>
          <cell r="B282" t="str">
            <v>ZONE INDUSTRIELLE</v>
          </cell>
          <cell r="C282" t="str">
            <v>Evere</v>
          </cell>
          <cell r="D282" t="str">
            <v>Industrie OTAN</v>
          </cell>
        </row>
        <row r="283">
          <cell r="A283" t="str">
            <v>21006A403</v>
          </cell>
          <cell r="B283" t="str">
            <v>QUARTIER CICERO</v>
          </cell>
          <cell r="C283" t="str">
            <v>Evere</v>
          </cell>
          <cell r="D283" t="str">
            <v>Paduwa</v>
          </cell>
        </row>
        <row r="284">
          <cell r="A284" t="str">
            <v>21006A414</v>
          </cell>
          <cell r="B284" t="str">
            <v>P. DUPONT (RUE)</v>
          </cell>
          <cell r="C284" t="str">
            <v>Evere</v>
          </cell>
          <cell r="D284" t="str">
            <v>Avenue Léopold III</v>
          </cell>
        </row>
        <row r="285">
          <cell r="A285" t="str">
            <v>21006A474</v>
          </cell>
          <cell r="B285" t="str">
            <v>COMMUNAUTES</v>
          </cell>
          <cell r="C285" t="str">
            <v>Evere</v>
          </cell>
          <cell r="D285" t="str">
            <v>Paduwa</v>
          </cell>
        </row>
        <row r="286">
          <cell r="A286" t="str">
            <v>21006A48-</v>
          </cell>
          <cell r="B286" t="str">
            <v>CIMETIERE BRUXELLES</v>
          </cell>
          <cell r="C286" t="str">
            <v>Evere</v>
          </cell>
          <cell r="D286" t="str">
            <v>Cimetière de Bruxelles</v>
          </cell>
        </row>
        <row r="287">
          <cell r="A287" t="str">
            <v>21006A515</v>
          </cell>
          <cell r="B287" t="str">
            <v>CARLI</v>
          </cell>
          <cell r="C287" t="str">
            <v>Evere</v>
          </cell>
          <cell r="D287" t="str">
            <v>Paix</v>
          </cell>
        </row>
        <row r="288">
          <cell r="A288" t="str">
            <v>21007A00-</v>
          </cell>
          <cell r="B288" t="str">
            <v>CENTRE SAINT-DENIS</v>
          </cell>
          <cell r="C288" t="str">
            <v>Forest</v>
          </cell>
          <cell r="D288" t="str">
            <v>Saint-Denis - Neerstalle</v>
          </cell>
        </row>
        <row r="289">
          <cell r="A289" t="str">
            <v>21007A01-</v>
          </cell>
          <cell r="B289" t="str">
            <v>CURE D'ARS</v>
          </cell>
          <cell r="C289" t="str">
            <v>Forest</v>
          </cell>
          <cell r="D289" t="str">
            <v>Saint-Denis - Neerstalle</v>
          </cell>
        </row>
        <row r="290">
          <cell r="A290" t="str">
            <v>21007A02-</v>
          </cell>
          <cell r="B290" t="str">
            <v>STUART MERRIL</v>
          </cell>
          <cell r="C290" t="str">
            <v>Forest</v>
          </cell>
          <cell r="D290" t="str">
            <v>Saint-Denis - Neerstalle</v>
          </cell>
        </row>
        <row r="291">
          <cell r="A291" t="str">
            <v>21007A03-</v>
          </cell>
          <cell r="B291" t="str">
            <v>FOYER FORESTOIS - FAMILLE</v>
          </cell>
          <cell r="C291" t="str">
            <v>Forest</v>
          </cell>
          <cell r="D291" t="str">
            <v>Saint-Denis - Neerstalle</v>
          </cell>
        </row>
        <row r="292">
          <cell r="A292" t="str">
            <v>21007A04-</v>
          </cell>
          <cell r="B292" t="str">
            <v>FOYER FORESTOIS - MADELON</v>
          </cell>
          <cell r="C292" t="str">
            <v>Forest</v>
          </cell>
          <cell r="D292" t="str">
            <v>Saint-Denis - Neerstalle</v>
          </cell>
        </row>
        <row r="293">
          <cell r="A293" t="str">
            <v>21007A05-</v>
          </cell>
          <cell r="B293" t="str">
            <v>NEERSTALLE</v>
          </cell>
          <cell r="C293" t="str">
            <v>Forest</v>
          </cell>
          <cell r="D293" t="str">
            <v>Saint-Denis - Neerstalle</v>
          </cell>
        </row>
        <row r="294">
          <cell r="A294" t="str">
            <v>21007A06-</v>
          </cell>
          <cell r="B294" t="str">
            <v>KATANGA</v>
          </cell>
          <cell r="C294" t="str">
            <v>Forest</v>
          </cell>
          <cell r="D294" t="str">
            <v>Saint-Denis - Neerstalle</v>
          </cell>
        </row>
        <row r="295">
          <cell r="A295" t="str">
            <v>21007A071</v>
          </cell>
          <cell r="B295" t="str">
            <v>BOLLINCKX</v>
          </cell>
          <cell r="C295" t="str">
            <v>Forest</v>
          </cell>
          <cell r="D295" t="str">
            <v>Industrie Sud</v>
          </cell>
        </row>
        <row r="296">
          <cell r="A296" t="str">
            <v>21007A082</v>
          </cell>
          <cell r="B296" t="str">
            <v>BEMPT</v>
          </cell>
          <cell r="C296" t="str">
            <v>Forest</v>
          </cell>
          <cell r="D296" t="str">
            <v>Industrie Sud</v>
          </cell>
        </row>
        <row r="297">
          <cell r="A297" t="str">
            <v>21007A101</v>
          </cell>
          <cell r="B297" t="str">
            <v>BOURGOGNE</v>
          </cell>
          <cell r="C297" t="str">
            <v>Forest</v>
          </cell>
          <cell r="D297" t="str">
            <v>Van Volxem - Van Haelen</v>
          </cell>
        </row>
        <row r="298">
          <cell r="A298" t="str">
            <v>21007A111</v>
          </cell>
          <cell r="B298" t="str">
            <v>MESSIDOR I</v>
          </cell>
          <cell r="C298" t="str">
            <v>Forest</v>
          </cell>
          <cell r="D298" t="str">
            <v>Vossegat - Roosendaal</v>
          </cell>
        </row>
        <row r="299">
          <cell r="A299" t="str">
            <v>21007A12-</v>
          </cell>
          <cell r="B299" t="str">
            <v>HAVESKERCKE</v>
          </cell>
          <cell r="C299" t="str">
            <v>Forest</v>
          </cell>
          <cell r="D299" t="str">
            <v>Vossegat - Roosendaal</v>
          </cell>
        </row>
        <row r="300">
          <cell r="A300" t="str">
            <v>21007A132</v>
          </cell>
          <cell r="B300" t="str">
            <v>DENAYER (RUE)</v>
          </cell>
          <cell r="C300" t="str">
            <v>Forest</v>
          </cell>
          <cell r="D300" t="str">
            <v>Vossegat - Roosendaal</v>
          </cell>
        </row>
        <row r="301">
          <cell r="A301" t="str">
            <v>21007A142</v>
          </cell>
          <cell r="B301" t="str">
            <v>MONTE CARLO</v>
          </cell>
          <cell r="C301" t="str">
            <v>Forest</v>
          </cell>
          <cell r="D301" t="str">
            <v>Van Volxem - Van Haelen</v>
          </cell>
        </row>
        <row r="302">
          <cell r="A302" t="str">
            <v>21007A201</v>
          </cell>
          <cell r="B302" t="str">
            <v>ROOSENDAEL (RUE)</v>
          </cell>
          <cell r="C302" t="str">
            <v>Forest</v>
          </cell>
          <cell r="D302" t="str">
            <v>Vossegat - Roosendaal</v>
          </cell>
        </row>
        <row r="303">
          <cell r="A303" t="str">
            <v>21007A21-</v>
          </cell>
          <cell r="B303" t="str">
            <v>MAGNANERIE</v>
          </cell>
          <cell r="C303" t="str">
            <v>Forest</v>
          </cell>
          <cell r="D303" t="str">
            <v>Vossegat - Roosendaal</v>
          </cell>
        </row>
        <row r="304">
          <cell r="A304" t="str">
            <v>21007A239</v>
          </cell>
          <cell r="B304" t="str">
            <v>NEPTUNE (AVENUE) I</v>
          </cell>
          <cell r="C304" t="str">
            <v>Forest</v>
          </cell>
          <cell r="D304" t="str">
            <v>Altitude 100</v>
          </cell>
        </row>
        <row r="305">
          <cell r="A305" t="str">
            <v>21007A242</v>
          </cell>
          <cell r="B305" t="str">
            <v>GLOBE</v>
          </cell>
          <cell r="C305" t="str">
            <v>Forest</v>
          </cell>
          <cell r="D305" t="str">
            <v>Vossegat - Roosendaal</v>
          </cell>
        </row>
        <row r="306">
          <cell r="A306" t="str">
            <v>21007A252</v>
          </cell>
          <cell r="B306" t="str">
            <v>MESSIDOR II</v>
          </cell>
          <cell r="C306" t="str">
            <v>Forest</v>
          </cell>
          <cell r="D306" t="str">
            <v>Vossegat - Roosendaal</v>
          </cell>
        </row>
        <row r="307">
          <cell r="A307" t="str">
            <v>21007A291</v>
          </cell>
          <cell r="B307" t="str">
            <v>FOREST NATIONAL - STADE</v>
          </cell>
          <cell r="C307" t="str">
            <v>Forest</v>
          </cell>
          <cell r="D307" t="str">
            <v>Vossegat - Roosendaal</v>
          </cell>
        </row>
        <row r="308">
          <cell r="A308" t="str">
            <v>21007A373</v>
          </cell>
          <cell r="B308" t="str">
            <v>CHARROI (RUE DE)</v>
          </cell>
          <cell r="C308" t="str">
            <v>Forest</v>
          </cell>
          <cell r="D308" t="str">
            <v>Bas Forest</v>
          </cell>
        </row>
        <row r="309">
          <cell r="A309" t="str">
            <v>21007A40-</v>
          </cell>
          <cell r="B309" t="str">
            <v>PONT DE LUTTRE</v>
          </cell>
          <cell r="C309" t="str">
            <v>Forest</v>
          </cell>
          <cell r="D309" t="str">
            <v>Bas Forest</v>
          </cell>
        </row>
        <row r="310">
          <cell r="A310" t="str">
            <v>21007A41-</v>
          </cell>
          <cell r="B310" t="str">
            <v>PONT DE LUTTRE-OUEST</v>
          </cell>
          <cell r="C310" t="str">
            <v>Forest</v>
          </cell>
          <cell r="D310" t="str">
            <v>Bas Forest</v>
          </cell>
        </row>
        <row r="311">
          <cell r="A311" t="str">
            <v>21007A50-</v>
          </cell>
          <cell r="B311" t="str">
            <v>BERANGER</v>
          </cell>
          <cell r="C311" t="str">
            <v>Forest</v>
          </cell>
          <cell r="D311" t="str">
            <v>Van Volxem - Van Haelen</v>
          </cell>
        </row>
        <row r="312">
          <cell r="A312" t="str">
            <v>21007A51-</v>
          </cell>
          <cell r="B312" t="str">
            <v>CHATAIGNE</v>
          </cell>
          <cell r="C312" t="str">
            <v>Forest</v>
          </cell>
          <cell r="D312" t="str">
            <v>Van Volxem - Van Haelen</v>
          </cell>
        </row>
        <row r="313">
          <cell r="A313" t="str">
            <v>21007A52-</v>
          </cell>
          <cell r="B313" t="str">
            <v>VAN VOLXEM - PETITE INDUSTRIE</v>
          </cell>
          <cell r="C313" t="str">
            <v>Forest</v>
          </cell>
          <cell r="D313" t="str">
            <v>Van Volxem - Van Haelen</v>
          </cell>
        </row>
        <row r="314">
          <cell r="A314" t="str">
            <v>21007A53-</v>
          </cell>
          <cell r="B314" t="str">
            <v>WIELEMANS CEUPPENS</v>
          </cell>
          <cell r="C314" t="str">
            <v>Forest</v>
          </cell>
          <cell r="D314" t="str">
            <v>Van Volxem - Van Haelen</v>
          </cell>
        </row>
        <row r="315">
          <cell r="A315" t="str">
            <v>21007A541</v>
          </cell>
          <cell r="B315" t="str">
            <v>LYCEE</v>
          </cell>
          <cell r="C315" t="str">
            <v>Forest</v>
          </cell>
          <cell r="D315" t="str">
            <v>Van Volxem - Van Haelen</v>
          </cell>
        </row>
        <row r="316">
          <cell r="A316" t="str">
            <v>21007A552</v>
          </cell>
          <cell r="B316" t="str">
            <v>REINE MARIE-HENRIETTE</v>
          </cell>
          <cell r="C316" t="str">
            <v>Forest</v>
          </cell>
          <cell r="D316" t="str">
            <v>Van Volxem - Van Haelen</v>
          </cell>
        </row>
        <row r="317">
          <cell r="A317" t="str">
            <v>21007A60-</v>
          </cell>
          <cell r="B317" t="str">
            <v>SAINT-ANTOINE</v>
          </cell>
          <cell r="C317" t="str">
            <v>Forest</v>
          </cell>
          <cell r="D317" t="str">
            <v>Bas Forest</v>
          </cell>
        </row>
        <row r="318">
          <cell r="A318" t="str">
            <v>21007A61-</v>
          </cell>
          <cell r="B318" t="str">
            <v>MONTENEGRO (RUE)</v>
          </cell>
          <cell r="C318" t="str">
            <v>Forest</v>
          </cell>
          <cell r="D318" t="str">
            <v>Bas Forest</v>
          </cell>
        </row>
        <row r="319">
          <cell r="A319" t="str">
            <v>21007A70-</v>
          </cell>
          <cell r="B319" t="str">
            <v>ALTITUDE  CENT</v>
          </cell>
          <cell r="C319" t="str">
            <v>Forest</v>
          </cell>
          <cell r="D319" t="str">
            <v>Altitude 100</v>
          </cell>
        </row>
        <row r="320">
          <cell r="A320" t="str">
            <v>21007A71-</v>
          </cell>
          <cell r="B320" t="str">
            <v>CHAUSSEE D'ALSEMBERG</v>
          </cell>
          <cell r="C320" t="str">
            <v>Forest</v>
          </cell>
          <cell r="D320" t="str">
            <v>Molière - Longchamp</v>
          </cell>
        </row>
        <row r="321">
          <cell r="A321" t="str">
            <v>21007A72-</v>
          </cell>
          <cell r="B321" t="str">
            <v>MOLIERE</v>
          </cell>
          <cell r="C321" t="str">
            <v>Forest</v>
          </cell>
          <cell r="D321" t="str">
            <v>Molière - Longchamp</v>
          </cell>
        </row>
        <row r="322">
          <cell r="A322" t="str">
            <v>21007A73-</v>
          </cell>
          <cell r="B322" t="str">
            <v>BERCKENDAEL (RUE)</v>
          </cell>
          <cell r="C322" t="str">
            <v>Forest</v>
          </cell>
          <cell r="D322" t="str">
            <v>Brugmann - Lepoutre</v>
          </cell>
        </row>
        <row r="323">
          <cell r="A323" t="str">
            <v>21007A75-</v>
          </cell>
          <cell r="B323" t="str">
            <v>TOURNOI (RUE DU)</v>
          </cell>
          <cell r="C323" t="str">
            <v>Forest</v>
          </cell>
          <cell r="D323" t="str">
            <v>Altitude 100</v>
          </cell>
        </row>
        <row r="324">
          <cell r="A324" t="str">
            <v>21007A783</v>
          </cell>
          <cell r="B324" t="str">
            <v>PARC DE FOREST</v>
          </cell>
          <cell r="C324" t="str">
            <v>Forest</v>
          </cell>
          <cell r="D324" t="str">
            <v>Parc Duden - Parc de Forest</v>
          </cell>
        </row>
        <row r="325">
          <cell r="A325" t="str">
            <v>21007A79-</v>
          </cell>
          <cell r="B325" t="str">
            <v>PARC DUDEN</v>
          </cell>
          <cell r="C325" t="str">
            <v>Forest</v>
          </cell>
          <cell r="D325" t="str">
            <v>Parc Duden - Parc de Forest</v>
          </cell>
        </row>
        <row r="326">
          <cell r="A326" t="str">
            <v>21007A814</v>
          </cell>
          <cell r="B326" t="str">
            <v>VILLAS - MONT KEMMEL</v>
          </cell>
          <cell r="C326" t="str">
            <v>Forest</v>
          </cell>
          <cell r="D326" t="str">
            <v>Haut Saint-Gilles</v>
          </cell>
        </row>
        <row r="327">
          <cell r="A327" t="str">
            <v>21008A00-</v>
          </cell>
          <cell r="B327" t="str">
            <v>CENTRE</v>
          </cell>
          <cell r="C327" t="str">
            <v>Ganshoren</v>
          </cell>
          <cell r="D327" t="str">
            <v>Ganshoren Centre</v>
          </cell>
        </row>
        <row r="328">
          <cell r="A328" t="str">
            <v>21008A01-</v>
          </cell>
          <cell r="B328" t="str">
            <v>VAN PAGE-SUD</v>
          </cell>
          <cell r="C328" t="str">
            <v>Ganshoren</v>
          </cell>
          <cell r="D328" t="str">
            <v>Ganshoren Centre</v>
          </cell>
        </row>
        <row r="329">
          <cell r="A329" t="str">
            <v>21008A02-</v>
          </cell>
          <cell r="B329" t="str">
            <v>SIPPELBERG</v>
          </cell>
          <cell r="C329" t="str">
            <v>Ganshoren</v>
          </cell>
          <cell r="D329" t="str">
            <v>Ganshoren Centre</v>
          </cell>
        </row>
        <row r="330">
          <cell r="A330" t="str">
            <v>21008A10-</v>
          </cell>
          <cell r="B330" t="str">
            <v>PLATEAU</v>
          </cell>
          <cell r="C330" t="str">
            <v>Ganshoren</v>
          </cell>
          <cell r="D330" t="str">
            <v>Basilique</v>
          </cell>
        </row>
        <row r="331">
          <cell r="A331" t="str">
            <v>21008A19-</v>
          </cell>
          <cell r="B331" t="str">
            <v>BASILIQUE</v>
          </cell>
          <cell r="C331" t="str">
            <v>Ganshoren</v>
          </cell>
          <cell r="D331" t="str">
            <v>Parc Elisabeth</v>
          </cell>
        </row>
        <row r="332">
          <cell r="A332" t="str">
            <v>21008A20-</v>
          </cell>
          <cell r="B332" t="str">
            <v>CHARLES-QUINT</v>
          </cell>
          <cell r="C332" t="str">
            <v>Ganshoren</v>
          </cell>
          <cell r="D332" t="str">
            <v>Ganshoren Centre</v>
          </cell>
        </row>
        <row r="333">
          <cell r="A333" t="str">
            <v>21008A21-</v>
          </cell>
          <cell r="B333" t="str">
            <v>MAIL</v>
          </cell>
          <cell r="C333" t="str">
            <v>Ganshoren</v>
          </cell>
          <cell r="D333" t="str">
            <v>Villas de Ganshoren</v>
          </cell>
        </row>
        <row r="334">
          <cell r="A334" t="str">
            <v>21008A220</v>
          </cell>
          <cell r="B334" t="str">
            <v>VILLAS DE GANSHOREN (OUEST)</v>
          </cell>
          <cell r="C334" t="str">
            <v>Ganshoren</v>
          </cell>
          <cell r="D334" t="str">
            <v>Villas de Ganshoren</v>
          </cell>
        </row>
        <row r="335">
          <cell r="A335" t="str">
            <v>21008A23-</v>
          </cell>
          <cell r="B335" t="str">
            <v>DE MESMAEKER</v>
          </cell>
          <cell r="C335" t="str">
            <v>Ganshoren</v>
          </cell>
          <cell r="D335" t="str">
            <v>Villas de Ganshoren</v>
          </cell>
        </row>
        <row r="336">
          <cell r="A336" t="str">
            <v>21008A240</v>
          </cell>
          <cell r="B336" t="str">
            <v>REFORME</v>
          </cell>
          <cell r="C336" t="str">
            <v>Ganshoren</v>
          </cell>
          <cell r="D336" t="str">
            <v>Villas de Ganshoren</v>
          </cell>
        </row>
        <row r="337">
          <cell r="A337" t="str">
            <v>21008A27-</v>
          </cell>
          <cell r="B337" t="str">
            <v>NESTOR MARTIN</v>
          </cell>
          <cell r="C337" t="str">
            <v>Ganshoren</v>
          </cell>
          <cell r="D337" t="str">
            <v>Villas de Ganshoren</v>
          </cell>
        </row>
        <row r="338">
          <cell r="A338" t="str">
            <v>21008A29-</v>
          </cell>
          <cell r="B338" t="str">
            <v>RIVIERE MOLENBEEK</v>
          </cell>
          <cell r="C338" t="str">
            <v>Ganshoren</v>
          </cell>
          <cell r="D338" t="str">
            <v>Bois du Laarbeek - Poelbos</v>
          </cell>
        </row>
        <row r="339">
          <cell r="A339" t="str">
            <v>21008A30-</v>
          </cell>
          <cell r="B339" t="str">
            <v>LE HOME</v>
          </cell>
          <cell r="C339" t="str">
            <v>Ganshoren</v>
          </cell>
          <cell r="D339" t="str">
            <v>Ganshoren Centre</v>
          </cell>
        </row>
        <row r="340">
          <cell r="A340" t="str">
            <v>21008A31-</v>
          </cell>
          <cell r="B340" t="str">
            <v>TOUSSAINT</v>
          </cell>
          <cell r="C340" t="str">
            <v>Ganshoren</v>
          </cell>
          <cell r="D340" t="str">
            <v>Jette Centre</v>
          </cell>
        </row>
        <row r="341">
          <cell r="A341" t="str">
            <v>21008A32-</v>
          </cell>
          <cell r="B341" t="str">
            <v>HEIDEKEN</v>
          </cell>
          <cell r="C341" t="str">
            <v>Ganshoren</v>
          </cell>
          <cell r="D341" t="str">
            <v>Jette Centre</v>
          </cell>
        </row>
        <row r="342">
          <cell r="A342" t="str">
            <v>21008A33-</v>
          </cell>
          <cell r="B342" t="str">
            <v>VAN PAGE-NORD</v>
          </cell>
          <cell r="C342" t="str">
            <v>Ganshoren</v>
          </cell>
          <cell r="D342" t="str">
            <v>Ganshoren Centre</v>
          </cell>
        </row>
        <row r="343">
          <cell r="A343" t="str">
            <v>21008A34-</v>
          </cell>
          <cell r="B343" t="str">
            <v>PARC ALBERT</v>
          </cell>
          <cell r="C343" t="str">
            <v>Ganshoren</v>
          </cell>
          <cell r="D343" t="str">
            <v>Ganshoren Centre</v>
          </cell>
        </row>
        <row r="344">
          <cell r="A344" t="str">
            <v>21008A35-</v>
          </cell>
          <cell r="B344" t="str">
            <v>CHARTE</v>
          </cell>
          <cell r="C344" t="str">
            <v>Ganshoren</v>
          </cell>
          <cell r="D344" t="str">
            <v>Jette Centre</v>
          </cell>
        </row>
        <row r="345">
          <cell r="A345" t="str">
            <v>21008A38-</v>
          </cell>
          <cell r="B345" t="str">
            <v>PARC DE RIVIEREN</v>
          </cell>
          <cell r="C345" t="str">
            <v>Ganshoren</v>
          </cell>
          <cell r="D345" t="str">
            <v>Villas de Ganshoren</v>
          </cell>
        </row>
        <row r="346">
          <cell r="A346" t="str">
            <v>21009A00-</v>
          </cell>
          <cell r="B346" t="str">
            <v>CENTRE</v>
          </cell>
          <cell r="C346" t="str">
            <v>Ixelles</v>
          </cell>
          <cell r="D346" t="str">
            <v>Matonge</v>
          </cell>
        </row>
        <row r="347">
          <cell r="A347" t="str">
            <v>21009A01-</v>
          </cell>
          <cell r="B347" t="str">
            <v>BLYCKAERTS</v>
          </cell>
          <cell r="C347" t="str">
            <v>Ixelles</v>
          </cell>
          <cell r="D347" t="str">
            <v>Flagey - Malibran</v>
          </cell>
        </row>
        <row r="348">
          <cell r="A348" t="str">
            <v>21009A02-</v>
          </cell>
          <cell r="B348" t="str">
            <v>MUSEE</v>
          </cell>
          <cell r="C348" t="str">
            <v>Ixelles</v>
          </cell>
          <cell r="D348" t="str">
            <v>Flagey - Malibran</v>
          </cell>
        </row>
        <row r="349">
          <cell r="A349" t="str">
            <v>21009A03-</v>
          </cell>
          <cell r="B349" t="str">
            <v>ERMITAGE</v>
          </cell>
          <cell r="C349" t="str">
            <v>Ixelles</v>
          </cell>
          <cell r="D349" t="str">
            <v>Louise - Longue Haie</v>
          </cell>
        </row>
        <row r="350">
          <cell r="A350" t="str">
            <v>21009A041</v>
          </cell>
          <cell r="B350" t="str">
            <v>ARBRE BENIT</v>
          </cell>
          <cell r="C350" t="str">
            <v>Ixelles</v>
          </cell>
          <cell r="D350" t="str">
            <v>Louise - Longue Haie</v>
          </cell>
        </row>
        <row r="351">
          <cell r="A351" t="str">
            <v>21009A051</v>
          </cell>
          <cell r="B351" t="str">
            <v>SAINT-BONIFACE</v>
          </cell>
          <cell r="C351" t="str">
            <v>Ixelles</v>
          </cell>
          <cell r="D351" t="str">
            <v>Matonge</v>
          </cell>
        </row>
        <row r="352">
          <cell r="A352" t="str">
            <v>21009A101</v>
          </cell>
          <cell r="B352" t="str">
            <v>FLAGEY (PLACE)</v>
          </cell>
          <cell r="C352" t="str">
            <v>Ixelles</v>
          </cell>
          <cell r="D352" t="str">
            <v>Flagey - Malibran</v>
          </cell>
        </row>
        <row r="353">
          <cell r="A353" t="str">
            <v>21009A111</v>
          </cell>
          <cell r="B353" t="str">
            <v>WERY (RUE)</v>
          </cell>
          <cell r="C353" t="str">
            <v>Ixelles</v>
          </cell>
          <cell r="D353" t="str">
            <v>Flagey - Malibran</v>
          </cell>
        </row>
        <row r="354">
          <cell r="A354" t="str">
            <v>21009A121</v>
          </cell>
          <cell r="B354" t="str">
            <v>GENERAL DE GAULLE</v>
          </cell>
          <cell r="C354" t="str">
            <v>Ixelles</v>
          </cell>
          <cell r="D354" t="str">
            <v>Etangs d'Ixelles</v>
          </cell>
        </row>
        <row r="355">
          <cell r="A355" t="str">
            <v>21009A13-</v>
          </cell>
          <cell r="B355" t="str">
            <v>GACHARD</v>
          </cell>
          <cell r="C355" t="str">
            <v>Ixelles</v>
          </cell>
          <cell r="D355" t="str">
            <v>Etangs d'Ixelles</v>
          </cell>
        </row>
        <row r="356">
          <cell r="A356" t="str">
            <v>21009A151</v>
          </cell>
          <cell r="B356" t="str">
            <v>A. DELPORTE-NORD</v>
          </cell>
          <cell r="C356" t="str">
            <v>Ixelles</v>
          </cell>
          <cell r="D356" t="str">
            <v>Hôpital Etterbeek-Ixelles</v>
          </cell>
        </row>
        <row r="357">
          <cell r="A357" t="str">
            <v>21009A192</v>
          </cell>
          <cell r="B357" t="str">
            <v>ETANGS</v>
          </cell>
          <cell r="C357" t="str">
            <v>Ixelles</v>
          </cell>
          <cell r="D357" t="str">
            <v>Etangs d'Ixelles</v>
          </cell>
        </row>
        <row r="358">
          <cell r="A358" t="str">
            <v>21009A20-</v>
          </cell>
          <cell r="B358" t="str">
            <v>PETITE SUISSE (PLACE DE LA)</v>
          </cell>
          <cell r="C358" t="str">
            <v>Ixelles</v>
          </cell>
          <cell r="D358" t="str">
            <v>Université</v>
          </cell>
        </row>
        <row r="359">
          <cell r="A359" t="str">
            <v>21009A21-</v>
          </cell>
          <cell r="B359" t="str">
            <v>ETE</v>
          </cell>
          <cell r="C359" t="str">
            <v>Ixelles</v>
          </cell>
          <cell r="D359" t="str">
            <v>Université</v>
          </cell>
        </row>
        <row r="360">
          <cell r="A360" t="str">
            <v>21009A22-</v>
          </cell>
          <cell r="B360" t="str">
            <v>UNIVERSITE</v>
          </cell>
          <cell r="C360" t="str">
            <v>Ixelles</v>
          </cell>
          <cell r="D360" t="str">
            <v>Université</v>
          </cell>
        </row>
        <row r="361">
          <cell r="A361" t="str">
            <v>21009A23-</v>
          </cell>
          <cell r="B361" t="str">
            <v>ETOILE (ROND POINT DE L')</v>
          </cell>
          <cell r="C361" t="str">
            <v>Ixelles</v>
          </cell>
          <cell r="D361" t="str">
            <v>Etangs d'Ixelles</v>
          </cell>
        </row>
        <row r="362">
          <cell r="A362" t="str">
            <v>21009A29-</v>
          </cell>
          <cell r="B362" t="str">
            <v>CIMETIERE</v>
          </cell>
          <cell r="C362" t="str">
            <v>Ixelles</v>
          </cell>
          <cell r="D362" t="str">
            <v>Cimetière d'Ixelles</v>
          </cell>
        </row>
        <row r="363">
          <cell r="A363" t="str">
            <v>21009A2MJ</v>
          </cell>
          <cell r="B363" t="str">
            <v>CAMPUS UNIVERSITAIRE</v>
          </cell>
          <cell r="C363" t="str">
            <v>Ixelles</v>
          </cell>
          <cell r="D363" t="str">
            <v>Université</v>
          </cell>
        </row>
        <row r="364">
          <cell r="A364" t="str">
            <v>21009A301</v>
          </cell>
          <cell r="B364" t="str">
            <v>BOONDAEL-NORD</v>
          </cell>
          <cell r="C364" t="str">
            <v>Ixelles</v>
          </cell>
          <cell r="D364" t="str">
            <v>Boondael</v>
          </cell>
        </row>
        <row r="365">
          <cell r="A365" t="str">
            <v>21009A311</v>
          </cell>
          <cell r="B365" t="str">
            <v>TREILLE (RUE DE LA)</v>
          </cell>
          <cell r="C365" t="str">
            <v>Ixelles</v>
          </cell>
          <cell r="D365" t="str">
            <v>Boondael</v>
          </cell>
        </row>
        <row r="366">
          <cell r="A366" t="str">
            <v>21009A33-</v>
          </cell>
          <cell r="B366" t="str">
            <v>SAINT-ADRIEN</v>
          </cell>
          <cell r="C366" t="str">
            <v>Ixelles</v>
          </cell>
          <cell r="D366" t="str">
            <v>Boondael</v>
          </cell>
        </row>
        <row r="367">
          <cell r="A367" t="str">
            <v>21009A34-</v>
          </cell>
          <cell r="B367" t="str">
            <v>STADE COMMUNAL</v>
          </cell>
          <cell r="C367" t="str">
            <v>Ixelles</v>
          </cell>
          <cell r="D367" t="str">
            <v>Boondael</v>
          </cell>
        </row>
        <row r="368">
          <cell r="A368" t="str">
            <v>21009A40-</v>
          </cell>
          <cell r="B368" t="str">
            <v>MELEZES</v>
          </cell>
          <cell r="C368" t="str">
            <v>Ixelles</v>
          </cell>
          <cell r="D368" t="str">
            <v>Brugmann - Lepoutre</v>
          </cell>
        </row>
        <row r="369">
          <cell r="A369" t="str">
            <v>21009A41-</v>
          </cell>
          <cell r="B369" t="str">
            <v>SAINT-GEORGES</v>
          </cell>
          <cell r="C369" t="str">
            <v>Ixelles</v>
          </cell>
          <cell r="D369" t="str">
            <v>Brugmann - Lepoutre</v>
          </cell>
        </row>
        <row r="370">
          <cell r="A370" t="str">
            <v>21009A42-</v>
          </cell>
          <cell r="B370" t="str">
            <v>RENIER CHALON</v>
          </cell>
          <cell r="C370" t="str">
            <v>Ixelles</v>
          </cell>
          <cell r="D370" t="str">
            <v>Brugmann - Lepoutre</v>
          </cell>
        </row>
        <row r="371">
          <cell r="A371" t="str">
            <v>21009A43-</v>
          </cell>
          <cell r="B371" t="str">
            <v>FERNAND NEURAY</v>
          </cell>
          <cell r="C371" t="str">
            <v>Ixelles</v>
          </cell>
          <cell r="D371" t="str">
            <v>Brugmann - Lepoutre</v>
          </cell>
        </row>
        <row r="372">
          <cell r="A372" t="str">
            <v>21009A44-</v>
          </cell>
          <cell r="B372" t="str">
            <v>PREVOT</v>
          </cell>
          <cell r="C372" t="str">
            <v>Ixelles</v>
          </cell>
          <cell r="D372" t="str">
            <v>Brugmann - Lepoutre</v>
          </cell>
        </row>
        <row r="373">
          <cell r="A373" t="str">
            <v>21009A451</v>
          </cell>
          <cell r="B373" t="str">
            <v>CHATELAIN (PLACE DU)-EST</v>
          </cell>
          <cell r="C373" t="str">
            <v>Ixelles</v>
          </cell>
          <cell r="D373" t="str">
            <v>Châtelain</v>
          </cell>
        </row>
        <row r="374">
          <cell r="A374" t="str">
            <v>21009A501</v>
          </cell>
          <cell r="B374" t="str">
            <v>LUXEMBOURG (PLACE DE)</v>
          </cell>
          <cell r="C374" t="str">
            <v>Ixelles</v>
          </cell>
          <cell r="D374" t="str">
            <v>Quartier Européen</v>
          </cell>
        </row>
        <row r="375">
          <cell r="A375" t="str">
            <v>21009A512</v>
          </cell>
          <cell r="B375" t="str">
            <v>WIERTZ</v>
          </cell>
          <cell r="C375" t="str">
            <v>Ixelles</v>
          </cell>
          <cell r="D375" t="str">
            <v>Quartier Européen</v>
          </cell>
        </row>
        <row r="376">
          <cell r="A376" t="str">
            <v>21009A52-</v>
          </cell>
          <cell r="B376" t="str">
            <v>GRAY (RUE)</v>
          </cell>
          <cell r="C376" t="str">
            <v>Ixelles</v>
          </cell>
          <cell r="D376" t="str">
            <v>Jourdan</v>
          </cell>
        </row>
        <row r="377">
          <cell r="A377" t="str">
            <v>21009A53-</v>
          </cell>
          <cell r="B377" t="str">
            <v>LONDRES (PLACE DE)</v>
          </cell>
          <cell r="C377" t="str">
            <v>Ixelles</v>
          </cell>
          <cell r="D377" t="str">
            <v>Matonge</v>
          </cell>
        </row>
        <row r="378">
          <cell r="A378" t="str">
            <v>21009A542</v>
          </cell>
          <cell r="B378" t="str">
            <v>EGLISE ANGLICANE</v>
          </cell>
          <cell r="C378" t="str">
            <v>Ixelles</v>
          </cell>
          <cell r="D378" t="str">
            <v>Louise - Longue Haie</v>
          </cell>
        </row>
        <row r="379">
          <cell r="A379" t="str">
            <v>21009A552</v>
          </cell>
          <cell r="B379" t="str">
            <v>PORTE DE NAMUR</v>
          </cell>
          <cell r="C379" t="str">
            <v>Ixelles</v>
          </cell>
          <cell r="D379" t="str">
            <v>Matonge</v>
          </cell>
        </row>
        <row r="380">
          <cell r="A380" t="str">
            <v>21009A593</v>
          </cell>
          <cell r="B380" t="str">
            <v>QUARTIER LEOPOLD</v>
          </cell>
          <cell r="C380" t="str">
            <v>Ixelles</v>
          </cell>
          <cell r="D380" t="str">
            <v>Quartier Européen</v>
          </cell>
        </row>
        <row r="381">
          <cell r="A381" t="str">
            <v>21009A602</v>
          </cell>
          <cell r="B381" t="str">
            <v>BELVEDERE</v>
          </cell>
          <cell r="C381" t="str">
            <v>Ixelles</v>
          </cell>
          <cell r="D381" t="str">
            <v>Flagey - Malibran</v>
          </cell>
        </row>
        <row r="382">
          <cell r="A382" t="str">
            <v>21009A612</v>
          </cell>
          <cell r="B382" t="str">
            <v>LIEGEOIS (RUE)</v>
          </cell>
          <cell r="C382" t="str">
            <v>Ixelles</v>
          </cell>
          <cell r="D382" t="str">
            <v>Flagey - Malibran</v>
          </cell>
        </row>
        <row r="383">
          <cell r="A383" t="str">
            <v>21009A623</v>
          </cell>
          <cell r="B383" t="str">
            <v>KLAUWAERTS</v>
          </cell>
          <cell r="C383" t="str">
            <v>Ixelles</v>
          </cell>
          <cell r="D383" t="str">
            <v>Etangs d'Ixelles</v>
          </cell>
        </row>
        <row r="384">
          <cell r="A384" t="str">
            <v>21009A63-</v>
          </cell>
          <cell r="B384" t="str">
            <v>MACAU</v>
          </cell>
          <cell r="C384" t="str">
            <v>Ixelles</v>
          </cell>
          <cell r="D384" t="str">
            <v>Hôpital Etterbeek-Ixelles</v>
          </cell>
        </row>
        <row r="385">
          <cell r="A385" t="str">
            <v>21009A652</v>
          </cell>
          <cell r="B385" t="str">
            <v>HOPITAUX</v>
          </cell>
          <cell r="C385" t="str">
            <v>Ixelles</v>
          </cell>
          <cell r="D385" t="str">
            <v>Hôpital Etterbeek-Ixelles</v>
          </cell>
        </row>
        <row r="386">
          <cell r="A386" t="str">
            <v>21009A712</v>
          </cell>
          <cell r="B386" t="str">
            <v>CHATELAIN (PLACE DU)-OUEST</v>
          </cell>
          <cell r="C386" t="str">
            <v>Ixelles</v>
          </cell>
          <cell r="D386" t="str">
            <v>Châtelain</v>
          </cell>
        </row>
        <row r="387">
          <cell r="A387" t="str">
            <v>21009A72-</v>
          </cell>
          <cell r="B387" t="str">
            <v>DEFACQZ</v>
          </cell>
          <cell r="C387" t="str">
            <v>Ixelles</v>
          </cell>
          <cell r="D387" t="str">
            <v>Châtelain</v>
          </cell>
        </row>
        <row r="388">
          <cell r="A388" t="str">
            <v>21009A73-</v>
          </cell>
          <cell r="B388" t="str">
            <v>BERCKENDAEL</v>
          </cell>
          <cell r="C388" t="str">
            <v>Ixelles</v>
          </cell>
          <cell r="D388" t="str">
            <v>Brugmann - Lepoutre</v>
          </cell>
        </row>
        <row r="389">
          <cell r="A389" t="str">
            <v>21009A802</v>
          </cell>
          <cell r="B389" t="str">
            <v>BOONDAEL-SUD</v>
          </cell>
          <cell r="C389" t="str">
            <v>Ixelles</v>
          </cell>
          <cell r="D389" t="str">
            <v>Boondael</v>
          </cell>
        </row>
        <row r="390">
          <cell r="A390" t="str">
            <v>21009A812</v>
          </cell>
          <cell r="B390" t="str">
            <v>SCHOOLGAT</v>
          </cell>
          <cell r="C390" t="str">
            <v>Ixelles</v>
          </cell>
          <cell r="D390" t="str">
            <v>Boondael</v>
          </cell>
        </row>
        <row r="391">
          <cell r="A391" t="str">
            <v>21009A82-</v>
          </cell>
          <cell r="B391" t="str">
            <v>FORET</v>
          </cell>
          <cell r="C391" t="str">
            <v>Ixelles</v>
          </cell>
          <cell r="D391" t="str">
            <v>Boondael</v>
          </cell>
        </row>
        <row r="392">
          <cell r="A392" t="str">
            <v>21009A83-</v>
          </cell>
          <cell r="B392" t="str">
            <v>L. ERNOTTE (RUE)</v>
          </cell>
          <cell r="C392" t="str">
            <v>Ixelles</v>
          </cell>
          <cell r="D392" t="str">
            <v>Dries</v>
          </cell>
        </row>
        <row r="393">
          <cell r="A393" t="str">
            <v>21009A90-</v>
          </cell>
          <cell r="B393" t="str">
            <v>SAINT-PHILIPPE DE NERI</v>
          </cell>
          <cell r="C393" t="str">
            <v>Ixelles</v>
          </cell>
          <cell r="D393" t="str">
            <v>Hôpital Etterbeek-Ixelles</v>
          </cell>
        </row>
        <row r="394">
          <cell r="A394" t="str">
            <v>21009A911</v>
          </cell>
          <cell r="B394" t="str">
            <v>A. DELPORTE-SUD</v>
          </cell>
          <cell r="C394" t="str">
            <v>Ixelles</v>
          </cell>
          <cell r="D394" t="str">
            <v>Hôpital Etterbeek-Ixelles</v>
          </cell>
        </row>
        <row r="395">
          <cell r="A395" t="str">
            <v>21009A922</v>
          </cell>
          <cell r="B395" t="str">
            <v>CASERNE (Ixelles)</v>
          </cell>
          <cell r="C395" t="str">
            <v>Ixelles</v>
          </cell>
          <cell r="D395" t="str">
            <v>Hôpital Etterbeek-Ixelles</v>
          </cell>
        </row>
        <row r="396">
          <cell r="A396" t="str">
            <v>21010A00-</v>
          </cell>
          <cell r="B396" t="str">
            <v>CENTRE</v>
          </cell>
          <cell r="C396" t="str">
            <v>Jette</v>
          </cell>
          <cell r="D396" t="str">
            <v>Jette Centre</v>
          </cell>
        </row>
        <row r="397">
          <cell r="A397" t="str">
            <v>21010A01-</v>
          </cell>
          <cell r="B397" t="str">
            <v>ESSEGHEM</v>
          </cell>
          <cell r="C397" t="str">
            <v>Jette</v>
          </cell>
          <cell r="D397" t="str">
            <v>Woeste</v>
          </cell>
        </row>
        <row r="398">
          <cell r="A398" t="str">
            <v>21010A02-</v>
          </cell>
          <cell r="B398" t="str">
            <v>LEOPOLD I</v>
          </cell>
          <cell r="C398" t="str">
            <v>Jette</v>
          </cell>
          <cell r="D398" t="str">
            <v>Woeste</v>
          </cell>
        </row>
        <row r="399">
          <cell r="A399" t="str">
            <v>21010A03-</v>
          </cell>
          <cell r="B399" t="str">
            <v>MIROIR</v>
          </cell>
          <cell r="C399" t="str">
            <v>Jette</v>
          </cell>
          <cell r="D399" t="str">
            <v>Jette Centre</v>
          </cell>
        </row>
        <row r="400">
          <cell r="A400" t="str">
            <v>21010A04-</v>
          </cell>
          <cell r="B400" t="str">
            <v>NOTRE-DAME DE LOURDES</v>
          </cell>
          <cell r="C400" t="str">
            <v>Jette</v>
          </cell>
          <cell r="D400" t="str">
            <v>Woeste</v>
          </cell>
        </row>
        <row r="401">
          <cell r="A401" t="str">
            <v>21010A05-</v>
          </cell>
          <cell r="B401" t="str">
            <v>ALBERT (QUARTIER)</v>
          </cell>
          <cell r="C401" t="str">
            <v>Jette</v>
          </cell>
          <cell r="D401" t="str">
            <v>Woeste</v>
          </cell>
        </row>
        <row r="402">
          <cell r="A402" t="str">
            <v>21010A092</v>
          </cell>
          <cell r="B402" t="str">
            <v>PARC DE LA JEUNESSE</v>
          </cell>
          <cell r="C402" t="str">
            <v>Jette</v>
          </cell>
          <cell r="D402" t="str">
            <v>Parc Baudouin - Dielegembos</v>
          </cell>
        </row>
        <row r="403">
          <cell r="A403" t="str">
            <v>21010A10-</v>
          </cell>
          <cell r="B403" t="str">
            <v>ANCIENNE BARRIERE</v>
          </cell>
          <cell r="C403" t="str">
            <v>Jette</v>
          </cell>
          <cell r="D403" t="str">
            <v>Heymbosch - AZ-Jette</v>
          </cell>
        </row>
        <row r="404">
          <cell r="A404" t="str">
            <v>21010A111</v>
          </cell>
          <cell r="B404" t="str">
            <v>HEYMBOSCH</v>
          </cell>
          <cell r="C404" t="str">
            <v>Jette</v>
          </cell>
          <cell r="D404" t="str">
            <v>Heymbosch - AZ-Jette</v>
          </cell>
        </row>
        <row r="405">
          <cell r="A405" t="str">
            <v>21010A121</v>
          </cell>
          <cell r="B405" t="str">
            <v>F. MOHRFELD (RUE DE)</v>
          </cell>
          <cell r="C405" t="str">
            <v>Jette</v>
          </cell>
          <cell r="D405" t="str">
            <v>Heymbosch - AZ-Jette</v>
          </cell>
        </row>
        <row r="406">
          <cell r="A406" t="str">
            <v>21010A13-</v>
          </cell>
          <cell r="B406" t="str">
            <v>CITE-JARDIN</v>
          </cell>
          <cell r="C406" t="str">
            <v>Jette</v>
          </cell>
          <cell r="D406" t="str">
            <v>Heysel</v>
          </cell>
        </row>
        <row r="407">
          <cell r="A407" t="str">
            <v>21010A141</v>
          </cell>
          <cell r="B407" t="str">
            <v>BRUGMANN</v>
          </cell>
          <cell r="C407" t="str">
            <v>Jette</v>
          </cell>
          <cell r="D407" t="str">
            <v>Houba</v>
          </cell>
        </row>
        <row r="408">
          <cell r="A408" t="str">
            <v>21010A182</v>
          </cell>
          <cell r="B408" t="str">
            <v>DIELEGEM (BOIS DE)</v>
          </cell>
          <cell r="C408" t="str">
            <v>Jette</v>
          </cell>
          <cell r="D408" t="str">
            <v>Parc Baudouin - Dielegembos</v>
          </cell>
        </row>
        <row r="409">
          <cell r="A409" t="str">
            <v>21010A1AJ</v>
          </cell>
          <cell r="B409" t="str">
            <v>ARBRE BALLON</v>
          </cell>
          <cell r="C409" t="str">
            <v>Jette</v>
          </cell>
          <cell r="D409" t="str">
            <v>Heymbosch - AZ-Jette</v>
          </cell>
        </row>
        <row r="410">
          <cell r="A410" t="str">
            <v>21010A21-</v>
          </cell>
          <cell r="B410" t="str">
            <v>MADELEINE</v>
          </cell>
          <cell r="C410" t="str">
            <v>Jette</v>
          </cell>
          <cell r="D410" t="str">
            <v>Basilique</v>
          </cell>
        </row>
        <row r="411">
          <cell r="A411" t="str">
            <v>21010A312</v>
          </cell>
          <cell r="B411" t="str">
            <v>BAECK DUPRE</v>
          </cell>
          <cell r="C411" t="str">
            <v>Jette</v>
          </cell>
          <cell r="D411" t="str">
            <v>Jette Centre</v>
          </cell>
        </row>
        <row r="412">
          <cell r="A412" t="str">
            <v>21010A393</v>
          </cell>
          <cell r="B412" t="str">
            <v>SACRE-COEUR</v>
          </cell>
          <cell r="C412" t="str">
            <v>Jette</v>
          </cell>
          <cell r="D412" t="str">
            <v>Parc Baudouin - Dielegembos</v>
          </cell>
        </row>
        <row r="413">
          <cell r="A413" t="str">
            <v>21010A493</v>
          </cell>
          <cell r="B413" t="str">
            <v>LAERBEEK (BOIS DE)</v>
          </cell>
          <cell r="C413" t="str">
            <v>Jette</v>
          </cell>
          <cell r="D413" t="str">
            <v>Bois du Laarbeek - Poelbos</v>
          </cell>
        </row>
        <row r="414">
          <cell r="A414" t="str">
            <v>21010A4MJ</v>
          </cell>
          <cell r="B414" t="str">
            <v>VUB</v>
          </cell>
          <cell r="C414" t="str">
            <v>Jette</v>
          </cell>
          <cell r="D414" t="str">
            <v>Heymbosch - AZ-Jette</v>
          </cell>
        </row>
        <row r="415">
          <cell r="A415" t="str">
            <v>21011A00-</v>
          </cell>
          <cell r="B415" t="str">
            <v>VANHUFFEL</v>
          </cell>
          <cell r="C415" t="str">
            <v>Koekelberg</v>
          </cell>
          <cell r="D415" t="str">
            <v>Koekelberg</v>
          </cell>
        </row>
        <row r="416">
          <cell r="A416" t="str">
            <v>21011A01-</v>
          </cell>
          <cell r="B416" t="str">
            <v>SAINTE-ANNE</v>
          </cell>
          <cell r="C416" t="str">
            <v>Koekelberg</v>
          </cell>
          <cell r="D416" t="str">
            <v>Koekelberg</v>
          </cell>
        </row>
        <row r="417">
          <cell r="A417" t="str">
            <v>21011A02-</v>
          </cell>
          <cell r="B417" t="str">
            <v>JACQUET (RUE DE)</v>
          </cell>
          <cell r="C417" t="str">
            <v>Koekelberg</v>
          </cell>
          <cell r="D417" t="str">
            <v>Koekelberg</v>
          </cell>
        </row>
        <row r="418">
          <cell r="A418" t="str">
            <v>21011A10-</v>
          </cell>
          <cell r="B418" t="str">
            <v>PAIX (AVENUE DE LA)</v>
          </cell>
          <cell r="C418" t="str">
            <v>Koekelberg</v>
          </cell>
          <cell r="D418" t="str">
            <v>Hôpital Français</v>
          </cell>
        </row>
        <row r="419">
          <cell r="A419" t="str">
            <v>21011A11-</v>
          </cell>
          <cell r="B419" t="str">
            <v>LEPREUX</v>
          </cell>
          <cell r="C419" t="str">
            <v>Koekelberg</v>
          </cell>
          <cell r="D419" t="str">
            <v>Hôpital Français</v>
          </cell>
        </row>
        <row r="420">
          <cell r="A420" t="str">
            <v>21011A12-</v>
          </cell>
          <cell r="B420" t="str">
            <v>BASILIQUE</v>
          </cell>
          <cell r="C420" t="str">
            <v>Koekelberg</v>
          </cell>
          <cell r="D420" t="str">
            <v>Hôpital Français</v>
          </cell>
        </row>
        <row r="421">
          <cell r="A421" t="str">
            <v>21011A20-</v>
          </cell>
          <cell r="B421" t="str">
            <v>PLATEAU</v>
          </cell>
          <cell r="C421" t="str">
            <v>Koekelberg</v>
          </cell>
          <cell r="D421" t="str">
            <v>Basilique</v>
          </cell>
        </row>
        <row r="422">
          <cell r="A422" t="str">
            <v>21011A29-</v>
          </cell>
          <cell r="B422" t="str">
            <v>PARC ELISABETH</v>
          </cell>
          <cell r="C422" t="str">
            <v>Koekelberg</v>
          </cell>
          <cell r="D422" t="str">
            <v>Parc Elisabeth</v>
          </cell>
        </row>
        <row r="423">
          <cell r="A423" t="str">
            <v>21011A30-</v>
          </cell>
          <cell r="B423" t="str">
            <v>ARCHERS - FOUREZ</v>
          </cell>
          <cell r="C423" t="str">
            <v>Koekelberg</v>
          </cell>
          <cell r="D423" t="str">
            <v>Basilique</v>
          </cell>
        </row>
        <row r="424">
          <cell r="A424" t="str">
            <v>21012A00-</v>
          </cell>
          <cell r="B424" t="str">
            <v>CENTRE</v>
          </cell>
          <cell r="C424" t="str">
            <v>Molenbeek Saint-Jean</v>
          </cell>
          <cell r="D424" t="str">
            <v>Molenbeek Historique</v>
          </cell>
        </row>
        <row r="425">
          <cell r="A425" t="str">
            <v>21012A011</v>
          </cell>
          <cell r="B425" t="str">
            <v>CANAL-SUD</v>
          </cell>
          <cell r="C425" t="str">
            <v>Molenbeek Saint-Jean</v>
          </cell>
          <cell r="D425" t="str">
            <v>Molenbeek Historique</v>
          </cell>
        </row>
        <row r="426">
          <cell r="A426" t="str">
            <v>21012A02-</v>
          </cell>
          <cell r="B426" t="str">
            <v>BRUNFAUT (QUARTIER)</v>
          </cell>
          <cell r="C426" t="str">
            <v>Molenbeek Saint-Jean</v>
          </cell>
          <cell r="D426" t="str">
            <v>Molenbeek Historique</v>
          </cell>
        </row>
        <row r="427">
          <cell r="A427" t="str">
            <v>21012A03-</v>
          </cell>
          <cell r="B427" t="str">
            <v>RANSFORT</v>
          </cell>
          <cell r="C427" t="str">
            <v>Molenbeek Saint-Jean</v>
          </cell>
          <cell r="D427" t="str">
            <v>Molenbeek Historique</v>
          </cell>
        </row>
        <row r="428">
          <cell r="A428" t="str">
            <v>21012A041</v>
          </cell>
          <cell r="B428" t="str">
            <v>QUATRE VENTS</v>
          </cell>
          <cell r="C428" t="str">
            <v>Molenbeek Saint-Jean</v>
          </cell>
          <cell r="D428" t="str">
            <v>Molenbeek Historique</v>
          </cell>
        </row>
        <row r="429">
          <cell r="A429" t="str">
            <v>21012A05-</v>
          </cell>
          <cell r="B429" t="str">
            <v>SAINT-JOSEPH</v>
          </cell>
          <cell r="C429" t="str">
            <v>Molenbeek Saint-Jean</v>
          </cell>
          <cell r="D429" t="str">
            <v>Molenbeek Historique</v>
          </cell>
        </row>
        <row r="430">
          <cell r="A430" t="str">
            <v>21012A10-</v>
          </cell>
          <cell r="B430" t="str">
            <v>DUCHESSE DE BRABANT</v>
          </cell>
          <cell r="C430" t="str">
            <v>Molenbeek Saint-Jean</v>
          </cell>
          <cell r="D430" t="str">
            <v>Duchesse</v>
          </cell>
        </row>
        <row r="431">
          <cell r="A431" t="str">
            <v>21012A11-</v>
          </cell>
          <cell r="B431" t="str">
            <v>INDUSTRIE</v>
          </cell>
          <cell r="C431" t="str">
            <v>Molenbeek Saint-Jean</v>
          </cell>
          <cell r="D431" t="str">
            <v>Cureghem Rosée</v>
          </cell>
        </row>
        <row r="432">
          <cell r="A432" t="str">
            <v>21012A12-</v>
          </cell>
          <cell r="B432" t="str">
            <v>BIRMINGHAM-SUD</v>
          </cell>
          <cell r="C432" t="str">
            <v>Molenbeek Saint-Jean</v>
          </cell>
          <cell r="D432" t="str">
            <v>Duchesse</v>
          </cell>
        </row>
        <row r="433">
          <cell r="A433" t="str">
            <v>21012A13-</v>
          </cell>
          <cell r="B433" t="str">
            <v>BIRMINGHAM-NORD</v>
          </cell>
          <cell r="C433" t="str">
            <v>Molenbeek Saint-Jean</v>
          </cell>
          <cell r="D433" t="str">
            <v>Duchesse</v>
          </cell>
        </row>
        <row r="434">
          <cell r="A434" t="str">
            <v>21012A141</v>
          </cell>
          <cell r="B434" t="str">
            <v>INDEPENDANCE</v>
          </cell>
          <cell r="C434" t="str">
            <v>Molenbeek Saint-Jean</v>
          </cell>
          <cell r="D434" t="str">
            <v>Gare de l'ouest</v>
          </cell>
        </row>
        <row r="435">
          <cell r="A435" t="str">
            <v>21012A152</v>
          </cell>
          <cell r="B435" t="str">
            <v>ETANGS NOIRS</v>
          </cell>
          <cell r="C435" t="str">
            <v>Molenbeek Saint-Jean</v>
          </cell>
          <cell r="D435" t="str">
            <v>Gare de l'ouest</v>
          </cell>
        </row>
        <row r="436">
          <cell r="A436" t="str">
            <v>21012A172</v>
          </cell>
          <cell r="B436" t="str">
            <v>GARE OUEST</v>
          </cell>
          <cell r="C436" t="str">
            <v>Molenbeek Saint-Jean</v>
          </cell>
          <cell r="D436" t="str">
            <v>Gare de l'ouest</v>
          </cell>
        </row>
        <row r="437">
          <cell r="A437" t="str">
            <v>21012A20-</v>
          </cell>
          <cell r="B437" t="str">
            <v>BAECK</v>
          </cell>
          <cell r="C437" t="str">
            <v>Molenbeek Saint-Jean</v>
          </cell>
          <cell r="D437" t="str">
            <v>Machtens</v>
          </cell>
        </row>
        <row r="438">
          <cell r="A438" t="str">
            <v>21012A21-</v>
          </cell>
          <cell r="B438" t="str">
            <v>MARIE-JOSE BLOCS</v>
          </cell>
          <cell r="C438" t="str">
            <v>Molenbeek Saint-Jean</v>
          </cell>
          <cell r="D438" t="str">
            <v>Karreveld</v>
          </cell>
        </row>
        <row r="439">
          <cell r="A439" t="str">
            <v>21012A22-</v>
          </cell>
          <cell r="B439" t="str">
            <v>BRASILIA</v>
          </cell>
          <cell r="C439" t="str">
            <v>Molenbeek Saint-Jean</v>
          </cell>
          <cell r="D439" t="str">
            <v>Machtens</v>
          </cell>
        </row>
        <row r="440">
          <cell r="A440" t="str">
            <v>21012A23-</v>
          </cell>
          <cell r="B440" t="str">
            <v>MACHTENS-SUD</v>
          </cell>
          <cell r="C440" t="str">
            <v>Molenbeek Saint-Jean</v>
          </cell>
          <cell r="D440" t="str">
            <v>Machtens</v>
          </cell>
        </row>
        <row r="441">
          <cell r="A441" t="str">
            <v>21012A24-</v>
          </cell>
          <cell r="B441" t="str">
            <v>OSSEGHEM</v>
          </cell>
          <cell r="C441" t="str">
            <v>Molenbeek Saint-Jean</v>
          </cell>
          <cell r="D441" t="str">
            <v>Machtens</v>
          </cell>
        </row>
        <row r="442">
          <cell r="A442" t="str">
            <v>21012A25-</v>
          </cell>
          <cell r="B442" t="str">
            <v>BEEKKANT</v>
          </cell>
          <cell r="C442" t="str">
            <v>Molenbeek Saint-Jean</v>
          </cell>
          <cell r="D442" t="str">
            <v>Karreveld</v>
          </cell>
        </row>
        <row r="443">
          <cell r="A443" t="str">
            <v>21012A26-</v>
          </cell>
          <cell r="B443" t="str">
            <v>MACHTENS-NORD</v>
          </cell>
          <cell r="C443" t="str">
            <v>Molenbeek Saint-Jean</v>
          </cell>
          <cell r="D443" t="str">
            <v>Machtens</v>
          </cell>
        </row>
        <row r="444">
          <cell r="A444" t="str">
            <v>21012A29-</v>
          </cell>
          <cell r="B444" t="str">
            <v>MARIE-JOSE (PARC)</v>
          </cell>
          <cell r="C444" t="str">
            <v>Molenbeek Saint-Jean</v>
          </cell>
          <cell r="D444" t="str">
            <v>Parc Marie-José</v>
          </cell>
        </row>
        <row r="445">
          <cell r="A445" t="str">
            <v>21012A2MJ</v>
          </cell>
          <cell r="B445" t="str">
            <v>CHEMIN DE FER</v>
          </cell>
          <cell r="C445" t="str">
            <v>Molenbeek Saint-Jean</v>
          </cell>
          <cell r="D445" t="str">
            <v>Gare de l'ouest</v>
          </cell>
        </row>
        <row r="446">
          <cell r="A446" t="str">
            <v>21012A30-</v>
          </cell>
          <cell r="B446" t="str">
            <v>METTEWIE - IDYLLE</v>
          </cell>
          <cell r="C446" t="str">
            <v>Molenbeek Saint-Jean</v>
          </cell>
          <cell r="D446" t="str">
            <v>Machtens</v>
          </cell>
        </row>
        <row r="447">
          <cell r="A447" t="str">
            <v>21012A39-</v>
          </cell>
          <cell r="B447" t="str">
            <v>DE RAEDT</v>
          </cell>
          <cell r="C447" t="str">
            <v>Molenbeek Saint-Jean</v>
          </cell>
          <cell r="D447" t="str">
            <v>Scheutbos</v>
          </cell>
        </row>
        <row r="448">
          <cell r="A448" t="str">
            <v>21012A41-</v>
          </cell>
          <cell r="B448" t="str">
            <v>MOORTEBEEK</v>
          </cell>
          <cell r="C448" t="str">
            <v>Molenbeek Saint-Jean</v>
          </cell>
          <cell r="D448" t="str">
            <v>Moortebeek - Peterbos</v>
          </cell>
        </row>
        <row r="449">
          <cell r="A449" t="str">
            <v>21012A50-</v>
          </cell>
          <cell r="B449" t="str">
            <v>BENES</v>
          </cell>
          <cell r="C449" t="str">
            <v>Molenbeek Saint-Jean</v>
          </cell>
          <cell r="D449" t="str">
            <v>Hôpital Français</v>
          </cell>
        </row>
        <row r="450">
          <cell r="A450" t="str">
            <v>21012A511</v>
          </cell>
          <cell r="B450" t="str">
            <v>STEYNS</v>
          </cell>
          <cell r="C450" t="str">
            <v>Molenbeek Saint-Jean</v>
          </cell>
          <cell r="D450" t="str">
            <v>Karreveld</v>
          </cell>
        </row>
        <row r="451">
          <cell r="A451" t="str">
            <v>21012A52-</v>
          </cell>
          <cell r="B451" t="str">
            <v>NEEP (QUARTIER DU)</v>
          </cell>
          <cell r="C451" t="str">
            <v>Molenbeek Saint-Jean</v>
          </cell>
          <cell r="D451" t="str">
            <v>Karreveld</v>
          </cell>
        </row>
        <row r="452">
          <cell r="A452" t="str">
            <v>21012A53-</v>
          </cell>
          <cell r="B452" t="str">
            <v>SIPPELBERG</v>
          </cell>
          <cell r="C452" t="str">
            <v>Molenbeek Saint-Jean</v>
          </cell>
          <cell r="D452" t="str">
            <v>Karreveld</v>
          </cell>
        </row>
        <row r="453">
          <cell r="A453" t="str">
            <v>21012A54-</v>
          </cell>
          <cell r="B453" t="str">
            <v>DELHAIZE</v>
          </cell>
          <cell r="C453" t="str">
            <v>Molenbeek Saint-Jean</v>
          </cell>
          <cell r="D453" t="str">
            <v>Karreveld</v>
          </cell>
        </row>
        <row r="454">
          <cell r="A454" t="str">
            <v>21012A552</v>
          </cell>
          <cell r="B454" t="str">
            <v>PFEIFFER</v>
          </cell>
          <cell r="C454" t="str">
            <v>Molenbeek Saint-Jean</v>
          </cell>
          <cell r="D454" t="str">
            <v>Karreveld</v>
          </cell>
        </row>
        <row r="455">
          <cell r="A455" t="str">
            <v>21012A59-</v>
          </cell>
          <cell r="B455" t="str">
            <v>KARREVELD</v>
          </cell>
          <cell r="C455" t="str">
            <v>Molenbeek Saint-Jean</v>
          </cell>
          <cell r="D455" t="str">
            <v>Hôpital Français</v>
          </cell>
        </row>
        <row r="456">
          <cell r="A456" t="str">
            <v>21012A60-</v>
          </cell>
          <cell r="B456" t="str">
            <v>LAEKENVELD</v>
          </cell>
          <cell r="C456" t="str">
            <v>Molenbeek Saint-Jean</v>
          </cell>
          <cell r="D456" t="str">
            <v>Quartier Maritime</v>
          </cell>
        </row>
        <row r="457">
          <cell r="A457" t="str">
            <v>21012A611</v>
          </cell>
          <cell r="B457" t="str">
            <v>MEXICO</v>
          </cell>
          <cell r="C457" t="str">
            <v>Molenbeek Saint-Jean</v>
          </cell>
          <cell r="D457" t="str">
            <v>Quartier Maritime</v>
          </cell>
        </row>
        <row r="458">
          <cell r="A458" t="str">
            <v>21012A62-</v>
          </cell>
          <cell r="B458" t="str">
            <v>LIBERATEURS</v>
          </cell>
          <cell r="C458" t="str">
            <v>Molenbeek Saint-Jean</v>
          </cell>
          <cell r="D458" t="str">
            <v>Quartier Maritime</v>
          </cell>
        </row>
        <row r="459">
          <cell r="A459" t="str">
            <v>21012A63-</v>
          </cell>
          <cell r="B459" t="str">
            <v>DUBRUCQ-NORD</v>
          </cell>
          <cell r="C459" t="str">
            <v>Molenbeek Saint-Jean</v>
          </cell>
          <cell r="D459" t="str">
            <v>Quartier Maritime</v>
          </cell>
        </row>
        <row r="460">
          <cell r="A460" t="str">
            <v>21012A672</v>
          </cell>
          <cell r="B460" t="str">
            <v>ULENS</v>
          </cell>
          <cell r="C460" t="str">
            <v>Molenbeek Saint-Jean</v>
          </cell>
          <cell r="D460" t="str">
            <v>Quartier Maritime</v>
          </cell>
        </row>
        <row r="461">
          <cell r="A461" t="str">
            <v>21012A71-</v>
          </cell>
          <cell r="B461" t="str">
            <v>PIERS</v>
          </cell>
          <cell r="C461" t="str">
            <v>Molenbeek Saint-Jean</v>
          </cell>
          <cell r="D461" t="str">
            <v>Molenbeek Historique</v>
          </cell>
        </row>
        <row r="462">
          <cell r="A462" t="str">
            <v>21012A72-</v>
          </cell>
          <cell r="B462" t="str">
            <v>LAVALLEE</v>
          </cell>
          <cell r="C462" t="str">
            <v>Molenbeek Saint-Jean</v>
          </cell>
          <cell r="D462" t="str">
            <v>Molenbeek Historique</v>
          </cell>
        </row>
        <row r="463">
          <cell r="A463" t="str">
            <v>21012A732</v>
          </cell>
          <cell r="B463" t="str">
            <v>CANAL-NORD</v>
          </cell>
          <cell r="C463" t="str">
            <v>Molenbeek Saint-Jean</v>
          </cell>
          <cell r="D463" t="str">
            <v>Molenbeek Historique</v>
          </cell>
        </row>
        <row r="464">
          <cell r="A464" t="str">
            <v>21012A811</v>
          </cell>
          <cell r="B464" t="str">
            <v>MYRTES-NORD</v>
          </cell>
          <cell r="C464" t="str">
            <v>Molenbeek Saint-Jean</v>
          </cell>
          <cell r="D464" t="str">
            <v>Korenbeek</v>
          </cell>
        </row>
        <row r="465">
          <cell r="A465" t="str">
            <v>21012A822</v>
          </cell>
          <cell r="B465" t="str">
            <v>KORENBEEK</v>
          </cell>
          <cell r="C465" t="str">
            <v>Molenbeek Saint-Jean</v>
          </cell>
          <cell r="D465" t="str">
            <v>Korenbeek</v>
          </cell>
        </row>
        <row r="466">
          <cell r="A466" t="str">
            <v>21012A833</v>
          </cell>
          <cell r="B466" t="str">
            <v>ELBERS</v>
          </cell>
          <cell r="C466" t="str">
            <v>Molenbeek Saint-Jean</v>
          </cell>
          <cell r="D466" t="str">
            <v>Korenbeek</v>
          </cell>
        </row>
        <row r="467">
          <cell r="A467" t="str">
            <v>21012A84-</v>
          </cell>
          <cell r="B467" t="str">
            <v>METTEWIE-BUILDINGS</v>
          </cell>
          <cell r="C467" t="str">
            <v>Molenbeek Saint-Jean</v>
          </cell>
          <cell r="D467" t="str">
            <v>Machtens</v>
          </cell>
        </row>
        <row r="468">
          <cell r="A468" t="str">
            <v>21012A851</v>
          </cell>
          <cell r="B468" t="str">
            <v>CONDOR</v>
          </cell>
          <cell r="C468" t="str">
            <v>Molenbeek Saint-Jean</v>
          </cell>
          <cell r="D468" t="str">
            <v>Machtens</v>
          </cell>
        </row>
        <row r="469">
          <cell r="A469" t="str">
            <v>21012A882</v>
          </cell>
          <cell r="B469" t="str">
            <v>DARING</v>
          </cell>
          <cell r="C469" t="str">
            <v>Molenbeek Saint-Jean</v>
          </cell>
          <cell r="D469" t="str">
            <v>Machtens</v>
          </cell>
        </row>
        <row r="470">
          <cell r="A470" t="str">
            <v>21013A00-</v>
          </cell>
          <cell r="B470" t="str">
            <v>HOTEL DE VILLE</v>
          </cell>
          <cell r="C470" t="str">
            <v>Saint-Gilles</v>
          </cell>
          <cell r="D470" t="str">
            <v>Haut Saint-Gilles</v>
          </cell>
        </row>
        <row r="471">
          <cell r="A471" t="str">
            <v>21013A01-</v>
          </cell>
          <cell r="B471" t="str">
            <v>ESPAGNE (RUE D')</v>
          </cell>
          <cell r="C471" t="str">
            <v>Saint-Gilles</v>
          </cell>
          <cell r="D471" t="str">
            <v>Haut Saint-Gilles</v>
          </cell>
        </row>
        <row r="472">
          <cell r="A472" t="str">
            <v>21013A02-</v>
          </cell>
          <cell r="B472" t="str">
            <v>CAPOUILLET (RUE)</v>
          </cell>
          <cell r="C472" t="str">
            <v>Saint-Gilles</v>
          </cell>
          <cell r="D472" t="str">
            <v>Berckmans - Hôtel des Monnaies</v>
          </cell>
        </row>
        <row r="473">
          <cell r="A473" t="str">
            <v>21013A031</v>
          </cell>
          <cell r="B473" t="str">
            <v>AMAZONE (RUE DE)</v>
          </cell>
          <cell r="C473" t="str">
            <v>Saint-Gilles</v>
          </cell>
          <cell r="D473" t="str">
            <v>Châtelain</v>
          </cell>
        </row>
        <row r="474">
          <cell r="A474" t="str">
            <v>21013A04-</v>
          </cell>
          <cell r="B474" t="str">
            <v>PRISON</v>
          </cell>
          <cell r="C474" t="str">
            <v>Saint-Gilles</v>
          </cell>
          <cell r="D474" t="str">
            <v>Haut Saint-Gilles</v>
          </cell>
        </row>
        <row r="475">
          <cell r="A475" t="str">
            <v>21013A052</v>
          </cell>
          <cell r="B475" t="str">
            <v>FAIDER (RUE)</v>
          </cell>
          <cell r="C475" t="str">
            <v>Saint-Gilles</v>
          </cell>
          <cell r="D475" t="str">
            <v>Châtelain</v>
          </cell>
        </row>
        <row r="476">
          <cell r="A476" t="str">
            <v>21013A101</v>
          </cell>
          <cell r="B476" t="str">
            <v>PARVIS</v>
          </cell>
          <cell r="C476" t="str">
            <v>Saint-Gilles</v>
          </cell>
          <cell r="D476" t="str">
            <v>Porte de Hal</v>
          </cell>
        </row>
        <row r="477">
          <cell r="A477" t="str">
            <v>21013A102</v>
          </cell>
          <cell r="B477" t="str">
            <v>PARVIS</v>
          </cell>
          <cell r="C477" t="str">
            <v>Saint-Gilles</v>
          </cell>
          <cell r="D477" t="str">
            <v>Porte de Hal</v>
          </cell>
        </row>
        <row r="478">
          <cell r="A478" t="str">
            <v>21013A11-</v>
          </cell>
          <cell r="B478" t="str">
            <v>PARME (RUE DE)</v>
          </cell>
          <cell r="C478" t="str">
            <v>Saint-Gilles</v>
          </cell>
          <cell r="D478" t="str">
            <v>Haut Saint-Gilles</v>
          </cell>
        </row>
        <row r="479">
          <cell r="A479" t="str">
            <v>21013A121</v>
          </cell>
          <cell r="B479" t="str">
            <v>GUILLAUME TELL-SUD</v>
          </cell>
          <cell r="C479" t="str">
            <v>Saint-Gilles</v>
          </cell>
          <cell r="D479" t="str">
            <v>Bosnie</v>
          </cell>
        </row>
        <row r="480">
          <cell r="A480" t="str">
            <v>21013A13-</v>
          </cell>
          <cell r="B480" t="str">
            <v>DETHY (RUE)</v>
          </cell>
          <cell r="C480" t="str">
            <v>Saint-Gilles</v>
          </cell>
          <cell r="D480" t="str">
            <v>Porte de Hal</v>
          </cell>
        </row>
        <row r="481">
          <cell r="A481" t="str">
            <v>21013A151</v>
          </cell>
          <cell r="B481" t="str">
            <v>METAL (RUE DU)</v>
          </cell>
          <cell r="C481" t="str">
            <v>Saint-Gilles</v>
          </cell>
          <cell r="D481" t="str">
            <v>Berckmans - Hôtel des Monnaies</v>
          </cell>
        </row>
        <row r="482">
          <cell r="A482" t="str">
            <v>21013A201</v>
          </cell>
          <cell r="B482" t="str">
            <v>ANGLETERRE (RUE D')</v>
          </cell>
          <cell r="C482" t="str">
            <v>Saint-Gilles</v>
          </cell>
          <cell r="D482" t="str">
            <v>Porte de Hal</v>
          </cell>
        </row>
        <row r="483">
          <cell r="A483" t="str">
            <v>21013A211</v>
          </cell>
          <cell r="B483" t="str">
            <v>FONTAINAS</v>
          </cell>
          <cell r="C483" t="str">
            <v>Saint-Gilles</v>
          </cell>
          <cell r="D483" t="str">
            <v>Porte de Hal</v>
          </cell>
        </row>
        <row r="484">
          <cell r="A484" t="str">
            <v>21013A22-</v>
          </cell>
          <cell r="B484" t="str">
            <v>REGIES</v>
          </cell>
          <cell r="C484" t="str">
            <v>Saint-Gilles</v>
          </cell>
          <cell r="D484" t="str">
            <v>Bosnie</v>
          </cell>
        </row>
        <row r="485">
          <cell r="A485" t="str">
            <v>21013A23-</v>
          </cell>
          <cell r="B485" t="str">
            <v>ROI (AVENUE DU)</v>
          </cell>
          <cell r="C485" t="str">
            <v>Saint-Gilles</v>
          </cell>
          <cell r="D485" t="str">
            <v>Bas Forest</v>
          </cell>
        </row>
        <row r="486">
          <cell r="A486" t="str">
            <v>21013A242</v>
          </cell>
          <cell r="B486" t="str">
            <v>BETHLEEM (PLACE DE)</v>
          </cell>
          <cell r="C486" t="str">
            <v>Saint-Gilles</v>
          </cell>
          <cell r="D486" t="str">
            <v>Porte de Hal</v>
          </cell>
        </row>
        <row r="487">
          <cell r="A487" t="str">
            <v>21013A252</v>
          </cell>
          <cell r="B487" t="str">
            <v>DANEMARK (RUE DE)</v>
          </cell>
          <cell r="C487" t="str">
            <v>Saint-Gilles</v>
          </cell>
          <cell r="D487" t="str">
            <v>Porte de Hal</v>
          </cell>
        </row>
        <row r="488">
          <cell r="A488" t="str">
            <v>21013A2MJ</v>
          </cell>
          <cell r="B488" t="str">
            <v>GARE DU MIDI</v>
          </cell>
          <cell r="C488" t="str">
            <v>Saint-Gilles</v>
          </cell>
          <cell r="D488" t="str">
            <v>Gare du Midi</v>
          </cell>
        </row>
        <row r="489">
          <cell r="A489" t="str">
            <v>21013A40-</v>
          </cell>
          <cell r="B489" t="str">
            <v>BARRIERE</v>
          </cell>
          <cell r="C489" t="str">
            <v>Saint-Gilles</v>
          </cell>
          <cell r="D489" t="str">
            <v>Haut Saint-Gilles</v>
          </cell>
        </row>
        <row r="490">
          <cell r="A490" t="str">
            <v>21013A41-</v>
          </cell>
          <cell r="B490" t="str">
            <v>VILLAS (AVENUE DES)</v>
          </cell>
          <cell r="C490" t="str">
            <v>Saint-Gilles</v>
          </cell>
          <cell r="D490" t="str">
            <v>Haut Saint-Gilles</v>
          </cell>
        </row>
        <row r="491">
          <cell r="A491" t="str">
            <v>21013A422</v>
          </cell>
          <cell r="B491" t="str">
            <v>CRICKX (RUE)</v>
          </cell>
          <cell r="C491" t="str">
            <v>Saint-Gilles</v>
          </cell>
          <cell r="D491" t="str">
            <v>Bosnie</v>
          </cell>
        </row>
        <row r="492">
          <cell r="A492" t="str">
            <v>21013A51-</v>
          </cell>
          <cell r="B492" t="str">
            <v>TOISON D'OR (AVENUE)</v>
          </cell>
          <cell r="C492" t="str">
            <v>Saint-Gilles</v>
          </cell>
          <cell r="D492" t="str">
            <v>Berckmans - Hôtel des Monnaies</v>
          </cell>
        </row>
        <row r="493">
          <cell r="A493" t="str">
            <v>21013A522</v>
          </cell>
          <cell r="B493" t="str">
            <v>RUE D'ECOSSE</v>
          </cell>
          <cell r="C493" t="str">
            <v>Saint-Gilles</v>
          </cell>
          <cell r="D493" t="str">
            <v>Berckmans - Hôtel des Monnaies</v>
          </cell>
        </row>
        <row r="494">
          <cell r="A494" t="str">
            <v>21013A612</v>
          </cell>
          <cell r="B494" t="str">
            <v>JAMAR</v>
          </cell>
          <cell r="C494" t="str">
            <v>Saint-Gilles</v>
          </cell>
          <cell r="D494" t="str">
            <v>Cureghem Bara</v>
          </cell>
        </row>
        <row r="495">
          <cell r="A495" t="str">
            <v>21013A623</v>
          </cell>
          <cell r="B495" t="str">
            <v>FRANCE (RUE DE)</v>
          </cell>
          <cell r="C495" t="str">
            <v>Saint-Gilles</v>
          </cell>
          <cell r="D495" t="str">
            <v>Cureghem Bara</v>
          </cell>
        </row>
        <row r="496">
          <cell r="A496" t="str">
            <v>21014A00-</v>
          </cell>
          <cell r="B496" t="str">
            <v>PLACE SAINT-JOSSE</v>
          </cell>
          <cell r="C496" t="str">
            <v>Saint-Josse-ten-Noode</v>
          </cell>
          <cell r="D496" t="str">
            <v>Saint-Josse Centre</v>
          </cell>
        </row>
        <row r="497">
          <cell r="A497" t="str">
            <v>21014A01-</v>
          </cell>
          <cell r="B497" t="str">
            <v>STEURS</v>
          </cell>
          <cell r="C497" t="str">
            <v>Saint-Josse-ten-Noode</v>
          </cell>
          <cell r="D497" t="str">
            <v>Saint-Josse Centre</v>
          </cell>
        </row>
        <row r="498">
          <cell r="A498" t="str">
            <v>21014A02-</v>
          </cell>
          <cell r="B498" t="str">
            <v>CHARITE</v>
          </cell>
          <cell r="C498" t="str">
            <v>Saint-Josse-ten-Noode</v>
          </cell>
          <cell r="D498" t="str">
            <v>Saint-Josse Centre</v>
          </cell>
        </row>
        <row r="499">
          <cell r="A499" t="str">
            <v>21014A03-</v>
          </cell>
          <cell r="B499" t="str">
            <v>MADOU</v>
          </cell>
          <cell r="C499" t="str">
            <v>Saint-Josse-ten-Noode</v>
          </cell>
          <cell r="D499" t="str">
            <v>Saint-Josse Centre</v>
          </cell>
        </row>
        <row r="500">
          <cell r="A500" t="str">
            <v>21014A04-</v>
          </cell>
          <cell r="B500" t="str">
            <v>HAECHT (CHAUSSEE DE)</v>
          </cell>
          <cell r="C500" t="str">
            <v>Saint-Josse-ten-Noode</v>
          </cell>
          <cell r="D500" t="str">
            <v>Chaussée de Haecht</v>
          </cell>
        </row>
        <row r="501">
          <cell r="A501" t="str">
            <v>21014A05-</v>
          </cell>
          <cell r="B501" t="str">
            <v>HOUWAERT</v>
          </cell>
          <cell r="C501" t="str">
            <v>Saint-Josse-ten-Noode</v>
          </cell>
          <cell r="D501" t="str">
            <v>Saint-Josse Centre</v>
          </cell>
        </row>
        <row r="502">
          <cell r="A502" t="str">
            <v>21014A10-</v>
          </cell>
          <cell r="B502" t="str">
            <v>SAINT-FRANCOIS</v>
          </cell>
          <cell r="C502" t="str">
            <v>Saint-Josse-ten-Noode</v>
          </cell>
          <cell r="D502" t="str">
            <v>Quartier Brabant</v>
          </cell>
        </row>
        <row r="503">
          <cell r="A503" t="str">
            <v>21014A12-</v>
          </cell>
          <cell r="B503" t="str">
            <v>SAINT-LAZARE</v>
          </cell>
          <cell r="C503" t="str">
            <v>Saint-Josse-ten-Noode</v>
          </cell>
          <cell r="D503" t="str">
            <v>Quartier Brabant</v>
          </cell>
        </row>
        <row r="504">
          <cell r="A504" t="str">
            <v>21014A13-</v>
          </cell>
          <cell r="B504" t="str">
            <v>ROGIER</v>
          </cell>
          <cell r="C504" t="str">
            <v>Saint-Josse-ten-Noode</v>
          </cell>
          <cell r="D504" t="str">
            <v>Quartier Nord</v>
          </cell>
        </row>
        <row r="505">
          <cell r="A505" t="str">
            <v>21014A14-</v>
          </cell>
          <cell r="B505" t="str">
            <v>PRAIRIE</v>
          </cell>
          <cell r="C505" t="str">
            <v>Saint-Josse-ten-Noode</v>
          </cell>
          <cell r="D505" t="str">
            <v>Quartier Brabant</v>
          </cell>
        </row>
        <row r="506">
          <cell r="A506" t="str">
            <v>21014A18-</v>
          </cell>
          <cell r="B506" t="str">
            <v>JARDIN BOTANIQUE</v>
          </cell>
          <cell r="C506" t="str">
            <v>Saint-Josse-ten-Noode</v>
          </cell>
          <cell r="D506" t="str">
            <v>Botanique</v>
          </cell>
        </row>
        <row r="507">
          <cell r="A507" t="str">
            <v>21014A2MJ</v>
          </cell>
          <cell r="B507" t="str">
            <v>NORD</v>
          </cell>
          <cell r="C507" t="str">
            <v>Saint-Josse-ten-Noode</v>
          </cell>
          <cell r="D507" t="str">
            <v>Quartier Nord</v>
          </cell>
        </row>
        <row r="508">
          <cell r="A508" t="str">
            <v>21014A3MJ</v>
          </cell>
          <cell r="B508" t="str">
            <v>MANHATTAN</v>
          </cell>
          <cell r="C508" t="str">
            <v>Saint-Josse-ten-Noode</v>
          </cell>
          <cell r="D508" t="str">
            <v>Quartier Nord</v>
          </cell>
        </row>
        <row r="509">
          <cell r="A509" t="str">
            <v>21014A41-</v>
          </cell>
          <cell r="B509" t="str">
            <v>BOSSUET</v>
          </cell>
          <cell r="C509" t="str">
            <v>Saint-Josse-ten-Noode</v>
          </cell>
          <cell r="D509" t="str">
            <v>Saint-Josse Centre</v>
          </cell>
        </row>
        <row r="510">
          <cell r="A510" t="str">
            <v>21015A00-</v>
          </cell>
          <cell r="B510" t="str">
            <v>COLIGNON (PLACE)</v>
          </cell>
          <cell r="C510" t="str">
            <v>Schaerbeek</v>
          </cell>
          <cell r="D510" t="str">
            <v>Colignon</v>
          </cell>
        </row>
        <row r="511">
          <cell r="A511" t="str">
            <v>21015A01-</v>
          </cell>
          <cell r="B511" t="str">
            <v>VAN YSENDYCK (RUE)</v>
          </cell>
          <cell r="C511" t="str">
            <v>Schaerbeek</v>
          </cell>
          <cell r="D511" t="str">
            <v>Colignon</v>
          </cell>
        </row>
        <row r="512">
          <cell r="A512" t="str">
            <v>21015A021</v>
          </cell>
          <cell r="B512" t="str">
            <v>HOUFFALIZE (PLACE)</v>
          </cell>
          <cell r="C512" t="str">
            <v>Schaerbeek</v>
          </cell>
          <cell r="D512" t="str">
            <v>Colignon</v>
          </cell>
        </row>
        <row r="513">
          <cell r="A513" t="str">
            <v>21015A03-</v>
          </cell>
          <cell r="B513" t="str">
            <v>JOSAPHAT (RUE)</v>
          </cell>
          <cell r="C513" t="str">
            <v>Schaerbeek</v>
          </cell>
          <cell r="D513" t="str">
            <v>Chaussée de Haecht</v>
          </cell>
        </row>
        <row r="514">
          <cell r="A514" t="str">
            <v>21015A04-</v>
          </cell>
          <cell r="B514" t="str">
            <v>L'OLIVIER (RUE)</v>
          </cell>
          <cell r="C514" t="str">
            <v>Schaerbeek</v>
          </cell>
          <cell r="D514" t="str">
            <v>Chaussée de Haecht</v>
          </cell>
        </row>
        <row r="515">
          <cell r="A515" t="str">
            <v>21015A05-</v>
          </cell>
          <cell r="B515" t="str">
            <v>ROYALE SAINTE-MARIE (RUE)</v>
          </cell>
          <cell r="C515" t="str">
            <v>Schaerbeek</v>
          </cell>
          <cell r="D515" t="str">
            <v>Chaussée de Haecht</v>
          </cell>
        </row>
        <row r="516">
          <cell r="A516" t="str">
            <v>21015A101</v>
          </cell>
          <cell r="B516" t="str">
            <v>GARE</v>
          </cell>
          <cell r="C516" t="str">
            <v>Schaerbeek</v>
          </cell>
          <cell r="D516" t="str">
            <v>Gare de Schaerbeek</v>
          </cell>
        </row>
        <row r="517">
          <cell r="A517" t="str">
            <v>21015A111</v>
          </cell>
          <cell r="B517" t="str">
            <v>MAETERLINCK</v>
          </cell>
          <cell r="C517" t="str">
            <v>Schaerbeek</v>
          </cell>
          <cell r="D517" t="str">
            <v>Helmet</v>
          </cell>
        </row>
        <row r="518">
          <cell r="A518" t="str">
            <v>21015A12-</v>
          </cell>
          <cell r="B518" t="str">
            <v>HUART HAMOIR (AVENUE)</v>
          </cell>
          <cell r="C518" t="str">
            <v>Schaerbeek</v>
          </cell>
          <cell r="D518" t="str">
            <v>Gare de Schaerbeek</v>
          </cell>
        </row>
        <row r="519">
          <cell r="A519" t="str">
            <v>21015A13-</v>
          </cell>
          <cell r="B519" t="str">
            <v>PORTAELS (RUE)</v>
          </cell>
          <cell r="C519" t="str">
            <v>Schaerbeek</v>
          </cell>
          <cell r="D519" t="str">
            <v>Colignon</v>
          </cell>
        </row>
        <row r="520">
          <cell r="A520" t="str">
            <v>21015A142</v>
          </cell>
          <cell r="B520" t="str">
            <v>SAINTE-FAMILLE</v>
          </cell>
          <cell r="C520" t="str">
            <v>Schaerbeek</v>
          </cell>
          <cell r="D520" t="str">
            <v>Helmet</v>
          </cell>
        </row>
        <row r="521">
          <cell r="A521" t="str">
            <v>21015A152</v>
          </cell>
          <cell r="B521" t="str">
            <v>PR. ELISABETH-NORD</v>
          </cell>
          <cell r="C521" t="str">
            <v>Schaerbeek</v>
          </cell>
          <cell r="D521" t="str">
            <v>Gare de Schaerbeek</v>
          </cell>
        </row>
        <row r="522">
          <cell r="A522" t="str">
            <v>21015A20-</v>
          </cell>
          <cell r="B522" t="str">
            <v>HELMET</v>
          </cell>
          <cell r="C522" t="str">
            <v>Schaerbeek</v>
          </cell>
          <cell r="D522" t="str">
            <v>Helmet</v>
          </cell>
        </row>
        <row r="523">
          <cell r="A523" t="str">
            <v>21015A21-</v>
          </cell>
          <cell r="B523" t="str">
            <v>GUIDO GEZELLE (RUE)</v>
          </cell>
          <cell r="C523" t="str">
            <v>Schaerbeek</v>
          </cell>
          <cell r="D523" t="str">
            <v>Helmet</v>
          </cell>
        </row>
        <row r="524">
          <cell r="A524" t="str">
            <v>21015A22-</v>
          </cell>
          <cell r="B524" t="str">
            <v>MARBOTIN A. (RUE)</v>
          </cell>
          <cell r="C524" t="str">
            <v>Schaerbeek</v>
          </cell>
          <cell r="D524" t="str">
            <v>Terdelt</v>
          </cell>
        </row>
        <row r="525">
          <cell r="A525" t="str">
            <v>21015A231</v>
          </cell>
          <cell r="B525" t="str">
            <v>J. BLOCKX (RUE)</v>
          </cell>
          <cell r="C525" t="str">
            <v>Schaerbeek</v>
          </cell>
          <cell r="D525" t="str">
            <v>Helmet</v>
          </cell>
        </row>
        <row r="526">
          <cell r="A526" t="str">
            <v>21015A24-</v>
          </cell>
          <cell r="B526" t="str">
            <v>WAELHEM (RUE)</v>
          </cell>
          <cell r="C526" t="str">
            <v>Schaerbeek</v>
          </cell>
          <cell r="D526" t="str">
            <v>Colignon</v>
          </cell>
        </row>
        <row r="527">
          <cell r="A527" t="str">
            <v>21015A272</v>
          </cell>
          <cell r="B527" t="str">
            <v>HOPITAL P. BRIEN</v>
          </cell>
          <cell r="C527" t="str">
            <v>Schaerbeek</v>
          </cell>
          <cell r="D527" t="str">
            <v>Helmet</v>
          </cell>
        </row>
        <row r="528">
          <cell r="A528" t="str">
            <v>21015A30-</v>
          </cell>
          <cell r="B528" t="str">
            <v>GRANDE RUE AU BOIS</v>
          </cell>
          <cell r="C528" t="str">
            <v>Schaerbeek</v>
          </cell>
          <cell r="D528" t="str">
            <v>Dailly</v>
          </cell>
        </row>
        <row r="529">
          <cell r="A529" t="str">
            <v>21015A31-</v>
          </cell>
          <cell r="B529" t="str">
            <v>PATRIE</v>
          </cell>
          <cell r="C529" t="str">
            <v>Schaerbeek</v>
          </cell>
          <cell r="D529" t="str">
            <v>Dailly</v>
          </cell>
        </row>
        <row r="530">
          <cell r="A530" t="str">
            <v>21015A32-</v>
          </cell>
          <cell r="B530" t="str">
            <v>CONSOLATION (RUE DE LA)</v>
          </cell>
          <cell r="C530" t="str">
            <v>Schaerbeek</v>
          </cell>
          <cell r="D530" t="str">
            <v>Dailly</v>
          </cell>
        </row>
        <row r="531">
          <cell r="A531" t="str">
            <v>21015A33-</v>
          </cell>
          <cell r="B531" t="str">
            <v>BIENFAITEURS (PLACE DE)</v>
          </cell>
          <cell r="C531" t="str">
            <v>Schaerbeek</v>
          </cell>
          <cell r="D531" t="str">
            <v>Dailly</v>
          </cell>
        </row>
        <row r="532">
          <cell r="A532" t="str">
            <v>21015A34-</v>
          </cell>
          <cell r="B532" t="str">
            <v>PAQUERETTES (RUE)</v>
          </cell>
          <cell r="C532" t="str">
            <v>Schaerbeek</v>
          </cell>
          <cell r="D532" t="str">
            <v>Josaphat</v>
          </cell>
        </row>
        <row r="533">
          <cell r="A533" t="str">
            <v>21015A35-</v>
          </cell>
          <cell r="B533" t="str">
            <v>JEAN STOBBAERTS (AVENUE)</v>
          </cell>
          <cell r="C533" t="str">
            <v>Schaerbeek</v>
          </cell>
          <cell r="D533" t="str">
            <v>Josaphat</v>
          </cell>
        </row>
        <row r="534">
          <cell r="A534" t="str">
            <v>21015A36-</v>
          </cell>
          <cell r="B534" t="str">
            <v>CAMBIER (AVENUE E.)</v>
          </cell>
          <cell r="C534" t="str">
            <v>Schaerbeek</v>
          </cell>
          <cell r="D534" t="str">
            <v>Josaphat</v>
          </cell>
        </row>
        <row r="535">
          <cell r="A535" t="str">
            <v>21015A39-</v>
          </cell>
          <cell r="B535" t="str">
            <v>JOSAPHAT (PARC)</v>
          </cell>
          <cell r="C535" t="str">
            <v>Schaerbeek</v>
          </cell>
          <cell r="D535" t="str">
            <v>Parc Josaphat</v>
          </cell>
        </row>
        <row r="536">
          <cell r="A536" t="str">
            <v>21015A40-</v>
          </cell>
          <cell r="B536" t="str">
            <v>BRABANT (RUE DE)</v>
          </cell>
          <cell r="C536" t="str">
            <v>Schaerbeek</v>
          </cell>
          <cell r="D536" t="str">
            <v>Quartier Brabant</v>
          </cell>
        </row>
        <row r="537">
          <cell r="A537" t="str">
            <v>21015A41-</v>
          </cell>
          <cell r="B537" t="str">
            <v>VANDERLINDEN (RUE)</v>
          </cell>
          <cell r="C537" t="str">
            <v>Schaerbeek</v>
          </cell>
          <cell r="D537" t="str">
            <v>Quartier Brabant</v>
          </cell>
        </row>
        <row r="538">
          <cell r="A538" t="str">
            <v>21015A421</v>
          </cell>
          <cell r="B538" t="str">
            <v>PALAIS (RUE DE)</v>
          </cell>
          <cell r="C538" t="str">
            <v>Schaerbeek</v>
          </cell>
          <cell r="D538" t="str">
            <v>Quartier Brabant</v>
          </cell>
        </row>
        <row r="539">
          <cell r="A539" t="str">
            <v>21015A43-</v>
          </cell>
          <cell r="B539" t="str">
            <v>GARE DU NORD</v>
          </cell>
          <cell r="C539" t="str">
            <v>Schaerbeek</v>
          </cell>
          <cell r="D539" t="str">
            <v>Quartier Nord</v>
          </cell>
        </row>
        <row r="540">
          <cell r="A540" t="str">
            <v>21015A44-</v>
          </cell>
          <cell r="B540" t="str">
            <v>REINE (AVENUE)</v>
          </cell>
          <cell r="C540" t="str">
            <v>Schaerbeek</v>
          </cell>
          <cell r="D540" t="str">
            <v>Quartier Nord</v>
          </cell>
        </row>
        <row r="541">
          <cell r="A541" t="str">
            <v>21015A45-</v>
          </cell>
          <cell r="B541" t="str">
            <v>STEPHENSON (PLACE)</v>
          </cell>
          <cell r="C541" t="str">
            <v>Schaerbeek</v>
          </cell>
          <cell r="D541" t="str">
            <v>Quartier Brabant</v>
          </cell>
        </row>
        <row r="542">
          <cell r="A542" t="str">
            <v>21015A50-</v>
          </cell>
          <cell r="B542" t="str">
            <v>OPALE</v>
          </cell>
          <cell r="C542" t="str">
            <v>Schaerbeek</v>
          </cell>
          <cell r="D542" t="str">
            <v>Plasky</v>
          </cell>
        </row>
        <row r="543">
          <cell r="A543" t="str">
            <v>21015A51-</v>
          </cell>
          <cell r="B543" t="str">
            <v>CERISIERS (AVENUE DES)</v>
          </cell>
          <cell r="C543" t="str">
            <v>Schaerbeek</v>
          </cell>
          <cell r="D543" t="str">
            <v>Georges Henri</v>
          </cell>
        </row>
        <row r="544">
          <cell r="A544" t="str">
            <v>21015A52-</v>
          </cell>
          <cell r="B544" t="str">
            <v>LINTHOUT (RUE)</v>
          </cell>
          <cell r="C544" t="str">
            <v>Schaerbeek</v>
          </cell>
          <cell r="D544" t="str">
            <v>Porte Tervueren</v>
          </cell>
        </row>
        <row r="545">
          <cell r="A545" t="str">
            <v>21015A53-</v>
          </cell>
          <cell r="B545" t="str">
            <v>DAILLY (PLACE)</v>
          </cell>
          <cell r="C545" t="str">
            <v>Schaerbeek</v>
          </cell>
          <cell r="D545" t="str">
            <v>Dailly</v>
          </cell>
        </row>
        <row r="546">
          <cell r="A546" t="str">
            <v>21015A54-</v>
          </cell>
          <cell r="B546" t="str">
            <v>EMERAUDE (AVENUE)</v>
          </cell>
          <cell r="C546" t="str">
            <v>Schaerbeek</v>
          </cell>
          <cell r="D546" t="str">
            <v>Plasky</v>
          </cell>
        </row>
        <row r="547">
          <cell r="A547" t="str">
            <v>21015A612</v>
          </cell>
          <cell r="B547" t="str">
            <v>BRICHAUT (RUE DE)</v>
          </cell>
          <cell r="C547" t="str">
            <v>Schaerbeek</v>
          </cell>
          <cell r="D547" t="str">
            <v>Quartier Brabant</v>
          </cell>
        </row>
        <row r="548">
          <cell r="A548" t="str">
            <v>21015A622</v>
          </cell>
          <cell r="B548" t="str">
            <v>BRUSILIA</v>
          </cell>
          <cell r="C548" t="str">
            <v>Schaerbeek</v>
          </cell>
          <cell r="D548" t="str">
            <v>Colignon</v>
          </cell>
        </row>
        <row r="549">
          <cell r="A549" t="str">
            <v>21015A63-</v>
          </cell>
          <cell r="B549" t="str">
            <v>DESCHANEL P. (AVENUE)</v>
          </cell>
          <cell r="C549" t="str">
            <v>Schaerbeek</v>
          </cell>
          <cell r="D549" t="str">
            <v>Josaphat</v>
          </cell>
        </row>
        <row r="550">
          <cell r="A550" t="str">
            <v>21015A64-</v>
          </cell>
          <cell r="B550" t="str">
            <v>DUPLOYE SQUARE</v>
          </cell>
          <cell r="C550" t="str">
            <v>Schaerbeek</v>
          </cell>
          <cell r="D550" t="str">
            <v>Dailly</v>
          </cell>
        </row>
        <row r="551">
          <cell r="A551" t="str">
            <v>21015A70-</v>
          </cell>
          <cell r="B551" t="str">
            <v>P. HYMANS (RUE)</v>
          </cell>
          <cell r="C551" t="str">
            <v>Schaerbeek</v>
          </cell>
          <cell r="D551" t="str">
            <v>Gare Josaphat</v>
          </cell>
        </row>
        <row r="552">
          <cell r="A552" t="str">
            <v>21015A71-</v>
          </cell>
          <cell r="B552" t="str">
            <v>JARDINS</v>
          </cell>
          <cell r="C552" t="str">
            <v>Schaerbeek</v>
          </cell>
          <cell r="D552" t="str">
            <v>Gare Josaphat</v>
          </cell>
        </row>
        <row r="553">
          <cell r="A553" t="str">
            <v>21015A721</v>
          </cell>
          <cell r="B553" t="str">
            <v>F. COURTENS (AVENUE)</v>
          </cell>
          <cell r="C553" t="str">
            <v>Schaerbeek</v>
          </cell>
          <cell r="D553" t="str">
            <v>Gare Josaphat</v>
          </cell>
        </row>
        <row r="554">
          <cell r="A554" t="str">
            <v>21015A73-</v>
          </cell>
          <cell r="B554" t="str">
            <v>H. EVENEPOEL (RUE)</v>
          </cell>
          <cell r="C554" t="str">
            <v>Schaerbeek</v>
          </cell>
          <cell r="D554" t="str">
            <v>Reyers</v>
          </cell>
        </row>
        <row r="555">
          <cell r="A555" t="str">
            <v>21015A77-</v>
          </cell>
          <cell r="B555" t="str">
            <v>R.T.B.</v>
          </cell>
          <cell r="C555" t="str">
            <v>Schaerbeek</v>
          </cell>
          <cell r="D555" t="str">
            <v>Reyers</v>
          </cell>
        </row>
        <row r="556">
          <cell r="A556" t="str">
            <v>21015A782</v>
          </cell>
          <cell r="B556" t="str">
            <v>CIMETIERE DE SAINT-JOSSE</v>
          </cell>
          <cell r="C556" t="str">
            <v>Schaerbeek</v>
          </cell>
          <cell r="D556" t="str">
            <v>Gare Josaphat</v>
          </cell>
        </row>
        <row r="557">
          <cell r="A557" t="str">
            <v>21015A7MJ</v>
          </cell>
          <cell r="B557" t="str">
            <v>JOSAPHAT GARE</v>
          </cell>
          <cell r="C557" t="str">
            <v>Schaerbeek</v>
          </cell>
          <cell r="D557" t="str">
            <v>Gare Josaphat</v>
          </cell>
        </row>
        <row r="558">
          <cell r="A558" t="str">
            <v>21015A811</v>
          </cell>
          <cell r="B558" t="str">
            <v>TERDELT</v>
          </cell>
          <cell r="C558" t="str">
            <v>Schaerbeek</v>
          </cell>
          <cell r="D558" t="str">
            <v>Terdelt</v>
          </cell>
        </row>
        <row r="559">
          <cell r="A559" t="str">
            <v>21015A822</v>
          </cell>
          <cell r="B559" t="str">
            <v>CH. GILISQUET - SUD (AVENUE)</v>
          </cell>
          <cell r="C559" t="str">
            <v>Schaerbeek</v>
          </cell>
          <cell r="D559" t="str">
            <v>Terdelt</v>
          </cell>
        </row>
        <row r="560">
          <cell r="A560" t="str">
            <v>21015A831</v>
          </cell>
          <cell r="B560" t="str">
            <v>LATINIS (AVENUE G.)</v>
          </cell>
          <cell r="C560" t="str">
            <v>Schaerbeek</v>
          </cell>
          <cell r="D560" t="str">
            <v>Terdelt</v>
          </cell>
        </row>
        <row r="561">
          <cell r="A561" t="str">
            <v>21015A883</v>
          </cell>
          <cell r="B561" t="str">
            <v>THEUNIS PIERRE (RUE)</v>
          </cell>
          <cell r="C561" t="str">
            <v>Schaerbeek</v>
          </cell>
          <cell r="D561" t="str">
            <v>Terdelt</v>
          </cell>
        </row>
        <row r="562">
          <cell r="A562" t="str">
            <v>21016A00-</v>
          </cell>
          <cell r="B562" t="str">
            <v>GLOBE-EST</v>
          </cell>
          <cell r="C562" t="str">
            <v>Uccle</v>
          </cell>
          <cell r="D562" t="str">
            <v>Globe</v>
          </cell>
        </row>
        <row r="563">
          <cell r="A563" t="str">
            <v>21016A01-</v>
          </cell>
          <cell r="B563" t="str">
            <v>DIEWEG</v>
          </cell>
          <cell r="C563" t="str">
            <v>Uccle</v>
          </cell>
          <cell r="D563" t="str">
            <v>Dieweg</v>
          </cell>
        </row>
        <row r="564">
          <cell r="A564" t="str">
            <v>21016A02-</v>
          </cell>
          <cell r="B564" t="str">
            <v>ALSEMBERG-NORD</v>
          </cell>
          <cell r="C564" t="str">
            <v>Uccle</v>
          </cell>
          <cell r="D564" t="str">
            <v>Globe</v>
          </cell>
        </row>
        <row r="565">
          <cell r="A565" t="str">
            <v>21016A03-</v>
          </cell>
          <cell r="B565" t="str">
            <v>COGHEN</v>
          </cell>
          <cell r="C565" t="str">
            <v>Uccle</v>
          </cell>
          <cell r="D565" t="str">
            <v>Globe</v>
          </cell>
        </row>
        <row r="566">
          <cell r="A566" t="str">
            <v>21016A042</v>
          </cell>
          <cell r="B566" t="str">
            <v>ECHEVINAGE</v>
          </cell>
          <cell r="C566" t="str">
            <v>Uccle</v>
          </cell>
          <cell r="D566" t="str">
            <v>Montjoie - Langeveld</v>
          </cell>
        </row>
        <row r="567">
          <cell r="A567" t="str">
            <v>21016A05-</v>
          </cell>
          <cell r="B567" t="str">
            <v>LE CHAT</v>
          </cell>
          <cell r="C567" t="str">
            <v>Uccle</v>
          </cell>
          <cell r="D567" t="str">
            <v>Molière - Longchamp</v>
          </cell>
        </row>
        <row r="568">
          <cell r="A568" t="str">
            <v>21016A102</v>
          </cell>
          <cell r="B568" t="str">
            <v>GROESELENBERG</v>
          </cell>
          <cell r="C568" t="str">
            <v>Uccle</v>
          </cell>
          <cell r="D568" t="str">
            <v>Observatoire</v>
          </cell>
        </row>
        <row r="569">
          <cell r="A569" t="str">
            <v>21016A111</v>
          </cell>
          <cell r="B569" t="str">
            <v>VERT CHASSEUR</v>
          </cell>
          <cell r="C569" t="str">
            <v>Uccle</v>
          </cell>
          <cell r="D569" t="str">
            <v>Observatoire</v>
          </cell>
        </row>
        <row r="570">
          <cell r="A570" t="str">
            <v>21016A12-</v>
          </cell>
          <cell r="B570" t="str">
            <v>HAMOIR</v>
          </cell>
          <cell r="C570" t="str">
            <v>Uccle</v>
          </cell>
          <cell r="D570" t="str">
            <v>Observatoire</v>
          </cell>
        </row>
        <row r="571">
          <cell r="A571" t="str">
            <v>21016A13-</v>
          </cell>
          <cell r="B571" t="str">
            <v>OBSERVATOIRE</v>
          </cell>
          <cell r="C571" t="str">
            <v>Uccle</v>
          </cell>
          <cell r="D571" t="str">
            <v>Observatoire</v>
          </cell>
        </row>
        <row r="572">
          <cell r="A572" t="str">
            <v>21016A193</v>
          </cell>
          <cell r="B572" t="str">
            <v>WOLVENDAEL</v>
          </cell>
          <cell r="C572" t="str">
            <v>Uccle</v>
          </cell>
          <cell r="D572" t="str">
            <v>Parc Wolvendael</v>
          </cell>
        </row>
        <row r="573">
          <cell r="A573" t="str">
            <v>21016A214</v>
          </cell>
          <cell r="B573" t="str">
            <v>ASTRONOMES</v>
          </cell>
          <cell r="C573" t="str">
            <v>Uccle</v>
          </cell>
          <cell r="D573" t="str">
            <v>Observatoire</v>
          </cell>
        </row>
        <row r="574">
          <cell r="A574" t="str">
            <v>21016A225</v>
          </cell>
          <cell r="B574" t="str">
            <v>PTOLEMEE</v>
          </cell>
          <cell r="C574" t="str">
            <v>Uccle</v>
          </cell>
          <cell r="D574" t="str">
            <v>Observatoire</v>
          </cell>
        </row>
        <row r="575">
          <cell r="A575" t="str">
            <v>21016A232</v>
          </cell>
          <cell r="B575" t="str">
            <v>BEAU SEJOUR</v>
          </cell>
          <cell r="C575" t="str">
            <v>Uccle</v>
          </cell>
          <cell r="D575" t="str">
            <v>Montjoie - Langeveld</v>
          </cell>
        </row>
        <row r="576">
          <cell r="A576" t="str">
            <v>21016A311</v>
          </cell>
          <cell r="B576" t="str">
            <v>FORT JACO</v>
          </cell>
          <cell r="C576" t="str">
            <v>Uccle</v>
          </cell>
          <cell r="D576" t="str">
            <v>Fort Jaco</v>
          </cell>
        </row>
        <row r="577">
          <cell r="A577" t="str">
            <v>21016A322</v>
          </cell>
          <cell r="B577" t="str">
            <v>CHAUSSEE DE WATERLOO-EST</v>
          </cell>
          <cell r="C577" t="str">
            <v>Uccle</v>
          </cell>
          <cell r="D577" t="str">
            <v>Fort Jaco</v>
          </cell>
        </row>
        <row r="578">
          <cell r="A578" t="str">
            <v>21016A331</v>
          </cell>
          <cell r="B578" t="str">
            <v>CHAUSSEE DE WATERLOO-OUEST</v>
          </cell>
          <cell r="C578" t="str">
            <v>Uccle</v>
          </cell>
          <cell r="D578" t="str">
            <v>Fort Jaco</v>
          </cell>
        </row>
        <row r="579">
          <cell r="A579" t="str">
            <v>21016A342</v>
          </cell>
          <cell r="B579" t="str">
            <v>FOND</v>
          </cell>
          <cell r="C579" t="str">
            <v>Uccle</v>
          </cell>
          <cell r="D579" t="str">
            <v>Vivier d'Oie</v>
          </cell>
        </row>
        <row r="580">
          <cell r="A580" t="str">
            <v>21016A383</v>
          </cell>
          <cell r="B580" t="str">
            <v>FORET DE SOIGNES LORRAINE-W.</v>
          </cell>
          <cell r="C580" t="str">
            <v>Uccle</v>
          </cell>
          <cell r="D580" t="str">
            <v>Forêt de Soignes</v>
          </cell>
        </row>
        <row r="581">
          <cell r="A581" t="str">
            <v>21016A39-</v>
          </cell>
          <cell r="B581" t="str">
            <v>FORET DE SOIGNES LORRAINE-EST</v>
          </cell>
          <cell r="C581" t="str">
            <v>Uccle</v>
          </cell>
          <cell r="D581" t="str">
            <v>Forêt de Soignes</v>
          </cell>
        </row>
        <row r="582">
          <cell r="A582" t="str">
            <v>21016A400</v>
          </cell>
          <cell r="B582" t="str">
            <v>SAINT-JOB</v>
          </cell>
          <cell r="C582" t="str">
            <v>Uccle</v>
          </cell>
          <cell r="D582" t="str">
            <v>Saint-Job Kauwberg</v>
          </cell>
        </row>
        <row r="583">
          <cell r="A583" t="str">
            <v>21016A410</v>
          </cell>
          <cell r="B583" t="str">
            <v>ALPHONSE XIII</v>
          </cell>
          <cell r="C583" t="str">
            <v>Uccle</v>
          </cell>
          <cell r="D583" t="str">
            <v>Saint-Job Kauwberg</v>
          </cell>
        </row>
        <row r="584">
          <cell r="A584" t="str">
            <v>21016A429</v>
          </cell>
          <cell r="B584" t="str">
            <v>CARLOO</v>
          </cell>
          <cell r="C584" t="str">
            <v>Uccle</v>
          </cell>
          <cell r="D584" t="str">
            <v>Saint-Job Kauwberg</v>
          </cell>
        </row>
        <row r="585">
          <cell r="A585" t="str">
            <v>21016A44-</v>
          </cell>
          <cell r="B585" t="str">
            <v>PECHERIE</v>
          </cell>
          <cell r="C585" t="str">
            <v>Uccle</v>
          </cell>
          <cell r="D585" t="str">
            <v>Dieweg</v>
          </cell>
        </row>
        <row r="586">
          <cell r="A586" t="str">
            <v>21016A490</v>
          </cell>
          <cell r="B586" t="str">
            <v>KAUWBERG</v>
          </cell>
          <cell r="C586" t="str">
            <v>Uccle</v>
          </cell>
          <cell r="D586" t="str">
            <v>Saint-Job Kauwberg</v>
          </cell>
        </row>
        <row r="587">
          <cell r="A587" t="str">
            <v>21016A521</v>
          </cell>
          <cell r="B587" t="str">
            <v>VERREWINKEL</v>
          </cell>
          <cell r="C587" t="str">
            <v>Uccle</v>
          </cell>
          <cell r="D587" t="str">
            <v>Kriekenput - Homborch - Verrewinkel</v>
          </cell>
        </row>
        <row r="588">
          <cell r="A588" t="str">
            <v>21016A533</v>
          </cell>
          <cell r="B588" t="str">
            <v>MOENSBERG</v>
          </cell>
          <cell r="C588" t="str">
            <v>Uccle</v>
          </cell>
          <cell r="D588" t="str">
            <v>Kalevoet - Moensberg</v>
          </cell>
        </row>
        <row r="589">
          <cell r="A589" t="str">
            <v>21016A601</v>
          </cell>
          <cell r="B589" t="str">
            <v>BOURDON</v>
          </cell>
          <cell r="C589" t="str">
            <v>Uccle</v>
          </cell>
          <cell r="D589" t="str">
            <v>Kalevoet - Moensberg</v>
          </cell>
        </row>
        <row r="590">
          <cell r="A590" t="str">
            <v>21016A610</v>
          </cell>
          <cell r="B590" t="str">
            <v>ENGELAND</v>
          </cell>
          <cell r="C590" t="str">
            <v>Uccle</v>
          </cell>
          <cell r="D590" t="str">
            <v>Kriekenput - Homborch - Verrewinkel</v>
          </cell>
        </row>
        <row r="591">
          <cell r="A591" t="str">
            <v>21016A620</v>
          </cell>
          <cell r="B591" t="str">
            <v>KRIEKENPUT</v>
          </cell>
          <cell r="C591" t="str">
            <v>Uccle</v>
          </cell>
          <cell r="D591" t="str">
            <v>Kriekenput - Homborch - Verrewinkel</v>
          </cell>
        </row>
        <row r="592">
          <cell r="A592" t="str">
            <v>21016A639</v>
          </cell>
          <cell r="B592" t="str">
            <v>HOMBORCH</v>
          </cell>
          <cell r="C592" t="str">
            <v>Uccle</v>
          </cell>
          <cell r="D592" t="str">
            <v>Kriekenput - Homborch - Verrewinkel</v>
          </cell>
        </row>
        <row r="593">
          <cell r="A593" t="str">
            <v>21016A64-</v>
          </cell>
          <cell r="B593" t="str">
            <v>MOLENSTEEN</v>
          </cell>
          <cell r="C593" t="str">
            <v>Uccle</v>
          </cell>
          <cell r="D593" t="str">
            <v>Kalevoet - Moensberg</v>
          </cell>
        </row>
        <row r="594">
          <cell r="A594" t="str">
            <v>21016A65-</v>
          </cell>
          <cell r="B594" t="str">
            <v>ALSEMBERG-SUD</v>
          </cell>
          <cell r="C594" t="str">
            <v>Uccle</v>
          </cell>
          <cell r="D594" t="str">
            <v>Kalevoet - Moensberg</v>
          </cell>
        </row>
        <row r="595">
          <cell r="A595" t="str">
            <v>21016A692</v>
          </cell>
          <cell r="B595" t="str">
            <v>CIMETIERE - ST.-GILLES</v>
          </cell>
          <cell r="C595" t="str">
            <v>Uccle</v>
          </cell>
          <cell r="D595" t="str">
            <v>Cimetière de Saint-Gilles</v>
          </cell>
        </row>
        <row r="596">
          <cell r="A596" t="str">
            <v>21016A701</v>
          </cell>
          <cell r="B596" t="str">
            <v>MERLO</v>
          </cell>
          <cell r="C596" t="str">
            <v>Uccle</v>
          </cell>
          <cell r="D596" t="str">
            <v>Kalevoet - Moensberg</v>
          </cell>
        </row>
        <row r="597">
          <cell r="A597" t="str">
            <v>21016A71-</v>
          </cell>
          <cell r="B597" t="str">
            <v>KEIENBEMPT</v>
          </cell>
          <cell r="C597" t="str">
            <v>Uccle</v>
          </cell>
          <cell r="D597" t="str">
            <v>Kalevoet - Moensberg</v>
          </cell>
        </row>
        <row r="598">
          <cell r="A598" t="str">
            <v>21016A72-</v>
          </cell>
          <cell r="B598" t="str">
            <v>MELKRIEK</v>
          </cell>
          <cell r="C598" t="str">
            <v>Uccle</v>
          </cell>
          <cell r="D598" t="str">
            <v>Kalevoet - Moensberg</v>
          </cell>
        </row>
        <row r="599">
          <cell r="A599" t="str">
            <v>21016A731</v>
          </cell>
          <cell r="B599" t="str">
            <v>ROETAERT</v>
          </cell>
          <cell r="C599" t="str">
            <v>Uccle</v>
          </cell>
          <cell r="D599" t="str">
            <v>Kalevoet - Moensberg</v>
          </cell>
        </row>
        <row r="600">
          <cell r="A600" t="str">
            <v>21016A772</v>
          </cell>
          <cell r="B600" t="str">
            <v>ZWARTEBEEK</v>
          </cell>
          <cell r="C600" t="str">
            <v>Uccle</v>
          </cell>
          <cell r="D600" t="str">
            <v>Kalevoet - Moensberg</v>
          </cell>
        </row>
        <row r="601">
          <cell r="A601" t="str">
            <v>21016A80-</v>
          </cell>
          <cell r="B601" t="str">
            <v>VANDERKINDERE</v>
          </cell>
          <cell r="C601" t="str">
            <v>Uccle</v>
          </cell>
          <cell r="D601" t="str">
            <v>Churchill</v>
          </cell>
        </row>
        <row r="602">
          <cell r="A602" t="str">
            <v>21016A81-</v>
          </cell>
          <cell r="B602" t="str">
            <v>BASCULE</v>
          </cell>
          <cell r="C602" t="str">
            <v>Uccle</v>
          </cell>
          <cell r="D602" t="str">
            <v>Churchill</v>
          </cell>
        </row>
        <row r="603">
          <cell r="A603" t="str">
            <v>21016A82-</v>
          </cell>
          <cell r="B603" t="str">
            <v>CHURCHILL</v>
          </cell>
          <cell r="C603" t="str">
            <v>Uccle</v>
          </cell>
          <cell r="D603" t="str">
            <v>Churchill</v>
          </cell>
        </row>
        <row r="604">
          <cell r="A604" t="str">
            <v>21016A831</v>
          </cell>
          <cell r="B604" t="str">
            <v>LONGCHAMP</v>
          </cell>
          <cell r="C604" t="str">
            <v>Uccle</v>
          </cell>
          <cell r="D604" t="str">
            <v>Montjoie - Langeveld</v>
          </cell>
        </row>
        <row r="605">
          <cell r="A605" t="str">
            <v>21016A841</v>
          </cell>
          <cell r="B605" t="str">
            <v>ZEECRABBE</v>
          </cell>
          <cell r="C605" t="str">
            <v>Uccle</v>
          </cell>
          <cell r="D605" t="str">
            <v>Montjoie - Langeveld</v>
          </cell>
        </row>
        <row r="606">
          <cell r="A606" t="str">
            <v>21016A85-</v>
          </cell>
          <cell r="B606" t="str">
            <v>BRUGMANN</v>
          </cell>
          <cell r="C606" t="str">
            <v>Uccle</v>
          </cell>
          <cell r="D606" t="str">
            <v>Churchill</v>
          </cell>
        </row>
        <row r="607">
          <cell r="A607" t="str">
            <v>21016A901</v>
          </cell>
          <cell r="B607" t="str">
            <v>CENTRE-OUEST</v>
          </cell>
          <cell r="C607" t="str">
            <v>Uccle</v>
          </cell>
          <cell r="D607" t="str">
            <v>Globe</v>
          </cell>
        </row>
        <row r="608">
          <cell r="A608" t="str">
            <v>21016A912</v>
          </cell>
          <cell r="B608" t="str">
            <v>GLOBE-OUEST</v>
          </cell>
          <cell r="C608" t="str">
            <v>Uccle</v>
          </cell>
          <cell r="D608" t="str">
            <v>Globe</v>
          </cell>
        </row>
        <row r="609">
          <cell r="A609" t="str">
            <v>21016A922</v>
          </cell>
          <cell r="B609" t="str">
            <v>WOLVENBERG</v>
          </cell>
          <cell r="C609" t="str">
            <v>Uccle</v>
          </cell>
          <cell r="D609" t="str">
            <v>Globe</v>
          </cell>
        </row>
        <row r="610">
          <cell r="A610" t="str">
            <v>21016A933</v>
          </cell>
          <cell r="B610" t="str">
            <v>VOSSEGAT-OUEST</v>
          </cell>
          <cell r="C610" t="str">
            <v>Uccle</v>
          </cell>
          <cell r="D610" t="str">
            <v>Vossegat - Roosendaal</v>
          </cell>
        </row>
        <row r="611">
          <cell r="A611" t="str">
            <v>21016A943</v>
          </cell>
          <cell r="B611" t="str">
            <v>SEPT-BONNIERS</v>
          </cell>
          <cell r="C611" t="str">
            <v>Uccle</v>
          </cell>
          <cell r="D611" t="str">
            <v>Altitude 100</v>
          </cell>
        </row>
        <row r="612">
          <cell r="A612" t="str">
            <v>21016A954</v>
          </cell>
          <cell r="B612" t="str">
            <v>VOSSEGAT-EST</v>
          </cell>
          <cell r="C612" t="str">
            <v>Uccle</v>
          </cell>
          <cell r="D612" t="str">
            <v>Globe</v>
          </cell>
        </row>
        <row r="613">
          <cell r="A613" t="str">
            <v>21017A000</v>
          </cell>
          <cell r="B613" t="str">
            <v>CENTRE DE BOITSFORT</v>
          </cell>
          <cell r="C613" t="str">
            <v>Watermael-Boitsfort</v>
          </cell>
          <cell r="D613" t="str">
            <v>Boitsfort Centre</v>
          </cell>
        </row>
        <row r="614">
          <cell r="A614" t="str">
            <v>21017A01-</v>
          </cell>
          <cell r="B614" t="str">
            <v>COIN DU BALAI</v>
          </cell>
          <cell r="C614" t="str">
            <v>Watermael-Boitsfort</v>
          </cell>
          <cell r="D614" t="str">
            <v>Boitsfort Centre</v>
          </cell>
        </row>
        <row r="615">
          <cell r="A615" t="str">
            <v>21017A021</v>
          </cell>
          <cell r="B615" t="str">
            <v>DREVE DES EQUIPAGES</v>
          </cell>
          <cell r="C615" t="str">
            <v>Watermael-Boitsfort</v>
          </cell>
          <cell r="D615" t="str">
            <v>Boitsfort Centre</v>
          </cell>
        </row>
        <row r="616">
          <cell r="A616" t="str">
            <v>21017A031</v>
          </cell>
          <cell r="B616" t="str">
            <v>AVENUE DELLEUR</v>
          </cell>
          <cell r="C616" t="str">
            <v>Watermael-Boitsfort</v>
          </cell>
          <cell r="D616" t="str">
            <v>Boitsfort Centre</v>
          </cell>
        </row>
        <row r="617">
          <cell r="A617" t="str">
            <v>21017A041</v>
          </cell>
          <cell r="B617" t="str">
            <v>DREVE DU DUC</v>
          </cell>
          <cell r="C617" t="str">
            <v>Watermael-Boitsfort</v>
          </cell>
          <cell r="D617" t="str">
            <v>Boitsfort Centre</v>
          </cell>
        </row>
        <row r="618">
          <cell r="A618" t="str">
            <v>21017A08-</v>
          </cell>
          <cell r="B618" t="str">
            <v>SOUVERAIN-EST</v>
          </cell>
          <cell r="C618" t="str">
            <v>Watermael-Boitsfort</v>
          </cell>
          <cell r="D618" t="str">
            <v>Boitsfort Centre</v>
          </cell>
        </row>
        <row r="619">
          <cell r="A619" t="str">
            <v>21017A09-</v>
          </cell>
          <cell r="B619" t="str">
            <v>FORET DE SOIGNES</v>
          </cell>
          <cell r="C619" t="str">
            <v>Watermael-Boitsfort</v>
          </cell>
          <cell r="D619" t="str">
            <v>Forêt de Soignes</v>
          </cell>
        </row>
        <row r="620">
          <cell r="A620" t="str">
            <v>21017A11-</v>
          </cell>
          <cell r="B620" t="str">
            <v>FLOREAL</v>
          </cell>
          <cell r="C620" t="str">
            <v>Watermael-Boitsfort</v>
          </cell>
          <cell r="D620" t="str">
            <v>Trois Tilleuls</v>
          </cell>
        </row>
        <row r="621">
          <cell r="A621" t="str">
            <v>21017A12-</v>
          </cell>
          <cell r="B621" t="str">
            <v>LE LOGIS-NORD</v>
          </cell>
          <cell r="C621" t="str">
            <v>Watermael-Boitsfort</v>
          </cell>
          <cell r="D621" t="str">
            <v>Trois Tilleuls</v>
          </cell>
        </row>
        <row r="622">
          <cell r="A622" t="str">
            <v>21017A13-</v>
          </cell>
          <cell r="B622" t="str">
            <v>BOULEAUX</v>
          </cell>
          <cell r="C622" t="str">
            <v>Watermael-Boitsfort</v>
          </cell>
          <cell r="D622" t="str">
            <v>Watermael Centre</v>
          </cell>
        </row>
        <row r="623">
          <cell r="A623" t="str">
            <v>21017A192</v>
          </cell>
          <cell r="B623" t="str">
            <v>STADE DES TROIS TILLEULS</v>
          </cell>
          <cell r="C623" t="str">
            <v>Watermael-Boitsfort</v>
          </cell>
          <cell r="D623" t="str">
            <v>Watermael Centre</v>
          </cell>
        </row>
        <row r="624">
          <cell r="A624" t="str">
            <v>21017A212</v>
          </cell>
          <cell r="B624" t="str">
            <v>AVENUE DE LA TENDERIE</v>
          </cell>
          <cell r="C624" t="str">
            <v>Watermael-Boitsfort</v>
          </cell>
          <cell r="D624" t="str">
            <v>Watermael Centre</v>
          </cell>
        </row>
        <row r="625">
          <cell r="A625" t="str">
            <v>21017A220</v>
          </cell>
          <cell r="B625" t="str">
            <v>LE LOGIS-SUD</v>
          </cell>
          <cell r="C625" t="str">
            <v>Watermael-Boitsfort</v>
          </cell>
          <cell r="D625" t="str">
            <v>Trois Tilleuls</v>
          </cell>
        </row>
        <row r="626">
          <cell r="A626" t="str">
            <v>21017A230</v>
          </cell>
          <cell r="B626" t="str">
            <v>BEGUINETTES</v>
          </cell>
          <cell r="C626" t="str">
            <v>Watermael-Boitsfort</v>
          </cell>
          <cell r="D626" t="str">
            <v>Boitsfort Centre</v>
          </cell>
        </row>
        <row r="627">
          <cell r="A627" t="str">
            <v>21017A240</v>
          </cell>
          <cell r="B627" t="str">
            <v>SOUVERAIN-OUEST</v>
          </cell>
          <cell r="C627" t="str">
            <v>Watermael-Boitsfort</v>
          </cell>
          <cell r="D627" t="str">
            <v>Boitsfort Centre</v>
          </cell>
        </row>
        <row r="628">
          <cell r="A628" t="str">
            <v>21017A312</v>
          </cell>
          <cell r="B628" t="str">
            <v>CLOS DES CHENES</v>
          </cell>
          <cell r="C628" t="str">
            <v>Watermael-Boitsfort</v>
          </cell>
          <cell r="D628" t="str">
            <v>Dries</v>
          </cell>
        </row>
        <row r="629">
          <cell r="A629" t="str">
            <v>21017A323</v>
          </cell>
          <cell r="B629" t="str">
            <v>DREVE DES TUMULI</v>
          </cell>
          <cell r="C629" t="str">
            <v>Watermael-Boitsfort</v>
          </cell>
          <cell r="D629" t="str">
            <v>Dries</v>
          </cell>
        </row>
        <row r="630">
          <cell r="A630" t="str">
            <v>21017A374</v>
          </cell>
          <cell r="B630" t="str">
            <v>ZONING DE BUREAUX-SUD</v>
          </cell>
          <cell r="C630" t="str">
            <v>Watermael-Boitsfort</v>
          </cell>
          <cell r="D630" t="str">
            <v>Dries</v>
          </cell>
        </row>
        <row r="631">
          <cell r="A631" t="str">
            <v>21017A382</v>
          </cell>
          <cell r="B631" t="str">
            <v>FORESTERIE</v>
          </cell>
          <cell r="C631" t="str">
            <v>Watermael-Boitsfort</v>
          </cell>
          <cell r="D631" t="str">
            <v>Forêt de Soignes</v>
          </cell>
        </row>
        <row r="632">
          <cell r="A632" t="str">
            <v>21017A393</v>
          </cell>
          <cell r="B632" t="str">
            <v>ETANGS DE BOITSFORT</v>
          </cell>
          <cell r="C632" t="str">
            <v>Watermael-Boitsfort</v>
          </cell>
          <cell r="D632" t="str">
            <v>Forêt de Soignes</v>
          </cell>
        </row>
        <row r="633">
          <cell r="A633" t="str">
            <v>21017A41-</v>
          </cell>
          <cell r="B633" t="str">
            <v>AVENUE DE VISE</v>
          </cell>
          <cell r="C633" t="str">
            <v>Watermael-Boitsfort</v>
          </cell>
          <cell r="D633" t="str">
            <v>Boondael</v>
          </cell>
        </row>
        <row r="634">
          <cell r="A634" t="str">
            <v>21017A421</v>
          </cell>
          <cell r="B634" t="str">
            <v>WATERMAEL - STATION</v>
          </cell>
          <cell r="C634" t="str">
            <v>Watermael-Boitsfort</v>
          </cell>
          <cell r="D634" t="str">
            <v>Dries</v>
          </cell>
        </row>
        <row r="635">
          <cell r="A635" t="str">
            <v>21017A432</v>
          </cell>
          <cell r="B635" t="str">
            <v>DRIES</v>
          </cell>
          <cell r="C635" t="str">
            <v>Watermael-Boitsfort</v>
          </cell>
          <cell r="D635" t="str">
            <v>Dries</v>
          </cell>
        </row>
        <row r="636">
          <cell r="A636" t="str">
            <v>21017A443</v>
          </cell>
          <cell r="B636" t="str">
            <v>VILLE-ET-FORET - ELAN</v>
          </cell>
          <cell r="C636" t="str">
            <v>Watermael-Boitsfort</v>
          </cell>
          <cell r="D636" t="str">
            <v>Dries</v>
          </cell>
        </row>
        <row r="637">
          <cell r="A637" t="str">
            <v>21017A451</v>
          </cell>
          <cell r="B637" t="str">
            <v>FUTAIE</v>
          </cell>
          <cell r="C637" t="str">
            <v>Watermael-Boitsfort</v>
          </cell>
          <cell r="D637" t="str">
            <v>Dries</v>
          </cell>
        </row>
        <row r="638">
          <cell r="A638" t="str">
            <v>21017A472</v>
          </cell>
          <cell r="B638" t="str">
            <v>ZONING DE BUREAUX-NORD</v>
          </cell>
          <cell r="C638" t="str">
            <v>Watermael-Boitsfort</v>
          </cell>
          <cell r="D638" t="str">
            <v>Dries</v>
          </cell>
        </row>
        <row r="639">
          <cell r="A639" t="str">
            <v>21017A501</v>
          </cell>
          <cell r="B639" t="str">
            <v>CENTRE DE WATERMAEL</v>
          </cell>
          <cell r="C639" t="str">
            <v>Watermael-Boitsfort</v>
          </cell>
          <cell r="D639" t="str">
            <v>Watermael Centre</v>
          </cell>
        </row>
        <row r="640">
          <cell r="A640" t="str">
            <v>21017A512</v>
          </cell>
          <cell r="B640" t="str">
            <v>VANDER ELST - BIEN FAIRE</v>
          </cell>
          <cell r="C640" t="str">
            <v>Watermael-Boitsfort</v>
          </cell>
          <cell r="D640" t="str">
            <v>Watermael Centre</v>
          </cell>
        </row>
        <row r="641">
          <cell r="A641" t="str">
            <v>21017A523</v>
          </cell>
          <cell r="B641" t="str">
            <v>MARTIN-PECHEUR</v>
          </cell>
          <cell r="C641" t="str">
            <v>Watermael-Boitsfort</v>
          </cell>
          <cell r="D641" t="str">
            <v>Watermael Centre</v>
          </cell>
        </row>
        <row r="642">
          <cell r="A642" t="str">
            <v>21017A534</v>
          </cell>
          <cell r="B642" t="str">
            <v>RUE DES BEGONIAS</v>
          </cell>
          <cell r="C642" t="str">
            <v>Watermael-Boitsfort</v>
          </cell>
          <cell r="D642" t="str">
            <v>Watermael Centre</v>
          </cell>
        </row>
        <row r="643">
          <cell r="A643" t="str">
            <v>21017A541</v>
          </cell>
          <cell r="B643" t="str">
            <v>LOUTRIER - WIENER</v>
          </cell>
          <cell r="C643" t="str">
            <v>Watermael-Boitsfort</v>
          </cell>
          <cell r="D643" t="str">
            <v>Watermael Centre</v>
          </cell>
        </row>
        <row r="644">
          <cell r="A644" t="str">
            <v>21017A613</v>
          </cell>
          <cell r="B644" t="str">
            <v>AVENUE DE TERCOIGNE</v>
          </cell>
          <cell r="C644" t="str">
            <v>Watermael-Boitsfort</v>
          </cell>
          <cell r="D644" t="str">
            <v>Watermael Centre</v>
          </cell>
        </row>
        <row r="645">
          <cell r="A645" t="str">
            <v>21017A624</v>
          </cell>
          <cell r="B645" t="str">
            <v>PECHERIES</v>
          </cell>
          <cell r="C645" t="str">
            <v>Watermael-Boitsfort</v>
          </cell>
          <cell r="D645" t="str">
            <v>Watermael Centre</v>
          </cell>
        </row>
        <row r="646">
          <cell r="A646" t="str">
            <v>21017A635</v>
          </cell>
          <cell r="B646" t="str">
            <v>PRINCES BRABANCONS</v>
          </cell>
          <cell r="C646" t="str">
            <v>Watermael-Boitsfort</v>
          </cell>
          <cell r="D646" t="str">
            <v>Trois Tilleuls</v>
          </cell>
        </row>
        <row r="647">
          <cell r="A647" t="str">
            <v>21017A696</v>
          </cell>
          <cell r="B647" t="str">
            <v>HERONNIERE</v>
          </cell>
          <cell r="C647" t="str">
            <v>Watermael-Boitsfort</v>
          </cell>
          <cell r="D647" t="str">
            <v>Watermael Centre</v>
          </cell>
        </row>
        <row r="648">
          <cell r="A648" t="str">
            <v>21018A00-</v>
          </cell>
          <cell r="B648" t="str">
            <v>TOMBERG</v>
          </cell>
          <cell r="C648" t="str">
            <v>Woluwe Saint-Lambert</v>
          </cell>
          <cell r="D648" t="str">
            <v>Roodebeek - Constellations</v>
          </cell>
        </row>
        <row r="649">
          <cell r="A649" t="str">
            <v>21018A01-</v>
          </cell>
          <cell r="B649" t="str">
            <v>SAINT-LAMBERT</v>
          </cell>
          <cell r="C649" t="str">
            <v>Woluwe Saint-Lambert</v>
          </cell>
          <cell r="D649" t="str">
            <v>Boulevard de la Woluwe</v>
          </cell>
        </row>
        <row r="650">
          <cell r="A650" t="str">
            <v>21018A02-</v>
          </cell>
          <cell r="B650" t="str">
            <v>SLEGERS (AVENUE)</v>
          </cell>
          <cell r="C650" t="str">
            <v>Woluwe Saint-Lambert</v>
          </cell>
          <cell r="D650" t="str">
            <v>Gribaumont</v>
          </cell>
        </row>
        <row r="651">
          <cell r="A651" t="str">
            <v>21018A031</v>
          </cell>
          <cell r="B651" t="str">
            <v>ABELOOS</v>
          </cell>
          <cell r="C651" t="str">
            <v>Woluwe Saint-Lambert</v>
          </cell>
          <cell r="D651" t="str">
            <v>Gribaumont</v>
          </cell>
        </row>
        <row r="652">
          <cell r="A652" t="str">
            <v>21018A04-</v>
          </cell>
          <cell r="B652" t="str">
            <v>BEETEPUT</v>
          </cell>
          <cell r="C652" t="str">
            <v>Woluwe Saint-Lambert</v>
          </cell>
          <cell r="D652" t="str">
            <v>Roodebeek - Constellations</v>
          </cell>
        </row>
        <row r="653">
          <cell r="A653" t="str">
            <v>21018A05-</v>
          </cell>
          <cell r="B653" t="str">
            <v>DRIES</v>
          </cell>
          <cell r="C653" t="str">
            <v>Woluwe Saint-Lambert</v>
          </cell>
          <cell r="D653" t="str">
            <v>Roodebeek - Constellations</v>
          </cell>
        </row>
        <row r="654">
          <cell r="A654" t="str">
            <v>21018A09-</v>
          </cell>
          <cell r="B654" t="str">
            <v>RASANTE</v>
          </cell>
          <cell r="C654" t="str">
            <v>Woluwe Saint-Lambert</v>
          </cell>
          <cell r="D654" t="str">
            <v>Gribaumont</v>
          </cell>
        </row>
        <row r="655">
          <cell r="A655" t="str">
            <v>21018A12-</v>
          </cell>
          <cell r="B655" t="str">
            <v>STOCKEL (CHAUSSEE DE)</v>
          </cell>
          <cell r="C655" t="str">
            <v>Woluwe Saint-Lambert</v>
          </cell>
          <cell r="D655" t="str">
            <v>Stockel</v>
          </cell>
        </row>
        <row r="656">
          <cell r="A656" t="str">
            <v>21018A13-</v>
          </cell>
          <cell r="B656" t="str">
            <v>GROOTVELD</v>
          </cell>
          <cell r="C656" t="str">
            <v>Woluwe Saint-Lambert</v>
          </cell>
          <cell r="D656" t="str">
            <v>Boulevard de la Woluwe</v>
          </cell>
        </row>
        <row r="657">
          <cell r="A657" t="str">
            <v>21018A14-</v>
          </cell>
          <cell r="B657" t="str">
            <v>CHANCELLERIE</v>
          </cell>
          <cell r="C657" t="str">
            <v>Woluwe Saint-Lambert</v>
          </cell>
          <cell r="D657" t="str">
            <v>Boulevard de la Woluwe</v>
          </cell>
        </row>
        <row r="658">
          <cell r="A658" t="str">
            <v>21018A15-</v>
          </cell>
          <cell r="B658" t="str">
            <v>LES SOURCES</v>
          </cell>
          <cell r="C658" t="str">
            <v>Woluwe Saint-Lambert</v>
          </cell>
          <cell r="D658" t="str">
            <v>Boulevard de la Woluwe</v>
          </cell>
        </row>
        <row r="659">
          <cell r="A659" t="str">
            <v>21018A19-</v>
          </cell>
          <cell r="B659" t="str">
            <v>STRUYCKBEKEN</v>
          </cell>
          <cell r="C659" t="str">
            <v>Woluwe Saint-Lambert</v>
          </cell>
          <cell r="D659" t="str">
            <v>Kapelleveld</v>
          </cell>
        </row>
        <row r="660">
          <cell r="A660" t="str">
            <v>21018A20-</v>
          </cell>
          <cell r="B660" t="str">
            <v>GEORGES HENRI (AVENUE)</v>
          </cell>
          <cell r="C660" t="str">
            <v>Woluwe Saint-Lambert</v>
          </cell>
          <cell r="D660" t="str">
            <v>Georges Henri</v>
          </cell>
        </row>
        <row r="661">
          <cell r="A661" t="str">
            <v>21018A21-</v>
          </cell>
          <cell r="B661" t="str">
            <v>DE BROQUEVILLE (AVENUE)-NORD</v>
          </cell>
          <cell r="C661" t="str">
            <v>Woluwe Saint-Lambert</v>
          </cell>
          <cell r="D661" t="str">
            <v>Georges Henri</v>
          </cell>
        </row>
        <row r="662">
          <cell r="A662" t="str">
            <v>21018A22-</v>
          </cell>
          <cell r="B662" t="str">
            <v>DE BROQUEVILLE (AVENUE)-SUD</v>
          </cell>
          <cell r="C662" t="str">
            <v>Woluwe Saint-Lambert</v>
          </cell>
          <cell r="D662" t="str">
            <v>Gribaumont</v>
          </cell>
        </row>
        <row r="663">
          <cell r="A663" t="str">
            <v>21018A24-</v>
          </cell>
          <cell r="B663" t="str">
            <v>LAMBEAU (AVENUE)</v>
          </cell>
          <cell r="C663" t="str">
            <v>Woluwe Saint-Lambert</v>
          </cell>
          <cell r="D663" t="str">
            <v>Georges Henri</v>
          </cell>
        </row>
        <row r="664">
          <cell r="A664" t="str">
            <v>21018A30-</v>
          </cell>
          <cell r="B664" t="str">
            <v>SAINTE-FAMILLE</v>
          </cell>
          <cell r="C664" t="str">
            <v>Woluwe Saint-Lambert</v>
          </cell>
          <cell r="D664" t="str">
            <v>Roodebeek - Constellations</v>
          </cell>
        </row>
        <row r="665">
          <cell r="A665" t="str">
            <v>21018A311</v>
          </cell>
          <cell r="B665" t="str">
            <v>PARC SCHUMAN</v>
          </cell>
          <cell r="C665" t="str">
            <v>Woluwe Saint-Lambert</v>
          </cell>
          <cell r="D665" t="str">
            <v>Val d'Or</v>
          </cell>
        </row>
        <row r="666">
          <cell r="A666" t="str">
            <v>21018A32-</v>
          </cell>
          <cell r="B666" t="str">
            <v>CLOS DES PEUPLIERS</v>
          </cell>
          <cell r="C666" t="str">
            <v>Woluwe Saint-Lambert</v>
          </cell>
          <cell r="D666" t="str">
            <v>Val d'Or</v>
          </cell>
        </row>
        <row r="667">
          <cell r="A667" t="str">
            <v>21018A33-</v>
          </cell>
          <cell r="B667" t="str">
            <v>NEERVELD</v>
          </cell>
          <cell r="C667" t="str">
            <v>Woluwe Saint-Lambert</v>
          </cell>
          <cell r="D667" t="str">
            <v>Val d'Or</v>
          </cell>
        </row>
        <row r="668">
          <cell r="A668" t="str">
            <v>21018A34-</v>
          </cell>
          <cell r="B668" t="str">
            <v>HOF TEN BERG-SUD</v>
          </cell>
          <cell r="C668" t="str">
            <v>Woluwe Saint-Lambert</v>
          </cell>
          <cell r="D668" t="str">
            <v>Val d'Or</v>
          </cell>
        </row>
        <row r="669">
          <cell r="A669" t="str">
            <v>21018A35-</v>
          </cell>
          <cell r="B669" t="str">
            <v>HOF TEN BERG-NORD</v>
          </cell>
          <cell r="C669" t="str">
            <v>Woluwe Saint-Lambert</v>
          </cell>
          <cell r="D669" t="str">
            <v>Val d'Or</v>
          </cell>
        </row>
        <row r="670">
          <cell r="A670" t="str">
            <v>21018A37-</v>
          </cell>
          <cell r="B670" t="str">
            <v>COMMUNAUTES</v>
          </cell>
          <cell r="C670" t="str">
            <v>Woluwe Saint-Lambert</v>
          </cell>
          <cell r="D670" t="str">
            <v>Val d'Or</v>
          </cell>
        </row>
        <row r="671">
          <cell r="A671" t="str">
            <v>21018A3MJ</v>
          </cell>
          <cell r="B671" t="str">
            <v>GULLEDELLE</v>
          </cell>
          <cell r="C671" t="str">
            <v>Woluwe Saint-Lambert</v>
          </cell>
          <cell r="D671" t="str">
            <v>Val d'Or</v>
          </cell>
        </row>
        <row r="672">
          <cell r="A672" t="str">
            <v>21018A41-</v>
          </cell>
          <cell r="B672" t="str">
            <v>EUROPE</v>
          </cell>
          <cell r="C672" t="str">
            <v>Woluwe Saint-Lambert</v>
          </cell>
          <cell r="D672" t="str">
            <v>Roodebeek - Constellations</v>
          </cell>
        </row>
        <row r="673">
          <cell r="A673" t="str">
            <v>21018A42-</v>
          </cell>
          <cell r="B673" t="str">
            <v>VERVLOESEM</v>
          </cell>
          <cell r="C673" t="str">
            <v>Woluwe Saint-Lambert</v>
          </cell>
          <cell r="D673" t="str">
            <v>Roodebeek - Constellations</v>
          </cell>
        </row>
        <row r="674">
          <cell r="A674" t="str">
            <v>21018A43-</v>
          </cell>
          <cell r="B674" t="str">
            <v>ROODEBEEK</v>
          </cell>
          <cell r="C674" t="str">
            <v>Woluwe Saint-Lambert</v>
          </cell>
          <cell r="D674" t="str">
            <v>Roodebeek - Constellations</v>
          </cell>
        </row>
        <row r="675">
          <cell r="A675" t="str">
            <v>21018A512</v>
          </cell>
          <cell r="B675" t="str">
            <v>QUARTIER DES PEINTRES</v>
          </cell>
          <cell r="C675" t="str">
            <v>Woluwe Saint-Lambert</v>
          </cell>
          <cell r="D675" t="str">
            <v>Gribaumont</v>
          </cell>
        </row>
        <row r="676">
          <cell r="A676" t="str">
            <v>21018A60-</v>
          </cell>
          <cell r="B676" t="str">
            <v>ROODEBEEK PARC</v>
          </cell>
          <cell r="C676" t="str">
            <v>Woluwe Saint-Lambert</v>
          </cell>
          <cell r="D676" t="str">
            <v>Roodebeek - Constellations</v>
          </cell>
        </row>
        <row r="677">
          <cell r="A677" t="str">
            <v>21018A61-</v>
          </cell>
          <cell r="B677" t="str">
            <v>HEYDENBERG-EST</v>
          </cell>
          <cell r="C677" t="str">
            <v>Woluwe Saint-Lambert</v>
          </cell>
          <cell r="D677" t="str">
            <v>Georges Henri</v>
          </cell>
        </row>
        <row r="678">
          <cell r="A678" t="str">
            <v>21018A62-</v>
          </cell>
          <cell r="B678" t="str">
            <v>HEYDENBERG-OUEST</v>
          </cell>
          <cell r="C678" t="str">
            <v>Woluwe Saint-Lambert</v>
          </cell>
          <cell r="D678" t="str">
            <v>Georges Henri</v>
          </cell>
        </row>
        <row r="679">
          <cell r="A679" t="str">
            <v>21018A63-</v>
          </cell>
          <cell r="B679" t="str">
            <v>CONSTELLATIONS</v>
          </cell>
          <cell r="C679" t="str">
            <v>Woluwe Saint-Lambert</v>
          </cell>
          <cell r="D679" t="str">
            <v>Roodebeek - Constellations</v>
          </cell>
        </row>
        <row r="680">
          <cell r="A680" t="str">
            <v>21018A643</v>
          </cell>
          <cell r="B680" t="str">
            <v>DEUX MAISONS</v>
          </cell>
          <cell r="C680" t="str">
            <v>Woluwe Saint-Lambert</v>
          </cell>
          <cell r="D680" t="str">
            <v>Roodebeek - Constellations</v>
          </cell>
        </row>
        <row r="681">
          <cell r="A681" t="str">
            <v>21018A72-</v>
          </cell>
          <cell r="B681" t="str">
            <v>ROGATIONS</v>
          </cell>
          <cell r="C681" t="str">
            <v>Woluwe Saint-Lambert</v>
          </cell>
          <cell r="D681" t="str">
            <v>Porte Tervueren</v>
          </cell>
        </row>
        <row r="682">
          <cell r="A682" t="str">
            <v>21018A81-</v>
          </cell>
          <cell r="B682" t="str">
            <v>KAPELLEVELD-SUD</v>
          </cell>
          <cell r="C682" t="str">
            <v>Woluwe Saint-Lambert</v>
          </cell>
          <cell r="D682" t="str">
            <v>Kapelleveld</v>
          </cell>
        </row>
        <row r="683">
          <cell r="A683" t="str">
            <v>21018A82-</v>
          </cell>
          <cell r="B683" t="str">
            <v>MARIE LA MISERABLE</v>
          </cell>
          <cell r="C683" t="str">
            <v>Woluwe Saint-Lambert</v>
          </cell>
          <cell r="D683" t="str">
            <v>Kapelleveld</v>
          </cell>
        </row>
        <row r="684">
          <cell r="A684" t="str">
            <v>21018A83-</v>
          </cell>
          <cell r="B684" t="str">
            <v>KLAKKEDELLE</v>
          </cell>
          <cell r="C684" t="str">
            <v>Woluwe Saint-Lambert</v>
          </cell>
          <cell r="D684" t="str">
            <v>Kapelleveld</v>
          </cell>
        </row>
        <row r="685">
          <cell r="A685" t="str">
            <v>21018A84-</v>
          </cell>
          <cell r="B685" t="str">
            <v>KAPELLEVELD-NORD-EST</v>
          </cell>
          <cell r="C685" t="str">
            <v>Woluwe Saint-Lambert</v>
          </cell>
          <cell r="D685" t="str">
            <v>Kapelleveld</v>
          </cell>
        </row>
        <row r="686">
          <cell r="A686" t="str">
            <v>21018A87-</v>
          </cell>
          <cell r="B686" t="str">
            <v>SAINT-LUC</v>
          </cell>
          <cell r="C686" t="str">
            <v>Woluwe Saint-Lambert</v>
          </cell>
          <cell r="D686" t="str">
            <v>Kapelleveld</v>
          </cell>
        </row>
        <row r="687">
          <cell r="A687" t="str">
            <v>21019A001</v>
          </cell>
          <cell r="B687" t="str">
            <v>CENTRE</v>
          </cell>
          <cell r="C687" t="str">
            <v>Woluwe Saint-Pierre</v>
          </cell>
          <cell r="D687" t="str">
            <v>Boulevard de la Woluwe</v>
          </cell>
        </row>
        <row r="688">
          <cell r="A688" t="str">
            <v>21019A01-</v>
          </cell>
          <cell r="B688" t="str">
            <v>BOULEVARD DE LA WOLUWE</v>
          </cell>
          <cell r="C688" t="str">
            <v>Woluwe Saint-Pierre</v>
          </cell>
          <cell r="D688" t="str">
            <v>Boulevard de la Woluwe</v>
          </cell>
        </row>
        <row r="689">
          <cell r="A689" t="str">
            <v>21019A02-</v>
          </cell>
          <cell r="B689" t="str">
            <v>CLOS DU SOLEIL</v>
          </cell>
          <cell r="C689" t="str">
            <v>Woluwe Saint-Pierre</v>
          </cell>
          <cell r="D689" t="str">
            <v>Gribaumont</v>
          </cell>
        </row>
        <row r="690">
          <cell r="A690" t="str">
            <v>21019A03-</v>
          </cell>
          <cell r="B690" t="str">
            <v>CAPITAINE PIRET (AVENUE)</v>
          </cell>
          <cell r="C690" t="str">
            <v>Woluwe Saint-Pierre</v>
          </cell>
          <cell r="D690" t="str">
            <v>Gribaumont</v>
          </cell>
        </row>
        <row r="691">
          <cell r="A691" t="str">
            <v>21019A04-</v>
          </cell>
          <cell r="B691" t="str">
            <v>EGGERICX (RUE)</v>
          </cell>
          <cell r="C691" t="str">
            <v>Woluwe Saint-Pierre</v>
          </cell>
          <cell r="D691" t="str">
            <v>Gribaumont</v>
          </cell>
        </row>
        <row r="692">
          <cell r="A692" t="str">
            <v>21019A052</v>
          </cell>
          <cell r="B692" t="str">
            <v>DON BOSCO</v>
          </cell>
          <cell r="C692" t="str">
            <v>Woluwe Saint-Pierre</v>
          </cell>
          <cell r="D692" t="str">
            <v>Gribaumont</v>
          </cell>
        </row>
        <row r="693">
          <cell r="A693" t="str">
            <v>21019A09-</v>
          </cell>
          <cell r="B693" t="str">
            <v>WOLUWE (PARC DE)</v>
          </cell>
          <cell r="C693" t="str">
            <v>Woluwe Saint-Pierre</v>
          </cell>
          <cell r="D693" t="str">
            <v>Parc de la Woluwe</v>
          </cell>
        </row>
        <row r="694">
          <cell r="A694" t="str">
            <v>21019A10-</v>
          </cell>
          <cell r="B694" t="str">
            <v>STOCKEL</v>
          </cell>
          <cell r="C694" t="str">
            <v>Woluwe Saint-Pierre</v>
          </cell>
          <cell r="D694" t="str">
            <v>Stockel</v>
          </cell>
        </row>
        <row r="695">
          <cell r="A695" t="str">
            <v>21019A11-</v>
          </cell>
          <cell r="B695" t="str">
            <v>MILLE METRES (AVENUE)</v>
          </cell>
          <cell r="C695" t="str">
            <v>Woluwe Saint-Pierre</v>
          </cell>
          <cell r="D695" t="str">
            <v>Stockel</v>
          </cell>
        </row>
        <row r="696">
          <cell r="A696" t="str">
            <v>21019A12-</v>
          </cell>
          <cell r="B696" t="str">
            <v>ESCRIME (AVENUE DE L')</v>
          </cell>
          <cell r="C696" t="str">
            <v>Woluwe Saint-Pierre</v>
          </cell>
          <cell r="D696" t="str">
            <v>Stockel</v>
          </cell>
        </row>
        <row r="697">
          <cell r="A697" t="str">
            <v>21019A131</v>
          </cell>
          <cell r="B697" t="str">
            <v>KONKEL</v>
          </cell>
          <cell r="C697" t="str">
            <v>Woluwe Saint-Pierre</v>
          </cell>
          <cell r="D697" t="str">
            <v>Stockel</v>
          </cell>
        </row>
        <row r="698">
          <cell r="A698" t="str">
            <v>21019A14-</v>
          </cell>
          <cell r="B698" t="str">
            <v>VAL DE SEIGNEURS</v>
          </cell>
          <cell r="C698" t="str">
            <v>Woluwe Saint-Pierre</v>
          </cell>
          <cell r="D698" t="str">
            <v>Stockel</v>
          </cell>
        </row>
        <row r="699">
          <cell r="A699" t="str">
            <v>21019A15-</v>
          </cell>
          <cell r="B699" t="str">
            <v>KAPELLEVELD</v>
          </cell>
          <cell r="C699" t="str">
            <v>Woluwe Saint-Pierre</v>
          </cell>
          <cell r="D699" t="str">
            <v>Kapelleveld</v>
          </cell>
        </row>
        <row r="700">
          <cell r="A700" t="str">
            <v>21019A20-</v>
          </cell>
          <cell r="B700" t="str">
            <v>SAINT-PAUL</v>
          </cell>
          <cell r="C700" t="str">
            <v>Woluwe Saint-Pierre</v>
          </cell>
          <cell r="D700" t="str">
            <v>Saint-Paul</v>
          </cell>
        </row>
        <row r="701">
          <cell r="A701" t="str">
            <v>21019A21-</v>
          </cell>
          <cell r="B701" t="str">
            <v>MANOIR</v>
          </cell>
          <cell r="C701" t="str">
            <v>Woluwe Saint-Pierre</v>
          </cell>
          <cell r="D701" t="str">
            <v>Saint-Paul</v>
          </cell>
        </row>
        <row r="702">
          <cell r="A702" t="str">
            <v>21019A22-</v>
          </cell>
          <cell r="B702" t="str">
            <v>PUTDAAL</v>
          </cell>
          <cell r="C702" t="str">
            <v>Woluwe Saint-Pierre</v>
          </cell>
          <cell r="D702" t="str">
            <v>Putdael</v>
          </cell>
        </row>
        <row r="703">
          <cell r="A703" t="str">
            <v>21019A231</v>
          </cell>
          <cell r="B703" t="str">
            <v>KELLE</v>
          </cell>
          <cell r="C703" t="str">
            <v>Woluwe Saint-Pierre</v>
          </cell>
          <cell r="D703" t="str">
            <v>Boulevard de la Woluwe</v>
          </cell>
        </row>
        <row r="704">
          <cell r="A704" t="str">
            <v>21019A242</v>
          </cell>
          <cell r="B704" t="str">
            <v>VENELLES</v>
          </cell>
          <cell r="C704" t="str">
            <v>Woluwe Saint-Pierre</v>
          </cell>
          <cell r="D704" t="str">
            <v>Saint-Paul</v>
          </cell>
        </row>
        <row r="705">
          <cell r="A705" t="str">
            <v>21019A252</v>
          </cell>
          <cell r="B705" t="str">
            <v>MONTGOLFIER</v>
          </cell>
          <cell r="C705" t="str">
            <v>Woluwe Saint-Pierre</v>
          </cell>
          <cell r="D705" t="str">
            <v>Saint-Paul</v>
          </cell>
        </row>
        <row r="706">
          <cell r="A706" t="str">
            <v>21019A28-</v>
          </cell>
          <cell r="B706" t="str">
            <v>ETANGS MELLAERTS</v>
          </cell>
          <cell r="C706" t="str">
            <v>Woluwe Saint-Pierre</v>
          </cell>
          <cell r="D706" t="str">
            <v>Parc de la Woluwe</v>
          </cell>
        </row>
        <row r="707">
          <cell r="A707" t="str">
            <v>21019A30-</v>
          </cell>
          <cell r="B707" t="str">
            <v>EGLANTINES (AVENUE)</v>
          </cell>
          <cell r="C707" t="str">
            <v>Woluwe Saint-Pierre</v>
          </cell>
          <cell r="D707" t="str">
            <v>Chant d'Oiseau</v>
          </cell>
        </row>
        <row r="708">
          <cell r="A708" t="str">
            <v>21019A31-</v>
          </cell>
          <cell r="B708" t="str">
            <v>BEMEL</v>
          </cell>
          <cell r="C708" t="str">
            <v>Woluwe Saint-Pierre</v>
          </cell>
          <cell r="D708" t="str">
            <v>Chant d'Oiseau</v>
          </cell>
        </row>
        <row r="709">
          <cell r="A709" t="str">
            <v>21019A32-</v>
          </cell>
          <cell r="B709" t="str">
            <v>CHANT D'OISEAU</v>
          </cell>
          <cell r="C709" t="str">
            <v>Woluwe Saint-Pierre</v>
          </cell>
          <cell r="D709" t="str">
            <v>Chant d'Oiseau</v>
          </cell>
        </row>
        <row r="710">
          <cell r="A710" t="str">
            <v>21019A33-</v>
          </cell>
          <cell r="B710" t="str">
            <v>MIMOSAS (AVENUE)</v>
          </cell>
          <cell r="C710" t="str">
            <v>Woluwe Saint-Pierre</v>
          </cell>
          <cell r="D710" t="str">
            <v>Chant d'Oiseau</v>
          </cell>
        </row>
        <row r="711">
          <cell r="A711" t="str">
            <v>21019A34-</v>
          </cell>
          <cell r="B711" t="str">
            <v>EUROPE (QUARTIER DE L')</v>
          </cell>
          <cell r="C711" t="str">
            <v>Woluwe Saint-Pierre</v>
          </cell>
          <cell r="D711" t="str">
            <v>Chant d'Oiseau</v>
          </cell>
        </row>
        <row r="712">
          <cell r="A712" t="str">
            <v>21019A35-</v>
          </cell>
          <cell r="B712" t="str">
            <v>HORIZON (AVENUE)</v>
          </cell>
          <cell r="C712" t="str">
            <v>Woluwe Saint-Pierre</v>
          </cell>
          <cell r="D712" t="str">
            <v>Chant d'Oiseau</v>
          </cell>
        </row>
        <row r="713">
          <cell r="A713" t="str">
            <v>21019A40-</v>
          </cell>
          <cell r="B713" t="str">
            <v>SAINTE-ALIX</v>
          </cell>
          <cell r="C713" t="str">
            <v>Woluwe Saint-Pierre</v>
          </cell>
          <cell r="D713" t="str">
            <v>Sainte-Alix - Joli Bois</v>
          </cell>
        </row>
        <row r="714">
          <cell r="A714" t="str">
            <v>21019A41-</v>
          </cell>
          <cell r="B714" t="str">
            <v>CITE JOLI-BOIS</v>
          </cell>
          <cell r="C714" t="str">
            <v>Woluwe Saint-Pierre</v>
          </cell>
          <cell r="D714" t="str">
            <v>Sainte-Alix - Joli Bois</v>
          </cell>
        </row>
        <row r="715">
          <cell r="A715" t="str">
            <v>21019A42-</v>
          </cell>
          <cell r="B715" t="str">
            <v>SALOME AVENUE</v>
          </cell>
          <cell r="C715" t="str">
            <v>Woluwe Saint-Pierre</v>
          </cell>
          <cell r="D715" t="str">
            <v>Saint-Paul</v>
          </cell>
        </row>
        <row r="716">
          <cell r="A716" t="str">
            <v>21019A43-</v>
          </cell>
          <cell r="B716" t="str">
            <v>CORNICHE VERTE</v>
          </cell>
          <cell r="C716" t="str">
            <v>Woluwe Saint-Pierre</v>
          </cell>
          <cell r="D716" t="str">
            <v>Sainte-Alix - Joli Bois</v>
          </cell>
        </row>
        <row r="717">
          <cell r="A717" t="str">
            <v>21019A441</v>
          </cell>
          <cell r="B717" t="str">
            <v>FAISANDERIE</v>
          </cell>
          <cell r="C717" t="str">
            <v>Woluwe Saint-Pierre</v>
          </cell>
          <cell r="D717" t="str">
            <v>Saint-Paul</v>
          </cell>
        </row>
        <row r="718">
          <cell r="A718" t="str">
            <v>21019A45-</v>
          </cell>
          <cell r="B718" t="str">
            <v>HELICE (AVENUE DE L')</v>
          </cell>
          <cell r="C718" t="str">
            <v>Woluwe Saint-Pierre</v>
          </cell>
          <cell r="D718" t="str">
            <v>Saint-Paul</v>
          </cell>
        </row>
        <row r="719">
          <cell r="A719" t="str">
            <v>21019A492</v>
          </cell>
          <cell r="B719" t="str">
            <v>BOIS</v>
          </cell>
          <cell r="C719" t="str">
            <v>Woluwe Saint-Pierre</v>
          </cell>
          <cell r="D719" t="str">
            <v>Forêt de Soignes</v>
          </cell>
        </row>
        <row r="720">
          <cell r="A720" t="str">
            <v>21019A51-</v>
          </cell>
          <cell r="B720" t="str">
            <v>COLLEGE SAINT-MICHEL</v>
          </cell>
          <cell r="C720" t="str">
            <v>Woluwe Saint-Pierre</v>
          </cell>
          <cell r="D720" t="str">
            <v>Saint-Michel</v>
          </cell>
        </row>
        <row r="721">
          <cell r="A721" t="str">
            <v>21019A52-</v>
          </cell>
          <cell r="B721" t="str">
            <v>DUC (RUE)</v>
          </cell>
          <cell r="C721" t="str">
            <v>Woluwe Saint-Pierre</v>
          </cell>
          <cell r="D721" t="str">
            <v>Gribaumont</v>
          </cell>
        </row>
        <row r="722">
          <cell r="A722" t="str">
            <v>21001C6PB</v>
          </cell>
          <cell r="B722" t="str">
            <v>ZONE RURALE</v>
          </cell>
          <cell r="C722" t="str">
            <v>Anderlecht</v>
          </cell>
          <cell r="D722" t="str">
            <v>Neerpede</v>
          </cell>
        </row>
        <row r="723">
          <cell r="A723" t="str">
            <v>21001C70-</v>
          </cell>
          <cell r="B723" t="str">
            <v>BON AIR - CENTRE</v>
          </cell>
          <cell r="C723" t="str">
            <v>Anderlecht</v>
          </cell>
          <cell r="D723" t="str">
            <v>Bon Air</v>
          </cell>
        </row>
        <row r="724">
          <cell r="A724" t="str">
            <v>21001C71-</v>
          </cell>
          <cell r="B724" t="str">
            <v>BON AIR - CITE JARDIN</v>
          </cell>
          <cell r="C724" t="str">
            <v>Anderlecht</v>
          </cell>
          <cell r="D724" t="str">
            <v>Bon Air</v>
          </cell>
        </row>
        <row r="725">
          <cell r="A725" t="str">
            <v>21001C79-</v>
          </cell>
          <cell r="B725" t="str">
            <v>BON AIR - HABITATIONS DISP.</v>
          </cell>
          <cell r="C725" t="str">
            <v>Anderlecht</v>
          </cell>
          <cell r="D725" t="str">
            <v>Neerpede</v>
          </cell>
        </row>
        <row r="727">
          <cell r="B727" t="str">
            <v>Moyenne des territoires affichés</v>
          </cell>
        </row>
        <row r="728">
          <cell r="B728" t="str">
            <v>Moyenne régionale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VS: valeur soumise au seuil</v>
          </cell>
        </row>
        <row r="733">
          <cell r="A733" t="str">
            <v>Source</v>
          </cell>
          <cell r="B733" t="str">
            <v>https://www.ccc-ggc.brussels/sites/default/files/documents/graphics/bruxelles-en-cartes/secteurs_statistiques_fr.pdf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Column1</v>
          </cell>
          <cell r="B1" t="str">
            <v>SectorStatID</v>
          </cell>
          <cell r="C1" t="str">
            <v>Nb d'enfants inscrits en primaires habitant le ss</v>
          </cell>
        </row>
        <row r="2">
          <cell r="A2">
            <v>0</v>
          </cell>
          <cell r="B2" t="str">
            <v>21001A95-</v>
          </cell>
          <cell r="C2">
            <v>275</v>
          </cell>
        </row>
        <row r="3">
          <cell r="A3">
            <v>1</v>
          </cell>
          <cell r="B3" t="str">
            <v>21001B241</v>
          </cell>
          <cell r="C3">
            <v>195</v>
          </cell>
        </row>
        <row r="4">
          <cell r="A4">
            <v>2</v>
          </cell>
          <cell r="B4" t="str">
            <v>21001A92-</v>
          </cell>
          <cell r="C4">
            <v>329</v>
          </cell>
        </row>
        <row r="5">
          <cell r="A5">
            <v>3</v>
          </cell>
          <cell r="B5" t="str">
            <v>21001A72-</v>
          </cell>
          <cell r="C5">
            <v>319</v>
          </cell>
        </row>
        <row r="6">
          <cell r="A6">
            <v>4</v>
          </cell>
          <cell r="B6" t="str">
            <v>21002A130</v>
          </cell>
          <cell r="C6">
            <v>124</v>
          </cell>
        </row>
        <row r="7">
          <cell r="A7">
            <v>5</v>
          </cell>
          <cell r="B7" t="str">
            <v>21003A2MJ</v>
          </cell>
          <cell r="C7">
            <v>35</v>
          </cell>
        </row>
        <row r="8">
          <cell r="A8">
            <v>6</v>
          </cell>
          <cell r="B8" t="str">
            <v>21004D62-</v>
          </cell>
          <cell r="C8">
            <v>311</v>
          </cell>
        </row>
        <row r="9">
          <cell r="A9">
            <v>7</v>
          </cell>
          <cell r="B9" t="str">
            <v>21004E72-</v>
          </cell>
          <cell r="C9">
            <v>647</v>
          </cell>
        </row>
        <row r="10">
          <cell r="A10">
            <v>8</v>
          </cell>
          <cell r="B10" t="str">
            <v>21004A34-</v>
          </cell>
          <cell r="C10">
            <v>42</v>
          </cell>
        </row>
        <row r="11">
          <cell r="A11">
            <v>9</v>
          </cell>
          <cell r="B11" t="str">
            <v>21004E14-</v>
          </cell>
          <cell r="C11">
            <v>265</v>
          </cell>
        </row>
        <row r="12">
          <cell r="A12">
            <v>10</v>
          </cell>
          <cell r="B12" t="str">
            <v>21004E73-</v>
          </cell>
          <cell r="C12">
            <v>384</v>
          </cell>
        </row>
        <row r="13">
          <cell r="A13">
            <v>11</v>
          </cell>
          <cell r="B13" t="str">
            <v>21004A21-</v>
          </cell>
          <cell r="C13">
            <v>607</v>
          </cell>
        </row>
        <row r="14">
          <cell r="A14">
            <v>12</v>
          </cell>
          <cell r="B14" t="str">
            <v>21004E82-</v>
          </cell>
          <cell r="C14">
            <v>443</v>
          </cell>
        </row>
        <row r="15">
          <cell r="A15">
            <v>13</v>
          </cell>
          <cell r="B15" t="str">
            <v>21004A33-</v>
          </cell>
          <cell r="C15">
            <v>118</v>
          </cell>
        </row>
        <row r="16">
          <cell r="A16">
            <v>14</v>
          </cell>
          <cell r="B16" t="str">
            <v>21004E74-</v>
          </cell>
          <cell r="C16">
            <v>853</v>
          </cell>
        </row>
        <row r="17">
          <cell r="A17">
            <v>15</v>
          </cell>
          <cell r="B17" t="str">
            <v>21005A042</v>
          </cell>
          <cell r="C17">
            <v>280</v>
          </cell>
        </row>
        <row r="18">
          <cell r="A18">
            <v>16</v>
          </cell>
          <cell r="B18" t="str">
            <v>21005A10-</v>
          </cell>
          <cell r="C18">
            <v>226</v>
          </cell>
        </row>
        <row r="19">
          <cell r="A19">
            <v>17</v>
          </cell>
          <cell r="B19" t="str">
            <v>21005A12-</v>
          </cell>
          <cell r="C19">
            <v>403</v>
          </cell>
        </row>
        <row r="20">
          <cell r="A20">
            <v>18</v>
          </cell>
          <cell r="B20" t="str">
            <v>21006A052</v>
          </cell>
          <cell r="C20">
            <v>206</v>
          </cell>
        </row>
        <row r="21">
          <cell r="A21">
            <v>19</v>
          </cell>
          <cell r="B21" t="str">
            <v>21007A61-</v>
          </cell>
          <cell r="C21">
            <v>445</v>
          </cell>
        </row>
        <row r="22">
          <cell r="A22">
            <v>20</v>
          </cell>
          <cell r="B22" t="str">
            <v>21007A06-</v>
          </cell>
          <cell r="C22">
            <v>55</v>
          </cell>
        </row>
        <row r="23">
          <cell r="A23">
            <v>21</v>
          </cell>
          <cell r="B23" t="str">
            <v>21009A33-</v>
          </cell>
          <cell r="C23">
            <v>199</v>
          </cell>
        </row>
        <row r="24">
          <cell r="A24">
            <v>22</v>
          </cell>
          <cell r="B24" t="str">
            <v>21009A451</v>
          </cell>
          <cell r="C24">
            <v>115</v>
          </cell>
        </row>
        <row r="25">
          <cell r="A25">
            <v>23</v>
          </cell>
          <cell r="B25" t="str">
            <v>21009A22-</v>
          </cell>
          <cell r="C25">
            <v>178</v>
          </cell>
        </row>
        <row r="26">
          <cell r="A26">
            <v>24</v>
          </cell>
          <cell r="B26" t="str">
            <v>21009A52-</v>
          </cell>
          <cell r="C26">
            <v>253</v>
          </cell>
        </row>
        <row r="27">
          <cell r="A27">
            <v>25</v>
          </cell>
          <cell r="B27" t="str">
            <v>21010A10-</v>
          </cell>
          <cell r="C27">
            <v>178</v>
          </cell>
        </row>
        <row r="28">
          <cell r="A28">
            <v>26</v>
          </cell>
          <cell r="B28" t="str">
            <v>21011A30-</v>
          </cell>
          <cell r="C28">
            <v>219</v>
          </cell>
        </row>
        <row r="29">
          <cell r="A29">
            <v>27</v>
          </cell>
          <cell r="B29" t="str">
            <v>21012A672</v>
          </cell>
          <cell r="C29">
            <v>280</v>
          </cell>
        </row>
        <row r="30">
          <cell r="A30">
            <v>28</v>
          </cell>
          <cell r="B30" t="str">
            <v>21012A72-</v>
          </cell>
          <cell r="C30">
            <v>278</v>
          </cell>
        </row>
        <row r="31">
          <cell r="A31">
            <v>29</v>
          </cell>
          <cell r="B31" t="str">
            <v>21012A63-</v>
          </cell>
          <cell r="C31">
            <v>266</v>
          </cell>
        </row>
        <row r="32">
          <cell r="A32">
            <v>30</v>
          </cell>
          <cell r="B32" t="str">
            <v>21012A24-</v>
          </cell>
          <cell r="C32">
            <v>321</v>
          </cell>
        </row>
        <row r="33">
          <cell r="A33">
            <v>31</v>
          </cell>
          <cell r="B33" t="str">
            <v>21012A53-</v>
          </cell>
          <cell r="C33">
            <v>59</v>
          </cell>
        </row>
        <row r="34">
          <cell r="A34">
            <v>32</v>
          </cell>
          <cell r="B34" t="str">
            <v>21013A02-</v>
          </cell>
          <cell r="C34">
            <v>119</v>
          </cell>
        </row>
        <row r="35">
          <cell r="A35">
            <v>33</v>
          </cell>
          <cell r="B35" t="str">
            <v>21014A00-</v>
          </cell>
          <cell r="C35">
            <v>262</v>
          </cell>
        </row>
        <row r="36">
          <cell r="A36">
            <v>34</v>
          </cell>
          <cell r="B36" t="str">
            <v>21015A831</v>
          </cell>
          <cell r="C36">
            <v>259</v>
          </cell>
        </row>
        <row r="37">
          <cell r="A37">
            <v>35</v>
          </cell>
          <cell r="B37" t="str">
            <v>21015A811</v>
          </cell>
          <cell r="C37">
            <v>127</v>
          </cell>
        </row>
        <row r="38">
          <cell r="A38">
            <v>36</v>
          </cell>
          <cell r="B38" t="str">
            <v>21015A30-</v>
          </cell>
          <cell r="C38">
            <v>267</v>
          </cell>
        </row>
        <row r="39">
          <cell r="A39">
            <v>37</v>
          </cell>
          <cell r="B39" t="str">
            <v>21015A53-</v>
          </cell>
          <cell r="C39">
            <v>266</v>
          </cell>
        </row>
        <row r="40">
          <cell r="A40">
            <v>38</v>
          </cell>
          <cell r="B40" t="str">
            <v>21016A82-</v>
          </cell>
          <cell r="C40">
            <v>268</v>
          </cell>
        </row>
        <row r="41">
          <cell r="A41">
            <v>39</v>
          </cell>
          <cell r="B41" t="str">
            <v>21016A831</v>
          </cell>
          <cell r="C41">
            <v>201</v>
          </cell>
        </row>
        <row r="42">
          <cell r="A42">
            <v>40</v>
          </cell>
          <cell r="B42" t="str">
            <v>21016A400</v>
          </cell>
          <cell r="C42">
            <v>211</v>
          </cell>
        </row>
        <row r="43">
          <cell r="A43">
            <v>41</v>
          </cell>
          <cell r="B43" t="str">
            <v>21016A01-</v>
          </cell>
          <cell r="C43">
            <v>349</v>
          </cell>
        </row>
        <row r="44">
          <cell r="A44">
            <v>42</v>
          </cell>
          <cell r="B44" t="str">
            <v>21017A000</v>
          </cell>
          <cell r="C44">
            <v>84</v>
          </cell>
        </row>
        <row r="45">
          <cell r="A45">
            <v>43</v>
          </cell>
          <cell r="B45" t="str">
            <v>21017A41-</v>
          </cell>
          <cell r="C45">
            <v>103</v>
          </cell>
        </row>
        <row r="46">
          <cell r="A46">
            <v>44</v>
          </cell>
          <cell r="B46" t="str">
            <v>21018A00-</v>
          </cell>
          <cell r="C46">
            <v>105</v>
          </cell>
        </row>
        <row r="47">
          <cell r="A47">
            <v>45</v>
          </cell>
          <cell r="B47" t="str">
            <v>21018A12-</v>
          </cell>
          <cell r="C47">
            <v>100</v>
          </cell>
        </row>
        <row r="48">
          <cell r="A48">
            <v>46</v>
          </cell>
          <cell r="B48" t="str">
            <v>21018A62-</v>
          </cell>
          <cell r="C48">
            <v>239</v>
          </cell>
        </row>
        <row r="49">
          <cell r="A49">
            <v>47</v>
          </cell>
          <cell r="B49" t="str">
            <v>21018A61-</v>
          </cell>
          <cell r="C49">
            <v>150</v>
          </cell>
        </row>
        <row r="50">
          <cell r="A50">
            <v>48</v>
          </cell>
          <cell r="B50" t="str">
            <v>21019A33-</v>
          </cell>
          <cell r="C50">
            <v>132</v>
          </cell>
        </row>
        <row r="51">
          <cell r="A51">
            <v>49</v>
          </cell>
          <cell r="B51" t="str">
            <v>21019A22-</v>
          </cell>
          <cell r="C51">
            <v>34</v>
          </cell>
        </row>
        <row r="52">
          <cell r="A52">
            <v>50</v>
          </cell>
          <cell r="B52" t="str">
            <v>21019A42-</v>
          </cell>
          <cell r="C52">
            <v>88</v>
          </cell>
        </row>
        <row r="53">
          <cell r="A53">
            <v>51</v>
          </cell>
          <cell r="B53" t="str">
            <v>21019A34-</v>
          </cell>
          <cell r="C53">
            <v>111</v>
          </cell>
        </row>
        <row r="54">
          <cell r="A54">
            <v>52</v>
          </cell>
          <cell r="B54" t="str">
            <v>21001A41-</v>
          </cell>
          <cell r="C54">
            <v>159</v>
          </cell>
        </row>
        <row r="55">
          <cell r="A55">
            <v>53</v>
          </cell>
          <cell r="B55" t="str">
            <v>21001A931</v>
          </cell>
          <cell r="C55">
            <v>197</v>
          </cell>
        </row>
        <row r="56">
          <cell r="A56">
            <v>54</v>
          </cell>
          <cell r="B56" t="str">
            <v>21001B25-</v>
          </cell>
          <cell r="C56">
            <v>376</v>
          </cell>
        </row>
        <row r="57">
          <cell r="A57">
            <v>55</v>
          </cell>
          <cell r="B57" t="str">
            <v>21001A84-</v>
          </cell>
          <cell r="C57">
            <v>97</v>
          </cell>
        </row>
        <row r="58">
          <cell r="A58">
            <v>56</v>
          </cell>
          <cell r="B58" t="str">
            <v>21002A12-</v>
          </cell>
          <cell r="C58">
            <v>118</v>
          </cell>
        </row>
        <row r="59">
          <cell r="A59">
            <v>57</v>
          </cell>
          <cell r="B59" t="str">
            <v>21002A45-</v>
          </cell>
          <cell r="C59">
            <v>59</v>
          </cell>
        </row>
        <row r="60">
          <cell r="A60">
            <v>58</v>
          </cell>
          <cell r="B60" t="str">
            <v>21003A41-</v>
          </cell>
          <cell r="C60">
            <v>69</v>
          </cell>
        </row>
        <row r="61">
          <cell r="A61">
            <v>59</v>
          </cell>
          <cell r="B61" t="str">
            <v>21004E130</v>
          </cell>
          <cell r="C61">
            <v>444</v>
          </cell>
        </row>
        <row r="62">
          <cell r="A62">
            <v>60</v>
          </cell>
          <cell r="B62" t="str">
            <v>21004E70-</v>
          </cell>
          <cell r="C62">
            <v>607</v>
          </cell>
        </row>
        <row r="63">
          <cell r="A63">
            <v>61</v>
          </cell>
          <cell r="B63" t="str">
            <v>21004E12-</v>
          </cell>
          <cell r="C63">
            <v>583</v>
          </cell>
        </row>
        <row r="64">
          <cell r="A64">
            <v>62</v>
          </cell>
          <cell r="B64" t="str">
            <v>21005A02-</v>
          </cell>
          <cell r="C64">
            <v>165</v>
          </cell>
        </row>
        <row r="65">
          <cell r="A65">
            <v>63</v>
          </cell>
          <cell r="B65" t="str">
            <v>21006A101</v>
          </cell>
          <cell r="C65">
            <v>381</v>
          </cell>
        </row>
        <row r="66">
          <cell r="A66">
            <v>64</v>
          </cell>
          <cell r="B66" t="str">
            <v>21006A042</v>
          </cell>
          <cell r="C66">
            <v>120</v>
          </cell>
        </row>
        <row r="67">
          <cell r="A67">
            <v>65</v>
          </cell>
          <cell r="B67" t="str">
            <v>21007A101</v>
          </cell>
          <cell r="C67">
            <v>197</v>
          </cell>
        </row>
        <row r="68">
          <cell r="A68">
            <v>66</v>
          </cell>
          <cell r="B68" t="str">
            <v>21007A50-</v>
          </cell>
          <cell r="C68">
            <v>218</v>
          </cell>
        </row>
        <row r="69">
          <cell r="A69">
            <v>67</v>
          </cell>
          <cell r="B69" t="str">
            <v>21009A83-</v>
          </cell>
          <cell r="C69">
            <v>114</v>
          </cell>
        </row>
        <row r="70">
          <cell r="A70">
            <v>68</v>
          </cell>
          <cell r="B70" t="str">
            <v>21009A01-</v>
          </cell>
          <cell r="C70">
            <v>111</v>
          </cell>
        </row>
        <row r="71">
          <cell r="A71">
            <v>69</v>
          </cell>
          <cell r="B71" t="str">
            <v>21009A63-</v>
          </cell>
          <cell r="C71">
            <v>143</v>
          </cell>
        </row>
        <row r="72">
          <cell r="A72">
            <v>70</v>
          </cell>
          <cell r="B72" t="str">
            <v>21009A121</v>
          </cell>
          <cell r="C72">
            <v>59</v>
          </cell>
        </row>
        <row r="73">
          <cell r="A73">
            <v>71</v>
          </cell>
          <cell r="B73" t="str">
            <v>21010A03-</v>
          </cell>
          <cell r="C73">
            <v>299</v>
          </cell>
        </row>
        <row r="74">
          <cell r="A74">
            <v>72</v>
          </cell>
          <cell r="B74" t="str">
            <v>21010A01-</v>
          </cell>
          <cell r="C74">
            <v>526</v>
          </cell>
        </row>
        <row r="75">
          <cell r="A75">
            <v>73</v>
          </cell>
          <cell r="B75" t="str">
            <v>21010A13-</v>
          </cell>
          <cell r="C75">
            <v>317</v>
          </cell>
        </row>
        <row r="76">
          <cell r="A76">
            <v>74</v>
          </cell>
          <cell r="B76" t="str">
            <v>21011A11-</v>
          </cell>
          <cell r="C76">
            <v>169</v>
          </cell>
        </row>
        <row r="77">
          <cell r="A77">
            <v>75</v>
          </cell>
          <cell r="B77" t="str">
            <v>21012A882</v>
          </cell>
          <cell r="C77">
            <v>51</v>
          </cell>
        </row>
        <row r="78">
          <cell r="A78">
            <v>76</v>
          </cell>
          <cell r="B78" t="str">
            <v>21012A152</v>
          </cell>
          <cell r="C78">
            <v>602</v>
          </cell>
        </row>
        <row r="79">
          <cell r="A79">
            <v>77</v>
          </cell>
          <cell r="B79" t="str">
            <v>21012A732</v>
          </cell>
          <cell r="C79">
            <v>136</v>
          </cell>
        </row>
        <row r="80">
          <cell r="A80">
            <v>78</v>
          </cell>
          <cell r="B80" t="str">
            <v>21013A01-</v>
          </cell>
          <cell r="C80">
            <v>171</v>
          </cell>
        </row>
        <row r="81">
          <cell r="A81">
            <v>79</v>
          </cell>
          <cell r="B81" t="str">
            <v>21013A242</v>
          </cell>
          <cell r="C81">
            <v>149</v>
          </cell>
        </row>
        <row r="82">
          <cell r="A82">
            <v>80</v>
          </cell>
          <cell r="B82" t="str">
            <v>21014A10-</v>
          </cell>
          <cell r="C82">
            <v>229</v>
          </cell>
        </row>
        <row r="83">
          <cell r="A83">
            <v>81</v>
          </cell>
          <cell r="B83" t="str">
            <v>21015A101</v>
          </cell>
          <cell r="C83">
            <v>174</v>
          </cell>
        </row>
        <row r="84">
          <cell r="A84">
            <v>82</v>
          </cell>
          <cell r="B84" t="str">
            <v>21015A231</v>
          </cell>
          <cell r="C84">
            <v>139</v>
          </cell>
        </row>
        <row r="85">
          <cell r="A85">
            <v>83</v>
          </cell>
          <cell r="B85" t="str">
            <v>21015A64-</v>
          </cell>
          <cell r="C85">
            <v>292</v>
          </cell>
        </row>
        <row r="86">
          <cell r="A86">
            <v>84</v>
          </cell>
          <cell r="B86" t="str">
            <v>21015A40-</v>
          </cell>
          <cell r="C86">
            <v>364</v>
          </cell>
        </row>
        <row r="87">
          <cell r="A87">
            <v>85</v>
          </cell>
          <cell r="B87" t="str">
            <v>21016A00-</v>
          </cell>
          <cell r="C87">
            <v>303</v>
          </cell>
        </row>
        <row r="88">
          <cell r="A88">
            <v>86</v>
          </cell>
          <cell r="B88" t="str">
            <v>21016A03-</v>
          </cell>
          <cell r="C88">
            <v>201</v>
          </cell>
        </row>
        <row r="89">
          <cell r="A89">
            <v>87</v>
          </cell>
          <cell r="B89" t="str">
            <v>21016A410</v>
          </cell>
          <cell r="C89">
            <v>73</v>
          </cell>
        </row>
        <row r="90">
          <cell r="A90">
            <v>88</v>
          </cell>
          <cell r="B90" t="str">
            <v>21016A12-</v>
          </cell>
          <cell r="C90">
            <v>165</v>
          </cell>
        </row>
        <row r="91">
          <cell r="A91">
            <v>89</v>
          </cell>
          <cell r="B91" t="str">
            <v>21016A72-</v>
          </cell>
          <cell r="C91">
            <v>71</v>
          </cell>
        </row>
        <row r="92">
          <cell r="A92">
            <v>90</v>
          </cell>
          <cell r="B92" t="str">
            <v>21017A12-</v>
          </cell>
          <cell r="C92">
            <v>186</v>
          </cell>
        </row>
        <row r="93">
          <cell r="A93">
            <v>91</v>
          </cell>
          <cell r="B93" t="str">
            <v>21018A72-</v>
          </cell>
          <cell r="C93">
            <v>145</v>
          </cell>
        </row>
        <row r="94">
          <cell r="A94">
            <v>92</v>
          </cell>
          <cell r="B94" t="str">
            <v>21018A33-</v>
          </cell>
          <cell r="C94">
            <v>130</v>
          </cell>
        </row>
        <row r="95">
          <cell r="A95">
            <v>93</v>
          </cell>
          <cell r="B95" t="str">
            <v>21018A3MJ</v>
          </cell>
          <cell r="C95">
            <v>225</v>
          </cell>
        </row>
        <row r="96">
          <cell r="A96">
            <v>94</v>
          </cell>
          <cell r="B96" t="str">
            <v>21019A10-</v>
          </cell>
          <cell r="C96">
            <v>163</v>
          </cell>
        </row>
        <row r="97">
          <cell r="A97">
            <v>95</v>
          </cell>
          <cell r="B97" t="str">
            <v>21019A052</v>
          </cell>
          <cell r="C97">
            <v>53</v>
          </cell>
        </row>
        <row r="98">
          <cell r="A98">
            <v>96</v>
          </cell>
          <cell r="B98" t="str">
            <v>21019A14-</v>
          </cell>
          <cell r="C98">
            <v>106</v>
          </cell>
        </row>
        <row r="99">
          <cell r="A99">
            <v>97</v>
          </cell>
          <cell r="B99" t="str">
            <v>21001A041</v>
          </cell>
          <cell r="C99">
            <v>228</v>
          </cell>
        </row>
        <row r="100">
          <cell r="A100">
            <v>98</v>
          </cell>
          <cell r="B100" t="str">
            <v>21001A472</v>
          </cell>
          <cell r="C100">
            <v>32</v>
          </cell>
        </row>
        <row r="101">
          <cell r="A101">
            <v>99</v>
          </cell>
          <cell r="B101" t="str">
            <v>21001A83-</v>
          </cell>
          <cell r="C101">
            <v>348</v>
          </cell>
        </row>
        <row r="102">
          <cell r="A102">
            <v>100</v>
          </cell>
          <cell r="B102" t="str">
            <v>21001A503</v>
          </cell>
          <cell r="C102">
            <v>110</v>
          </cell>
        </row>
        <row r="103">
          <cell r="A103">
            <v>101</v>
          </cell>
          <cell r="B103" t="str">
            <v>21001A332</v>
          </cell>
          <cell r="C103">
            <v>133</v>
          </cell>
        </row>
        <row r="104">
          <cell r="A104">
            <v>102</v>
          </cell>
          <cell r="B104" t="str">
            <v>21001A43-</v>
          </cell>
          <cell r="C104">
            <v>96</v>
          </cell>
        </row>
        <row r="105">
          <cell r="A105">
            <v>103</v>
          </cell>
          <cell r="B105" t="str">
            <v>21001A401</v>
          </cell>
          <cell r="C105">
            <v>52</v>
          </cell>
        </row>
        <row r="106">
          <cell r="A106">
            <v>104</v>
          </cell>
          <cell r="B106" t="str">
            <v>21001A32-</v>
          </cell>
          <cell r="C106">
            <v>296</v>
          </cell>
        </row>
        <row r="107">
          <cell r="A107">
            <v>105</v>
          </cell>
          <cell r="B107" t="str">
            <v>21001A53-</v>
          </cell>
          <cell r="C107">
            <v>27</v>
          </cell>
        </row>
        <row r="108">
          <cell r="A108">
            <v>106</v>
          </cell>
          <cell r="B108" t="str">
            <v>21001A85-</v>
          </cell>
          <cell r="C108">
            <v>69</v>
          </cell>
        </row>
        <row r="109">
          <cell r="A109">
            <v>107</v>
          </cell>
          <cell r="B109" t="str">
            <v>21001A51-</v>
          </cell>
          <cell r="C109">
            <v>92</v>
          </cell>
        </row>
        <row r="110">
          <cell r="A110">
            <v>108</v>
          </cell>
          <cell r="B110" t="str">
            <v>21001A42-</v>
          </cell>
          <cell r="C110">
            <v>38</v>
          </cell>
        </row>
        <row r="111">
          <cell r="A111">
            <v>109</v>
          </cell>
          <cell r="B111" t="str">
            <v>21001A52-</v>
          </cell>
          <cell r="C111">
            <v>40</v>
          </cell>
        </row>
        <row r="112">
          <cell r="A112">
            <v>110</v>
          </cell>
          <cell r="B112" t="str">
            <v>21001C70-</v>
          </cell>
          <cell r="C112">
            <v>23</v>
          </cell>
        </row>
        <row r="113">
          <cell r="A113">
            <v>111</v>
          </cell>
          <cell r="B113" t="str">
            <v>21001A552</v>
          </cell>
          <cell r="C113">
            <v>267</v>
          </cell>
        </row>
        <row r="114">
          <cell r="A114">
            <v>112</v>
          </cell>
          <cell r="B114" t="str">
            <v>21001A34-</v>
          </cell>
          <cell r="C114">
            <v>200</v>
          </cell>
        </row>
        <row r="115">
          <cell r="A115">
            <v>113</v>
          </cell>
          <cell r="B115" t="str">
            <v>21001A350</v>
          </cell>
          <cell r="C115">
            <v>132</v>
          </cell>
        </row>
        <row r="116">
          <cell r="A116">
            <v>114</v>
          </cell>
          <cell r="B116" t="str">
            <v>21001A441</v>
          </cell>
          <cell r="C116">
            <v>194</v>
          </cell>
        </row>
        <row r="117">
          <cell r="A117">
            <v>115</v>
          </cell>
          <cell r="B117" t="str">
            <v>21001C512</v>
          </cell>
          <cell r="C117">
            <v>98</v>
          </cell>
        </row>
        <row r="118">
          <cell r="A118">
            <v>116</v>
          </cell>
          <cell r="B118" t="str">
            <v>21001C71-</v>
          </cell>
          <cell r="C118">
            <v>136</v>
          </cell>
        </row>
        <row r="119">
          <cell r="A119">
            <v>117</v>
          </cell>
          <cell r="B119" t="str">
            <v>21001A82-</v>
          </cell>
          <cell r="C119">
            <v>155</v>
          </cell>
        </row>
        <row r="120">
          <cell r="A120">
            <v>118</v>
          </cell>
          <cell r="B120" t="str">
            <v>21001C611</v>
          </cell>
          <cell r="C120">
            <v>38</v>
          </cell>
        </row>
        <row r="121">
          <cell r="A121">
            <v>119</v>
          </cell>
          <cell r="B121" t="str">
            <v>21001A451</v>
          </cell>
          <cell r="C121">
            <v>120</v>
          </cell>
        </row>
        <row r="122">
          <cell r="A122">
            <v>120</v>
          </cell>
          <cell r="B122" t="str">
            <v>21001A30-</v>
          </cell>
          <cell r="C122">
            <v>280</v>
          </cell>
        </row>
        <row r="123">
          <cell r="A123">
            <v>121</v>
          </cell>
          <cell r="B123" t="str">
            <v>21001A80-</v>
          </cell>
          <cell r="C123">
            <v>201</v>
          </cell>
        </row>
        <row r="124">
          <cell r="A124">
            <v>122</v>
          </cell>
          <cell r="B124" t="str">
            <v>21001A81-</v>
          </cell>
          <cell r="C124">
            <v>138</v>
          </cell>
        </row>
        <row r="125">
          <cell r="A125">
            <v>123</v>
          </cell>
          <cell r="B125" t="str">
            <v>21001A31-</v>
          </cell>
          <cell r="C125">
            <v>76</v>
          </cell>
        </row>
        <row r="126">
          <cell r="A126">
            <v>124</v>
          </cell>
          <cell r="B126" t="str">
            <v>21001A031</v>
          </cell>
          <cell r="C126">
            <v>159</v>
          </cell>
        </row>
        <row r="127">
          <cell r="A127">
            <v>125</v>
          </cell>
          <cell r="B127" t="str">
            <v>21001B22-</v>
          </cell>
          <cell r="C127">
            <v>116</v>
          </cell>
        </row>
        <row r="128">
          <cell r="A128">
            <v>126</v>
          </cell>
          <cell r="B128" t="str">
            <v>21001B321</v>
          </cell>
          <cell r="C128">
            <v>188</v>
          </cell>
        </row>
        <row r="129">
          <cell r="A129">
            <v>127</v>
          </cell>
          <cell r="B129" t="str">
            <v>21001B20-</v>
          </cell>
          <cell r="C129">
            <v>539</v>
          </cell>
        </row>
        <row r="130">
          <cell r="A130">
            <v>128</v>
          </cell>
          <cell r="B130" t="str">
            <v>21001B23-</v>
          </cell>
          <cell r="C130">
            <v>112</v>
          </cell>
        </row>
        <row r="131">
          <cell r="A131">
            <v>129</v>
          </cell>
          <cell r="B131" t="str">
            <v>21001A142</v>
          </cell>
          <cell r="C131">
            <v>88</v>
          </cell>
        </row>
        <row r="132">
          <cell r="A132">
            <v>130</v>
          </cell>
          <cell r="B132" t="str">
            <v>21001A051</v>
          </cell>
          <cell r="C132">
            <v>138</v>
          </cell>
        </row>
        <row r="133">
          <cell r="A133">
            <v>131</v>
          </cell>
          <cell r="B133" t="str">
            <v>21001A941</v>
          </cell>
          <cell r="C133">
            <v>202</v>
          </cell>
        </row>
        <row r="134">
          <cell r="A134">
            <v>132</v>
          </cell>
          <cell r="B134" t="str">
            <v>21001A732</v>
          </cell>
          <cell r="C134">
            <v>23</v>
          </cell>
        </row>
        <row r="135">
          <cell r="A135">
            <v>133</v>
          </cell>
          <cell r="B135" t="str">
            <v>21001A90-</v>
          </cell>
          <cell r="C135">
            <v>156</v>
          </cell>
        </row>
        <row r="136">
          <cell r="A136">
            <v>134</v>
          </cell>
          <cell r="B136" t="str">
            <v>21001A132</v>
          </cell>
          <cell r="C136">
            <v>96</v>
          </cell>
        </row>
        <row r="137">
          <cell r="A137">
            <v>135</v>
          </cell>
          <cell r="B137" t="str">
            <v>21001B31-</v>
          </cell>
          <cell r="C137">
            <v>96</v>
          </cell>
        </row>
        <row r="138">
          <cell r="A138">
            <v>136</v>
          </cell>
          <cell r="B138" t="str">
            <v>21001B11-</v>
          </cell>
          <cell r="C138">
            <v>88</v>
          </cell>
        </row>
        <row r="139">
          <cell r="A139">
            <v>137</v>
          </cell>
          <cell r="B139" t="str">
            <v>21001A011</v>
          </cell>
          <cell r="C139">
            <v>288</v>
          </cell>
        </row>
        <row r="140">
          <cell r="A140">
            <v>138</v>
          </cell>
          <cell r="B140" t="str">
            <v>21001B17-</v>
          </cell>
          <cell r="C140">
            <v>106</v>
          </cell>
        </row>
        <row r="141">
          <cell r="A141">
            <v>139</v>
          </cell>
          <cell r="B141" t="str">
            <v>21001A712</v>
          </cell>
          <cell r="C141">
            <v>96</v>
          </cell>
        </row>
        <row r="142">
          <cell r="A142">
            <v>140</v>
          </cell>
          <cell r="B142" t="str">
            <v>21001A07-</v>
          </cell>
          <cell r="C142">
            <v>40</v>
          </cell>
        </row>
        <row r="143">
          <cell r="A143">
            <v>141</v>
          </cell>
          <cell r="B143" t="str">
            <v>21001B21-</v>
          </cell>
          <cell r="C143">
            <v>342</v>
          </cell>
        </row>
        <row r="144">
          <cell r="A144">
            <v>142</v>
          </cell>
          <cell r="B144" t="str">
            <v>21001A911</v>
          </cell>
          <cell r="C144">
            <v>180</v>
          </cell>
        </row>
        <row r="145">
          <cell r="A145">
            <v>143</v>
          </cell>
          <cell r="B145" t="str">
            <v>21001A74-</v>
          </cell>
          <cell r="C145">
            <v>253</v>
          </cell>
        </row>
        <row r="146">
          <cell r="A146">
            <v>144</v>
          </cell>
          <cell r="B146" t="str">
            <v>21001A00-</v>
          </cell>
          <cell r="C146">
            <v>238</v>
          </cell>
        </row>
        <row r="147">
          <cell r="A147">
            <v>145</v>
          </cell>
          <cell r="B147" t="str">
            <v>21001B10-</v>
          </cell>
          <cell r="C147">
            <v>260</v>
          </cell>
        </row>
        <row r="148">
          <cell r="A148">
            <v>146</v>
          </cell>
          <cell r="B148" t="str">
            <v>21001B332</v>
          </cell>
          <cell r="C148">
            <v>115</v>
          </cell>
        </row>
        <row r="149">
          <cell r="A149">
            <v>147</v>
          </cell>
          <cell r="B149" t="str">
            <v>21001A10-</v>
          </cell>
          <cell r="C149">
            <v>100</v>
          </cell>
        </row>
        <row r="150">
          <cell r="A150">
            <v>148</v>
          </cell>
          <cell r="B150" t="str">
            <v>21001A120</v>
          </cell>
          <cell r="C150">
            <v>311</v>
          </cell>
        </row>
        <row r="151">
          <cell r="A151">
            <v>149</v>
          </cell>
          <cell r="B151" t="str">
            <v>21001A152</v>
          </cell>
          <cell r="C151">
            <v>124</v>
          </cell>
        </row>
        <row r="152">
          <cell r="A152">
            <v>150</v>
          </cell>
          <cell r="B152" t="str">
            <v>21001A02-</v>
          </cell>
          <cell r="C152">
            <v>116</v>
          </cell>
        </row>
        <row r="153">
          <cell r="A153">
            <v>151</v>
          </cell>
          <cell r="B153" t="str">
            <v>21001A112</v>
          </cell>
          <cell r="C153">
            <v>263</v>
          </cell>
        </row>
        <row r="154">
          <cell r="A154">
            <v>152</v>
          </cell>
          <cell r="B154" t="str">
            <v>21002A20-</v>
          </cell>
          <cell r="C154">
            <v>76</v>
          </cell>
        </row>
        <row r="155">
          <cell r="A155">
            <v>153</v>
          </cell>
          <cell r="B155" t="str">
            <v>21002A53-</v>
          </cell>
          <cell r="C155">
            <v>78</v>
          </cell>
        </row>
        <row r="156">
          <cell r="A156">
            <v>154</v>
          </cell>
          <cell r="B156" t="str">
            <v>21002A511</v>
          </cell>
          <cell r="C156">
            <v>212</v>
          </cell>
        </row>
        <row r="157">
          <cell r="A157">
            <v>155</v>
          </cell>
          <cell r="B157" t="str">
            <v>21002A23-</v>
          </cell>
          <cell r="C157">
            <v>102</v>
          </cell>
        </row>
        <row r="158">
          <cell r="A158">
            <v>156</v>
          </cell>
          <cell r="B158" t="str">
            <v>21002A22-</v>
          </cell>
          <cell r="C158">
            <v>56</v>
          </cell>
        </row>
        <row r="159">
          <cell r="A159">
            <v>157</v>
          </cell>
          <cell r="B159" t="str">
            <v>21002A24-</v>
          </cell>
          <cell r="C159">
            <v>90</v>
          </cell>
        </row>
        <row r="160">
          <cell r="A160">
            <v>158</v>
          </cell>
          <cell r="B160" t="str">
            <v>21002A25-</v>
          </cell>
          <cell r="C160">
            <v>112</v>
          </cell>
        </row>
        <row r="161">
          <cell r="A161">
            <v>159</v>
          </cell>
          <cell r="B161" t="str">
            <v>21002A441</v>
          </cell>
          <cell r="C161">
            <v>111</v>
          </cell>
        </row>
        <row r="162">
          <cell r="A162">
            <v>160</v>
          </cell>
          <cell r="B162" t="str">
            <v>21002A311</v>
          </cell>
          <cell r="C162">
            <v>76</v>
          </cell>
        </row>
        <row r="163">
          <cell r="A163">
            <v>161</v>
          </cell>
          <cell r="B163" t="str">
            <v>21002A372</v>
          </cell>
          <cell r="C163">
            <v>44</v>
          </cell>
        </row>
        <row r="164">
          <cell r="A164">
            <v>162</v>
          </cell>
          <cell r="B164" t="str">
            <v>21002A30-</v>
          </cell>
          <cell r="C164">
            <v>94</v>
          </cell>
        </row>
        <row r="165">
          <cell r="A165">
            <v>163</v>
          </cell>
          <cell r="B165" t="str">
            <v>21002A21-</v>
          </cell>
          <cell r="C165">
            <v>184</v>
          </cell>
        </row>
        <row r="166">
          <cell r="A166">
            <v>164</v>
          </cell>
          <cell r="B166" t="str">
            <v>21002A411</v>
          </cell>
          <cell r="C166">
            <v>40</v>
          </cell>
        </row>
        <row r="167">
          <cell r="A167">
            <v>165</v>
          </cell>
          <cell r="B167" t="str">
            <v>21002A00-</v>
          </cell>
          <cell r="C167">
            <v>74</v>
          </cell>
        </row>
        <row r="168">
          <cell r="A168">
            <v>166</v>
          </cell>
          <cell r="B168" t="str">
            <v>21002A02-</v>
          </cell>
          <cell r="C168">
            <v>60</v>
          </cell>
        </row>
        <row r="169">
          <cell r="A169">
            <v>167</v>
          </cell>
          <cell r="B169" t="str">
            <v>21002A030</v>
          </cell>
          <cell r="C169">
            <v>153</v>
          </cell>
        </row>
        <row r="170">
          <cell r="A170">
            <v>168</v>
          </cell>
          <cell r="B170" t="str">
            <v>21002A11-</v>
          </cell>
          <cell r="C170">
            <v>64</v>
          </cell>
        </row>
        <row r="171">
          <cell r="A171">
            <v>169</v>
          </cell>
          <cell r="B171" t="str">
            <v>21002A10-</v>
          </cell>
          <cell r="C171">
            <v>226</v>
          </cell>
        </row>
        <row r="172">
          <cell r="A172">
            <v>170</v>
          </cell>
          <cell r="B172" t="str">
            <v>21002A14-</v>
          </cell>
          <cell r="C172">
            <v>32</v>
          </cell>
        </row>
        <row r="173">
          <cell r="A173">
            <v>171</v>
          </cell>
          <cell r="B173" t="str">
            <v>21002A43-</v>
          </cell>
          <cell r="C173">
            <v>142</v>
          </cell>
        </row>
        <row r="174">
          <cell r="A174">
            <v>172</v>
          </cell>
          <cell r="B174" t="str">
            <v>21002A041</v>
          </cell>
          <cell r="C174">
            <v>40</v>
          </cell>
        </row>
        <row r="175">
          <cell r="A175">
            <v>173</v>
          </cell>
          <cell r="B175" t="str">
            <v>21002A01-</v>
          </cell>
          <cell r="C175">
            <v>60</v>
          </cell>
        </row>
        <row r="176">
          <cell r="A176">
            <v>174</v>
          </cell>
          <cell r="B176" t="str">
            <v>21002A52-</v>
          </cell>
          <cell r="C176">
            <v>50</v>
          </cell>
        </row>
        <row r="177">
          <cell r="A177">
            <v>175</v>
          </cell>
          <cell r="B177" t="str">
            <v>21003A312</v>
          </cell>
          <cell r="C177">
            <v>185</v>
          </cell>
        </row>
        <row r="178">
          <cell r="A178">
            <v>176</v>
          </cell>
          <cell r="B178" t="str">
            <v>21003A323</v>
          </cell>
          <cell r="C178">
            <v>68</v>
          </cell>
        </row>
        <row r="179">
          <cell r="A179">
            <v>177</v>
          </cell>
          <cell r="B179" t="str">
            <v>21003A342</v>
          </cell>
          <cell r="C179">
            <v>70</v>
          </cell>
        </row>
        <row r="180">
          <cell r="A180">
            <v>178</v>
          </cell>
          <cell r="B180" t="str">
            <v>21003A331</v>
          </cell>
          <cell r="C180">
            <v>68</v>
          </cell>
        </row>
        <row r="181">
          <cell r="A181">
            <v>179</v>
          </cell>
          <cell r="B181" t="str">
            <v>21003A04-</v>
          </cell>
          <cell r="C181">
            <v>114</v>
          </cell>
        </row>
        <row r="182">
          <cell r="A182">
            <v>180</v>
          </cell>
          <cell r="B182" t="str">
            <v>21003A0AJ</v>
          </cell>
          <cell r="C182">
            <v>120</v>
          </cell>
        </row>
        <row r="183">
          <cell r="A183">
            <v>181</v>
          </cell>
          <cell r="B183" t="str">
            <v>21003A02-</v>
          </cell>
          <cell r="C183">
            <v>272</v>
          </cell>
        </row>
        <row r="184">
          <cell r="A184">
            <v>182</v>
          </cell>
          <cell r="B184" t="str">
            <v>21003A03-</v>
          </cell>
          <cell r="C184">
            <v>134</v>
          </cell>
        </row>
        <row r="185">
          <cell r="A185">
            <v>183</v>
          </cell>
          <cell r="B185" t="str">
            <v>21003A011</v>
          </cell>
          <cell r="C185">
            <v>160</v>
          </cell>
        </row>
        <row r="186">
          <cell r="A186">
            <v>184</v>
          </cell>
          <cell r="B186" t="str">
            <v>21003A212</v>
          </cell>
          <cell r="C186">
            <v>68</v>
          </cell>
        </row>
        <row r="187">
          <cell r="A187">
            <v>185</v>
          </cell>
          <cell r="B187" t="str">
            <v>21003A00-</v>
          </cell>
          <cell r="C187">
            <v>280</v>
          </cell>
        </row>
        <row r="188">
          <cell r="A188">
            <v>186</v>
          </cell>
          <cell r="B188" t="str">
            <v>21003A283</v>
          </cell>
          <cell r="C188">
            <v>16</v>
          </cell>
        </row>
        <row r="189">
          <cell r="A189">
            <v>187</v>
          </cell>
          <cell r="B189" t="str">
            <v>21003A11-</v>
          </cell>
          <cell r="C189">
            <v>111</v>
          </cell>
        </row>
        <row r="190">
          <cell r="A190">
            <v>188</v>
          </cell>
          <cell r="B190" t="str">
            <v>21003A05-</v>
          </cell>
          <cell r="C190">
            <v>151</v>
          </cell>
        </row>
        <row r="191">
          <cell r="A191">
            <v>189</v>
          </cell>
          <cell r="B191" t="str">
            <v>21003A10-</v>
          </cell>
          <cell r="C191">
            <v>231</v>
          </cell>
        </row>
        <row r="192">
          <cell r="A192">
            <v>190</v>
          </cell>
          <cell r="B192" t="str">
            <v>21004B421</v>
          </cell>
          <cell r="C192">
            <v>219</v>
          </cell>
        </row>
        <row r="193">
          <cell r="A193">
            <v>191</v>
          </cell>
          <cell r="B193" t="str">
            <v>21004B411</v>
          </cell>
          <cell r="C193">
            <v>72</v>
          </cell>
        </row>
        <row r="194">
          <cell r="A194">
            <v>192</v>
          </cell>
          <cell r="B194" t="str">
            <v>21004F511</v>
          </cell>
          <cell r="C194">
            <v>162</v>
          </cell>
        </row>
        <row r="195">
          <cell r="A195">
            <v>193</v>
          </cell>
          <cell r="B195" t="str">
            <v>21004C62-</v>
          </cell>
          <cell r="C195">
            <v>40</v>
          </cell>
        </row>
        <row r="196">
          <cell r="A196">
            <v>194</v>
          </cell>
          <cell r="B196" t="str">
            <v>21004C65-</v>
          </cell>
          <cell r="C196">
            <v>32</v>
          </cell>
        </row>
        <row r="197">
          <cell r="A197">
            <v>195</v>
          </cell>
          <cell r="B197" t="str">
            <v>21004G310</v>
          </cell>
          <cell r="C197">
            <v>106</v>
          </cell>
        </row>
        <row r="198">
          <cell r="A198">
            <v>196</v>
          </cell>
          <cell r="B198" t="str">
            <v>21004F94-</v>
          </cell>
          <cell r="C198">
            <v>84</v>
          </cell>
        </row>
        <row r="199">
          <cell r="A199">
            <v>197</v>
          </cell>
          <cell r="B199" t="str">
            <v>21004F901</v>
          </cell>
          <cell r="C199">
            <v>185</v>
          </cell>
        </row>
        <row r="200">
          <cell r="A200">
            <v>198</v>
          </cell>
          <cell r="B200" t="str">
            <v>21004G30-</v>
          </cell>
          <cell r="C200">
            <v>349</v>
          </cell>
        </row>
        <row r="201">
          <cell r="A201">
            <v>199</v>
          </cell>
          <cell r="B201" t="str">
            <v>21004F930</v>
          </cell>
          <cell r="C201">
            <v>230</v>
          </cell>
        </row>
        <row r="202">
          <cell r="A202">
            <v>200</v>
          </cell>
          <cell r="B202" t="str">
            <v>21004G321</v>
          </cell>
          <cell r="C202">
            <v>118</v>
          </cell>
        </row>
        <row r="203">
          <cell r="A203">
            <v>201</v>
          </cell>
          <cell r="B203" t="str">
            <v>21004B2WJ</v>
          </cell>
          <cell r="C203">
            <v>12</v>
          </cell>
        </row>
        <row r="204">
          <cell r="A204">
            <v>202</v>
          </cell>
          <cell r="B204" t="str">
            <v>21004B45-</v>
          </cell>
          <cell r="C204">
            <v>82</v>
          </cell>
        </row>
        <row r="205">
          <cell r="A205">
            <v>203</v>
          </cell>
          <cell r="B205" t="str">
            <v>21004A25-</v>
          </cell>
          <cell r="C205">
            <v>86</v>
          </cell>
        </row>
        <row r="206">
          <cell r="A206">
            <v>204</v>
          </cell>
          <cell r="B206" t="str">
            <v>21004B2MJ</v>
          </cell>
          <cell r="C206">
            <v>23</v>
          </cell>
        </row>
        <row r="207">
          <cell r="A207">
            <v>205</v>
          </cell>
          <cell r="B207" t="str">
            <v>21004B44-</v>
          </cell>
          <cell r="C207">
            <v>138</v>
          </cell>
        </row>
        <row r="208">
          <cell r="A208">
            <v>206</v>
          </cell>
          <cell r="B208" t="str">
            <v>21004B43-</v>
          </cell>
          <cell r="C208">
            <v>360</v>
          </cell>
        </row>
        <row r="209">
          <cell r="A209">
            <v>207</v>
          </cell>
          <cell r="B209" t="str">
            <v>21004A24-</v>
          </cell>
          <cell r="C209">
            <v>220</v>
          </cell>
        </row>
        <row r="210">
          <cell r="A210">
            <v>208</v>
          </cell>
          <cell r="B210" t="str">
            <v>21004A35-</v>
          </cell>
          <cell r="C210">
            <v>60</v>
          </cell>
        </row>
        <row r="211">
          <cell r="A211">
            <v>209</v>
          </cell>
          <cell r="B211" t="str">
            <v>21004A83-</v>
          </cell>
          <cell r="C211">
            <v>111</v>
          </cell>
        </row>
        <row r="212">
          <cell r="A212">
            <v>210</v>
          </cell>
          <cell r="B212" t="str">
            <v>21004F531</v>
          </cell>
          <cell r="C212">
            <v>254</v>
          </cell>
        </row>
        <row r="213">
          <cell r="A213">
            <v>211</v>
          </cell>
          <cell r="B213" t="str">
            <v>21004G3MJ</v>
          </cell>
          <cell r="C213">
            <v>67</v>
          </cell>
        </row>
        <row r="214">
          <cell r="A214">
            <v>212</v>
          </cell>
          <cell r="B214" t="str">
            <v>21004F91-</v>
          </cell>
          <cell r="C214">
            <v>233</v>
          </cell>
        </row>
        <row r="215">
          <cell r="A215">
            <v>213</v>
          </cell>
          <cell r="B215" t="str">
            <v>21004F922</v>
          </cell>
          <cell r="C215">
            <v>269</v>
          </cell>
        </row>
        <row r="216">
          <cell r="A216">
            <v>214</v>
          </cell>
          <cell r="B216" t="str">
            <v>21004G3NJ</v>
          </cell>
          <cell r="C216">
            <v>46</v>
          </cell>
        </row>
        <row r="217">
          <cell r="A217">
            <v>215</v>
          </cell>
          <cell r="B217" t="str">
            <v>21004C642</v>
          </cell>
          <cell r="C217">
            <v>26</v>
          </cell>
        </row>
        <row r="218">
          <cell r="A218">
            <v>216</v>
          </cell>
          <cell r="B218" t="str">
            <v>21004C61-</v>
          </cell>
          <cell r="C218">
            <v>46</v>
          </cell>
        </row>
        <row r="219">
          <cell r="A219">
            <v>217</v>
          </cell>
          <cell r="B219" t="str">
            <v>21004C54-</v>
          </cell>
          <cell r="C219">
            <v>70</v>
          </cell>
        </row>
        <row r="220">
          <cell r="A220">
            <v>218</v>
          </cell>
          <cell r="B220" t="str">
            <v>21004C63-</v>
          </cell>
          <cell r="C220">
            <v>66</v>
          </cell>
        </row>
        <row r="221">
          <cell r="A221">
            <v>219</v>
          </cell>
          <cell r="B221" t="str">
            <v>21004B13-</v>
          </cell>
          <cell r="C221">
            <v>20</v>
          </cell>
        </row>
        <row r="222">
          <cell r="A222">
            <v>220</v>
          </cell>
          <cell r="B222" t="str">
            <v>21004F953</v>
          </cell>
          <cell r="C222">
            <v>96</v>
          </cell>
        </row>
        <row r="223">
          <cell r="A223">
            <v>221</v>
          </cell>
          <cell r="B223" t="str">
            <v>21004F9MJ</v>
          </cell>
          <cell r="C223">
            <v>202</v>
          </cell>
        </row>
        <row r="224">
          <cell r="A224">
            <v>222</v>
          </cell>
          <cell r="B224" t="str">
            <v>21004A02-</v>
          </cell>
          <cell r="C224">
            <v>98</v>
          </cell>
        </row>
        <row r="225">
          <cell r="A225">
            <v>223</v>
          </cell>
          <cell r="B225" t="str">
            <v>21004A70-</v>
          </cell>
          <cell r="C225">
            <v>441</v>
          </cell>
        </row>
        <row r="226">
          <cell r="A226">
            <v>224</v>
          </cell>
          <cell r="B226" t="str">
            <v>21004A03-</v>
          </cell>
          <cell r="C226">
            <v>122</v>
          </cell>
        </row>
        <row r="227">
          <cell r="A227">
            <v>225</v>
          </cell>
          <cell r="B227" t="str">
            <v>21004A23-</v>
          </cell>
          <cell r="C227">
            <v>214</v>
          </cell>
        </row>
        <row r="228">
          <cell r="A228">
            <v>226</v>
          </cell>
          <cell r="B228" t="str">
            <v>21004A01-</v>
          </cell>
          <cell r="C228">
            <v>40</v>
          </cell>
        </row>
        <row r="229">
          <cell r="A229">
            <v>227</v>
          </cell>
          <cell r="B229" t="str">
            <v>21004A22-</v>
          </cell>
          <cell r="C229">
            <v>282</v>
          </cell>
        </row>
        <row r="230">
          <cell r="A230">
            <v>228</v>
          </cell>
          <cell r="B230" t="str">
            <v>21004B10-</v>
          </cell>
          <cell r="C230">
            <v>16</v>
          </cell>
        </row>
        <row r="231">
          <cell r="A231">
            <v>229</v>
          </cell>
          <cell r="B231" t="str">
            <v>21004A72-</v>
          </cell>
          <cell r="C231">
            <v>150</v>
          </cell>
        </row>
        <row r="232">
          <cell r="A232">
            <v>230</v>
          </cell>
          <cell r="B232" t="str">
            <v>21004A71-</v>
          </cell>
          <cell r="C232">
            <v>116</v>
          </cell>
        </row>
        <row r="233">
          <cell r="A233">
            <v>231</v>
          </cell>
          <cell r="B233" t="str">
            <v>21004A002</v>
          </cell>
          <cell r="C233">
            <v>18</v>
          </cell>
        </row>
        <row r="234">
          <cell r="A234">
            <v>232</v>
          </cell>
          <cell r="B234" t="str">
            <v>21004A15-</v>
          </cell>
          <cell r="C234">
            <v>28</v>
          </cell>
        </row>
        <row r="235">
          <cell r="A235">
            <v>233</v>
          </cell>
          <cell r="B235" t="str">
            <v>21004A04-</v>
          </cell>
          <cell r="C235">
            <v>112</v>
          </cell>
        </row>
        <row r="236">
          <cell r="A236">
            <v>234</v>
          </cell>
          <cell r="B236" t="str">
            <v>21004A16-</v>
          </cell>
          <cell r="C236">
            <v>170</v>
          </cell>
        </row>
        <row r="237">
          <cell r="A237">
            <v>235</v>
          </cell>
          <cell r="B237" t="str">
            <v>21004A20-</v>
          </cell>
          <cell r="C237">
            <v>151</v>
          </cell>
        </row>
        <row r="238">
          <cell r="A238">
            <v>236</v>
          </cell>
          <cell r="B238" t="str">
            <v>21004A14-</v>
          </cell>
          <cell r="C238">
            <v>84</v>
          </cell>
        </row>
        <row r="239">
          <cell r="A239">
            <v>237</v>
          </cell>
          <cell r="B239" t="str">
            <v>21004A001</v>
          </cell>
          <cell r="C239">
            <v>10</v>
          </cell>
        </row>
        <row r="240">
          <cell r="A240">
            <v>238</v>
          </cell>
          <cell r="B240" t="str">
            <v>21004A32-</v>
          </cell>
          <cell r="C240">
            <v>58</v>
          </cell>
        </row>
        <row r="241">
          <cell r="A241">
            <v>239</v>
          </cell>
          <cell r="B241" t="str">
            <v>21004C52-</v>
          </cell>
          <cell r="C241">
            <v>46</v>
          </cell>
        </row>
        <row r="242">
          <cell r="A242">
            <v>240</v>
          </cell>
          <cell r="B242" t="str">
            <v>21004C552</v>
          </cell>
          <cell r="C242">
            <v>76</v>
          </cell>
        </row>
        <row r="243">
          <cell r="A243">
            <v>241</v>
          </cell>
          <cell r="B243" t="str">
            <v>21004C51-</v>
          </cell>
          <cell r="C243">
            <v>46</v>
          </cell>
        </row>
        <row r="244">
          <cell r="A244">
            <v>242</v>
          </cell>
          <cell r="B244" t="str">
            <v>21004C53-</v>
          </cell>
          <cell r="C244">
            <v>22</v>
          </cell>
        </row>
        <row r="245">
          <cell r="A245">
            <v>243</v>
          </cell>
          <cell r="B245" t="str">
            <v>21004C501</v>
          </cell>
          <cell r="C245">
            <v>18</v>
          </cell>
        </row>
        <row r="246">
          <cell r="A246">
            <v>244</v>
          </cell>
          <cell r="B246" t="str">
            <v>21004A13-</v>
          </cell>
          <cell r="C246">
            <v>30</v>
          </cell>
        </row>
        <row r="247">
          <cell r="A247">
            <v>245</v>
          </cell>
          <cell r="B247" t="str">
            <v>21004E201</v>
          </cell>
          <cell r="C247">
            <v>435</v>
          </cell>
        </row>
        <row r="248">
          <cell r="A248">
            <v>246</v>
          </cell>
          <cell r="B248" t="str">
            <v>21004E83-</v>
          </cell>
          <cell r="C248">
            <v>356</v>
          </cell>
        </row>
        <row r="249">
          <cell r="A249">
            <v>247</v>
          </cell>
          <cell r="B249" t="str">
            <v>21004D64-</v>
          </cell>
          <cell r="C249">
            <v>82</v>
          </cell>
        </row>
        <row r="250">
          <cell r="A250">
            <v>248</v>
          </cell>
          <cell r="B250" t="str">
            <v>21004E112</v>
          </cell>
          <cell r="C250">
            <v>52</v>
          </cell>
        </row>
        <row r="251">
          <cell r="A251">
            <v>249</v>
          </cell>
          <cell r="B251" t="str">
            <v>21004E211</v>
          </cell>
          <cell r="C251">
            <v>87</v>
          </cell>
        </row>
        <row r="252">
          <cell r="A252">
            <v>250</v>
          </cell>
          <cell r="B252" t="str">
            <v>21004D631</v>
          </cell>
          <cell r="C252">
            <v>16</v>
          </cell>
        </row>
        <row r="253">
          <cell r="A253">
            <v>251</v>
          </cell>
          <cell r="B253" t="str">
            <v>21004D6NJ</v>
          </cell>
          <cell r="C253">
            <v>24</v>
          </cell>
        </row>
        <row r="254">
          <cell r="A254">
            <v>252</v>
          </cell>
          <cell r="B254" t="str">
            <v>21004A822</v>
          </cell>
          <cell r="C254">
            <v>26</v>
          </cell>
        </row>
        <row r="255">
          <cell r="A255">
            <v>253</v>
          </cell>
          <cell r="B255" t="str">
            <v>21004E800</v>
          </cell>
          <cell r="C255">
            <v>117</v>
          </cell>
        </row>
        <row r="256">
          <cell r="A256">
            <v>254</v>
          </cell>
          <cell r="B256" t="str">
            <v>21004E233</v>
          </cell>
          <cell r="C256">
            <v>52</v>
          </cell>
        </row>
        <row r="257">
          <cell r="A257">
            <v>255</v>
          </cell>
          <cell r="B257" t="str">
            <v>21004E101</v>
          </cell>
          <cell r="C257">
            <v>220</v>
          </cell>
        </row>
        <row r="258">
          <cell r="A258">
            <v>256</v>
          </cell>
          <cell r="B258" t="str">
            <v>21004A811</v>
          </cell>
          <cell r="C258">
            <v>182</v>
          </cell>
        </row>
        <row r="259">
          <cell r="A259">
            <v>257</v>
          </cell>
          <cell r="B259" t="str">
            <v>21004D672</v>
          </cell>
          <cell r="C259">
            <v>82</v>
          </cell>
        </row>
        <row r="260">
          <cell r="A260">
            <v>258</v>
          </cell>
          <cell r="B260" t="str">
            <v>21004F522</v>
          </cell>
          <cell r="C260">
            <v>165</v>
          </cell>
        </row>
        <row r="261">
          <cell r="A261">
            <v>259</v>
          </cell>
          <cell r="B261" t="str">
            <v>21004E222</v>
          </cell>
          <cell r="C261">
            <v>169</v>
          </cell>
        </row>
        <row r="262">
          <cell r="A262">
            <v>260</v>
          </cell>
          <cell r="B262" t="str">
            <v>21004E81-</v>
          </cell>
          <cell r="C262">
            <v>99</v>
          </cell>
        </row>
        <row r="263">
          <cell r="A263">
            <v>261</v>
          </cell>
          <cell r="B263" t="str">
            <v>21004D600</v>
          </cell>
          <cell r="C263">
            <v>116</v>
          </cell>
        </row>
        <row r="264">
          <cell r="A264">
            <v>262</v>
          </cell>
          <cell r="B264" t="str">
            <v>21004D610</v>
          </cell>
          <cell r="C264">
            <v>342</v>
          </cell>
        </row>
        <row r="265">
          <cell r="A265">
            <v>263</v>
          </cell>
          <cell r="B265" t="str">
            <v>21005A33-</v>
          </cell>
          <cell r="C265">
            <v>80</v>
          </cell>
        </row>
        <row r="266">
          <cell r="A266">
            <v>264</v>
          </cell>
          <cell r="B266" t="str">
            <v>21005A14-</v>
          </cell>
          <cell r="C266">
            <v>168</v>
          </cell>
        </row>
        <row r="267">
          <cell r="A267">
            <v>265</v>
          </cell>
          <cell r="B267" t="str">
            <v>21005A13-</v>
          </cell>
          <cell r="C267">
            <v>96</v>
          </cell>
        </row>
        <row r="268">
          <cell r="A268">
            <v>266</v>
          </cell>
          <cell r="B268" t="str">
            <v>21005A082</v>
          </cell>
          <cell r="C268">
            <v>26</v>
          </cell>
        </row>
        <row r="269">
          <cell r="A269">
            <v>267</v>
          </cell>
          <cell r="B269" t="str">
            <v>21005A01-</v>
          </cell>
          <cell r="C269">
            <v>164</v>
          </cell>
        </row>
        <row r="270">
          <cell r="A270">
            <v>268</v>
          </cell>
          <cell r="B270" t="str">
            <v>21005A322</v>
          </cell>
          <cell r="C270">
            <v>34</v>
          </cell>
        </row>
        <row r="271">
          <cell r="A271">
            <v>269</v>
          </cell>
          <cell r="B271" t="str">
            <v>21005A311</v>
          </cell>
          <cell r="C271">
            <v>120</v>
          </cell>
        </row>
        <row r="272">
          <cell r="A272">
            <v>270</v>
          </cell>
          <cell r="B272" t="str">
            <v>21005A20-</v>
          </cell>
          <cell r="C272">
            <v>92</v>
          </cell>
        </row>
        <row r="273">
          <cell r="A273">
            <v>271</v>
          </cell>
          <cell r="B273" t="str">
            <v>21005A15-</v>
          </cell>
          <cell r="C273">
            <v>141</v>
          </cell>
        </row>
        <row r="274">
          <cell r="A274">
            <v>272</v>
          </cell>
          <cell r="B274" t="str">
            <v>21005A031</v>
          </cell>
          <cell r="C274">
            <v>94</v>
          </cell>
        </row>
        <row r="275">
          <cell r="A275">
            <v>273</v>
          </cell>
          <cell r="B275" t="str">
            <v>21005A051</v>
          </cell>
          <cell r="C275">
            <v>215</v>
          </cell>
        </row>
        <row r="276">
          <cell r="A276">
            <v>274</v>
          </cell>
          <cell r="B276" t="str">
            <v>21005A11-</v>
          </cell>
          <cell r="C276">
            <v>152</v>
          </cell>
        </row>
        <row r="277">
          <cell r="A277">
            <v>275</v>
          </cell>
          <cell r="B277" t="str">
            <v>21005A00-</v>
          </cell>
          <cell r="C277">
            <v>220</v>
          </cell>
        </row>
        <row r="278">
          <cell r="A278">
            <v>276</v>
          </cell>
          <cell r="B278" t="str">
            <v>21005A22-</v>
          </cell>
          <cell r="C278">
            <v>58</v>
          </cell>
        </row>
        <row r="279">
          <cell r="A279">
            <v>277</v>
          </cell>
          <cell r="B279" t="str">
            <v>21005A21-</v>
          </cell>
          <cell r="C279">
            <v>32</v>
          </cell>
        </row>
        <row r="280">
          <cell r="A280">
            <v>278</v>
          </cell>
          <cell r="B280" t="str">
            <v>21006A12-</v>
          </cell>
          <cell r="C280">
            <v>86</v>
          </cell>
        </row>
        <row r="281">
          <cell r="A281">
            <v>279</v>
          </cell>
          <cell r="B281" t="str">
            <v>21006A11-</v>
          </cell>
          <cell r="C281">
            <v>60</v>
          </cell>
        </row>
        <row r="282">
          <cell r="A282">
            <v>280</v>
          </cell>
          <cell r="B282" t="str">
            <v>21006A153</v>
          </cell>
          <cell r="C282">
            <v>102</v>
          </cell>
        </row>
        <row r="283">
          <cell r="A283">
            <v>281</v>
          </cell>
          <cell r="B283" t="str">
            <v>21006A13-</v>
          </cell>
          <cell r="C283">
            <v>123</v>
          </cell>
        </row>
        <row r="284">
          <cell r="A284">
            <v>282</v>
          </cell>
          <cell r="B284" t="str">
            <v>21006A02-</v>
          </cell>
          <cell r="C284">
            <v>58</v>
          </cell>
        </row>
        <row r="285">
          <cell r="A285">
            <v>283</v>
          </cell>
          <cell r="B285" t="str">
            <v>21006A03-</v>
          </cell>
          <cell r="C285">
            <v>71</v>
          </cell>
        </row>
        <row r="286">
          <cell r="A286">
            <v>284</v>
          </cell>
          <cell r="B286" t="str">
            <v>21006A094</v>
          </cell>
          <cell r="C286">
            <v>20</v>
          </cell>
        </row>
        <row r="287">
          <cell r="A287">
            <v>285</v>
          </cell>
          <cell r="B287" t="str">
            <v>21006A515</v>
          </cell>
          <cell r="C287">
            <v>110</v>
          </cell>
        </row>
        <row r="288">
          <cell r="A288">
            <v>286</v>
          </cell>
          <cell r="B288" t="str">
            <v>21006A24-</v>
          </cell>
          <cell r="C288">
            <v>60</v>
          </cell>
        </row>
        <row r="289">
          <cell r="A289">
            <v>287</v>
          </cell>
          <cell r="B289" t="str">
            <v>21006A403</v>
          </cell>
          <cell r="C289">
            <v>157</v>
          </cell>
        </row>
        <row r="290">
          <cell r="A290">
            <v>288</v>
          </cell>
          <cell r="B290" t="str">
            <v>21006A474</v>
          </cell>
          <cell r="C290">
            <v>64</v>
          </cell>
        </row>
        <row r="291">
          <cell r="A291">
            <v>289</v>
          </cell>
          <cell r="B291" t="str">
            <v>21006A201</v>
          </cell>
          <cell r="C291">
            <v>208</v>
          </cell>
        </row>
        <row r="292">
          <cell r="A292">
            <v>290</v>
          </cell>
          <cell r="B292" t="str">
            <v>21006A21-</v>
          </cell>
          <cell r="C292">
            <v>77</v>
          </cell>
        </row>
        <row r="293">
          <cell r="A293">
            <v>291</v>
          </cell>
          <cell r="B293" t="str">
            <v>21006A23-</v>
          </cell>
          <cell r="C293">
            <v>190</v>
          </cell>
        </row>
        <row r="294">
          <cell r="A294">
            <v>292</v>
          </cell>
          <cell r="B294" t="str">
            <v>21006A312</v>
          </cell>
          <cell r="C294">
            <v>33</v>
          </cell>
        </row>
        <row r="295">
          <cell r="A295">
            <v>293</v>
          </cell>
          <cell r="B295" t="str">
            <v>21006A001</v>
          </cell>
          <cell r="C295">
            <v>260</v>
          </cell>
        </row>
        <row r="296">
          <cell r="A296">
            <v>294</v>
          </cell>
          <cell r="B296" t="str">
            <v>21006A414</v>
          </cell>
          <cell r="C296">
            <v>244</v>
          </cell>
        </row>
        <row r="297">
          <cell r="A297">
            <v>295</v>
          </cell>
          <cell r="B297" t="str">
            <v>21006A171</v>
          </cell>
          <cell r="C297">
            <v>50</v>
          </cell>
        </row>
        <row r="298">
          <cell r="A298">
            <v>296</v>
          </cell>
          <cell r="B298" t="str">
            <v>21006A25-</v>
          </cell>
          <cell r="C298">
            <v>108</v>
          </cell>
        </row>
        <row r="299">
          <cell r="A299">
            <v>297</v>
          </cell>
          <cell r="B299" t="str">
            <v>21006A22-</v>
          </cell>
          <cell r="C299">
            <v>142</v>
          </cell>
        </row>
        <row r="300">
          <cell r="A300">
            <v>298</v>
          </cell>
          <cell r="B300" t="str">
            <v>21006A011</v>
          </cell>
          <cell r="C300">
            <v>235</v>
          </cell>
        </row>
        <row r="301">
          <cell r="A301">
            <v>299</v>
          </cell>
          <cell r="B301" t="str">
            <v>21006A142</v>
          </cell>
          <cell r="C301">
            <v>113</v>
          </cell>
        </row>
        <row r="302">
          <cell r="A302">
            <v>300</v>
          </cell>
          <cell r="B302" t="str">
            <v>21006A323</v>
          </cell>
          <cell r="C302">
            <v>94</v>
          </cell>
        </row>
        <row r="303">
          <cell r="A303">
            <v>301</v>
          </cell>
          <cell r="B303" t="str">
            <v>21007A03-</v>
          </cell>
          <cell r="C303">
            <v>106</v>
          </cell>
        </row>
        <row r="304">
          <cell r="A304">
            <v>302</v>
          </cell>
          <cell r="B304" t="str">
            <v>21007A252</v>
          </cell>
          <cell r="C304">
            <v>28</v>
          </cell>
        </row>
        <row r="305">
          <cell r="A305">
            <v>303</v>
          </cell>
          <cell r="B305" t="str">
            <v>21007A201</v>
          </cell>
          <cell r="C305">
            <v>161</v>
          </cell>
        </row>
        <row r="306">
          <cell r="A306">
            <v>304</v>
          </cell>
          <cell r="B306" t="str">
            <v>21007A21-</v>
          </cell>
          <cell r="C306">
            <v>24</v>
          </cell>
        </row>
        <row r="307">
          <cell r="A307">
            <v>305</v>
          </cell>
          <cell r="B307" t="str">
            <v>21007A242</v>
          </cell>
          <cell r="C307">
            <v>51</v>
          </cell>
        </row>
        <row r="308">
          <cell r="A308">
            <v>306</v>
          </cell>
          <cell r="B308" t="str">
            <v>21007A75-</v>
          </cell>
          <cell r="C308">
            <v>68</v>
          </cell>
        </row>
        <row r="309">
          <cell r="A309">
            <v>307</v>
          </cell>
          <cell r="B309" t="str">
            <v>21007A111</v>
          </cell>
          <cell r="C309">
            <v>54</v>
          </cell>
        </row>
        <row r="310">
          <cell r="A310">
            <v>308</v>
          </cell>
          <cell r="B310" t="str">
            <v>21007A41-</v>
          </cell>
          <cell r="C310">
            <v>41</v>
          </cell>
        </row>
        <row r="311">
          <cell r="A311">
            <v>309</v>
          </cell>
          <cell r="B311" t="str">
            <v>21007A142</v>
          </cell>
          <cell r="C311">
            <v>102</v>
          </cell>
        </row>
        <row r="312">
          <cell r="A312">
            <v>310</v>
          </cell>
          <cell r="B312" t="str">
            <v>21007A53-</v>
          </cell>
          <cell r="C312">
            <v>220</v>
          </cell>
        </row>
        <row r="313">
          <cell r="A313">
            <v>311</v>
          </cell>
          <cell r="B313" t="str">
            <v>21007A51-</v>
          </cell>
          <cell r="C313">
            <v>78</v>
          </cell>
        </row>
        <row r="314">
          <cell r="A314">
            <v>312</v>
          </cell>
          <cell r="B314" t="str">
            <v>21007A552</v>
          </cell>
          <cell r="C314">
            <v>24</v>
          </cell>
        </row>
        <row r="315">
          <cell r="A315">
            <v>313</v>
          </cell>
          <cell r="B315" t="str">
            <v>21007A541</v>
          </cell>
          <cell r="C315">
            <v>43</v>
          </cell>
        </row>
        <row r="316">
          <cell r="A316">
            <v>314</v>
          </cell>
          <cell r="B316" t="str">
            <v>21007A04-</v>
          </cell>
          <cell r="C316">
            <v>42</v>
          </cell>
        </row>
        <row r="317">
          <cell r="A317">
            <v>315</v>
          </cell>
          <cell r="B317" t="str">
            <v>21007A00-</v>
          </cell>
          <cell r="C317">
            <v>276</v>
          </cell>
        </row>
        <row r="318">
          <cell r="A318">
            <v>316</v>
          </cell>
          <cell r="B318" t="str">
            <v>21007A783</v>
          </cell>
          <cell r="C318">
            <v>32</v>
          </cell>
        </row>
        <row r="319">
          <cell r="A319">
            <v>317</v>
          </cell>
          <cell r="B319" t="str">
            <v>21007A071</v>
          </cell>
          <cell r="C319">
            <v>151</v>
          </cell>
        </row>
        <row r="320">
          <cell r="A320">
            <v>318</v>
          </cell>
          <cell r="B320" t="str">
            <v>21007A70-</v>
          </cell>
          <cell r="C320">
            <v>185</v>
          </cell>
        </row>
        <row r="321">
          <cell r="A321">
            <v>319</v>
          </cell>
          <cell r="B321" t="str">
            <v>21007A239</v>
          </cell>
          <cell r="C321">
            <v>220</v>
          </cell>
        </row>
        <row r="322">
          <cell r="A322">
            <v>320</v>
          </cell>
          <cell r="B322" t="str">
            <v>21009A101</v>
          </cell>
          <cell r="C322">
            <v>95</v>
          </cell>
        </row>
        <row r="323">
          <cell r="A323">
            <v>321</v>
          </cell>
          <cell r="B323" t="str">
            <v>21009A03-</v>
          </cell>
          <cell r="C323">
            <v>94</v>
          </cell>
        </row>
        <row r="324">
          <cell r="A324">
            <v>322</v>
          </cell>
          <cell r="B324" t="str">
            <v>21009A13-</v>
          </cell>
          <cell r="C324">
            <v>56</v>
          </cell>
        </row>
        <row r="325">
          <cell r="A325">
            <v>323</v>
          </cell>
          <cell r="B325" t="str">
            <v>21009A42-</v>
          </cell>
          <cell r="C325">
            <v>163</v>
          </cell>
        </row>
        <row r="326">
          <cell r="A326">
            <v>324</v>
          </cell>
          <cell r="B326" t="str">
            <v>21009A40-</v>
          </cell>
          <cell r="C326">
            <v>85</v>
          </cell>
        </row>
        <row r="327">
          <cell r="A327">
            <v>325</v>
          </cell>
          <cell r="B327" t="str">
            <v>21009A301</v>
          </cell>
          <cell r="C327">
            <v>48</v>
          </cell>
        </row>
        <row r="328">
          <cell r="A328">
            <v>326</v>
          </cell>
          <cell r="B328" t="str">
            <v>21009A812</v>
          </cell>
          <cell r="C328">
            <v>26</v>
          </cell>
        </row>
        <row r="329">
          <cell r="A329">
            <v>327</v>
          </cell>
          <cell r="B329" t="str">
            <v>21009A34-</v>
          </cell>
          <cell r="C329">
            <v>38</v>
          </cell>
        </row>
        <row r="330">
          <cell r="A330">
            <v>328</v>
          </cell>
          <cell r="B330" t="str">
            <v>21009A21-</v>
          </cell>
          <cell r="C330">
            <v>122</v>
          </cell>
        </row>
        <row r="331">
          <cell r="A331">
            <v>329</v>
          </cell>
          <cell r="B331" t="str">
            <v>21009A43-</v>
          </cell>
          <cell r="C331">
            <v>109</v>
          </cell>
        </row>
        <row r="332">
          <cell r="A332">
            <v>330</v>
          </cell>
          <cell r="B332" t="str">
            <v>21009A41-</v>
          </cell>
          <cell r="C332">
            <v>113</v>
          </cell>
        </row>
        <row r="333">
          <cell r="A333">
            <v>331</v>
          </cell>
          <cell r="B333" t="str">
            <v>21009A44-</v>
          </cell>
          <cell r="C333">
            <v>92</v>
          </cell>
        </row>
        <row r="334">
          <cell r="A334">
            <v>332</v>
          </cell>
          <cell r="B334" t="str">
            <v>21009A712</v>
          </cell>
          <cell r="C334">
            <v>41</v>
          </cell>
        </row>
        <row r="335">
          <cell r="A335">
            <v>333</v>
          </cell>
          <cell r="B335" t="str">
            <v>21009A72-</v>
          </cell>
          <cell r="C335">
            <v>58</v>
          </cell>
        </row>
        <row r="336">
          <cell r="A336">
            <v>334</v>
          </cell>
          <cell r="B336" t="str">
            <v>21009A911</v>
          </cell>
          <cell r="C336">
            <v>82</v>
          </cell>
        </row>
        <row r="337">
          <cell r="A337">
            <v>335</v>
          </cell>
          <cell r="B337" t="str">
            <v>21009A311</v>
          </cell>
          <cell r="C337">
            <v>26</v>
          </cell>
        </row>
        <row r="338">
          <cell r="A338">
            <v>336</v>
          </cell>
          <cell r="B338" t="str">
            <v>21009A802</v>
          </cell>
          <cell r="C338">
            <v>18</v>
          </cell>
        </row>
        <row r="339">
          <cell r="A339">
            <v>337</v>
          </cell>
          <cell r="B339" t="str">
            <v>21009A82-</v>
          </cell>
          <cell r="C339">
            <v>62</v>
          </cell>
        </row>
        <row r="340">
          <cell r="A340">
            <v>338</v>
          </cell>
          <cell r="B340" t="str">
            <v>21009A111</v>
          </cell>
          <cell r="C340">
            <v>154</v>
          </cell>
        </row>
        <row r="341">
          <cell r="A341">
            <v>339</v>
          </cell>
          <cell r="B341" t="str">
            <v>21009A53-</v>
          </cell>
          <cell r="C341">
            <v>159</v>
          </cell>
        </row>
        <row r="342">
          <cell r="A342">
            <v>340</v>
          </cell>
          <cell r="B342" t="str">
            <v>21009A612</v>
          </cell>
          <cell r="C342">
            <v>136</v>
          </cell>
        </row>
        <row r="343">
          <cell r="A343">
            <v>341</v>
          </cell>
          <cell r="B343" t="str">
            <v>21009A151</v>
          </cell>
          <cell r="C343">
            <v>55</v>
          </cell>
        </row>
        <row r="344">
          <cell r="A344">
            <v>342</v>
          </cell>
          <cell r="B344" t="str">
            <v>21009A73-</v>
          </cell>
          <cell r="C344">
            <v>124</v>
          </cell>
        </row>
        <row r="345">
          <cell r="A345">
            <v>343</v>
          </cell>
          <cell r="B345" t="str">
            <v>21010A04-</v>
          </cell>
          <cell r="C345">
            <v>364</v>
          </cell>
        </row>
        <row r="346">
          <cell r="A346">
            <v>344</v>
          </cell>
          <cell r="B346" t="str">
            <v>21010A121</v>
          </cell>
          <cell r="C346">
            <v>122</v>
          </cell>
        </row>
        <row r="347">
          <cell r="A347">
            <v>345</v>
          </cell>
          <cell r="B347" t="str">
            <v>21010A111</v>
          </cell>
          <cell r="C347">
            <v>172</v>
          </cell>
        </row>
        <row r="348">
          <cell r="A348">
            <v>346</v>
          </cell>
          <cell r="B348" t="str">
            <v>21010A312</v>
          </cell>
          <cell r="C348">
            <v>94</v>
          </cell>
        </row>
        <row r="349">
          <cell r="A349">
            <v>347</v>
          </cell>
          <cell r="B349" t="str">
            <v>21010A1AJ</v>
          </cell>
          <cell r="C349">
            <v>228</v>
          </cell>
        </row>
        <row r="350">
          <cell r="A350">
            <v>348</v>
          </cell>
          <cell r="B350" t="str">
            <v>21010A05-</v>
          </cell>
          <cell r="C350">
            <v>506</v>
          </cell>
        </row>
        <row r="351">
          <cell r="A351">
            <v>349</v>
          </cell>
          <cell r="B351" t="str">
            <v>21010A00-</v>
          </cell>
          <cell r="C351">
            <v>501</v>
          </cell>
        </row>
        <row r="352">
          <cell r="A352">
            <v>350</v>
          </cell>
          <cell r="B352" t="str">
            <v>21010A141</v>
          </cell>
          <cell r="C352">
            <v>380</v>
          </cell>
        </row>
        <row r="353">
          <cell r="A353">
            <v>351</v>
          </cell>
          <cell r="B353" t="str">
            <v>21010A21-</v>
          </cell>
          <cell r="C353">
            <v>290</v>
          </cell>
        </row>
        <row r="354">
          <cell r="A354">
            <v>352</v>
          </cell>
          <cell r="B354" t="str">
            <v>21010A02-</v>
          </cell>
          <cell r="C354">
            <v>402</v>
          </cell>
        </row>
        <row r="355">
          <cell r="A355">
            <v>353</v>
          </cell>
          <cell r="B355" t="str">
            <v>21011A20-</v>
          </cell>
          <cell r="C355">
            <v>332</v>
          </cell>
        </row>
        <row r="356">
          <cell r="A356">
            <v>354</v>
          </cell>
          <cell r="B356" t="str">
            <v>21011A10-</v>
          </cell>
          <cell r="C356">
            <v>208</v>
          </cell>
        </row>
        <row r="357">
          <cell r="A357">
            <v>355</v>
          </cell>
          <cell r="B357" t="str">
            <v>21011A01-</v>
          </cell>
          <cell r="C357">
            <v>479</v>
          </cell>
        </row>
        <row r="358">
          <cell r="A358">
            <v>356</v>
          </cell>
          <cell r="B358" t="str">
            <v>21011A02-</v>
          </cell>
          <cell r="C358">
            <v>269</v>
          </cell>
        </row>
        <row r="359">
          <cell r="A359">
            <v>357</v>
          </cell>
          <cell r="B359" t="str">
            <v>21011A00-</v>
          </cell>
          <cell r="C359">
            <v>222</v>
          </cell>
        </row>
        <row r="360">
          <cell r="A360">
            <v>358</v>
          </cell>
          <cell r="B360" t="str">
            <v>21011A12-</v>
          </cell>
          <cell r="C360">
            <v>138</v>
          </cell>
        </row>
        <row r="361">
          <cell r="A361">
            <v>359</v>
          </cell>
          <cell r="B361" t="str">
            <v>21012A552</v>
          </cell>
          <cell r="C361">
            <v>128</v>
          </cell>
        </row>
        <row r="362">
          <cell r="A362">
            <v>360</v>
          </cell>
          <cell r="B362" t="str">
            <v>21012A833</v>
          </cell>
          <cell r="C362">
            <v>28</v>
          </cell>
        </row>
        <row r="363">
          <cell r="A363">
            <v>361</v>
          </cell>
          <cell r="B363" t="str">
            <v>21012A84-</v>
          </cell>
          <cell r="C363">
            <v>164</v>
          </cell>
        </row>
        <row r="364">
          <cell r="A364">
            <v>362</v>
          </cell>
          <cell r="B364" t="str">
            <v>21012A26-</v>
          </cell>
          <cell r="C364">
            <v>276</v>
          </cell>
        </row>
        <row r="365">
          <cell r="A365">
            <v>363</v>
          </cell>
          <cell r="B365" t="str">
            <v>21012A25-</v>
          </cell>
          <cell r="C365">
            <v>101</v>
          </cell>
        </row>
        <row r="366">
          <cell r="A366">
            <v>364</v>
          </cell>
          <cell r="B366" t="str">
            <v>21012A172</v>
          </cell>
          <cell r="C366">
            <v>127</v>
          </cell>
        </row>
        <row r="367">
          <cell r="A367">
            <v>365</v>
          </cell>
          <cell r="B367" t="str">
            <v>21012A041</v>
          </cell>
          <cell r="C367">
            <v>214</v>
          </cell>
        </row>
        <row r="368">
          <cell r="A368">
            <v>366</v>
          </cell>
          <cell r="B368" t="str">
            <v>21012A10-</v>
          </cell>
          <cell r="C368">
            <v>292</v>
          </cell>
        </row>
        <row r="369">
          <cell r="A369">
            <v>367</v>
          </cell>
          <cell r="B369" t="str">
            <v>21012A00-</v>
          </cell>
          <cell r="C369">
            <v>266</v>
          </cell>
        </row>
        <row r="370">
          <cell r="A370">
            <v>368</v>
          </cell>
          <cell r="B370" t="str">
            <v>21012A05-</v>
          </cell>
          <cell r="C370">
            <v>126</v>
          </cell>
        </row>
        <row r="371">
          <cell r="A371">
            <v>369</v>
          </cell>
          <cell r="B371" t="str">
            <v>21012A851</v>
          </cell>
          <cell r="C371">
            <v>88</v>
          </cell>
        </row>
        <row r="372">
          <cell r="A372">
            <v>370</v>
          </cell>
          <cell r="B372" t="str">
            <v>21012A22-</v>
          </cell>
          <cell r="C372">
            <v>24</v>
          </cell>
        </row>
        <row r="373">
          <cell r="A373">
            <v>371</v>
          </cell>
          <cell r="B373" t="str">
            <v>21012A13-</v>
          </cell>
          <cell r="C373">
            <v>168</v>
          </cell>
        </row>
        <row r="374">
          <cell r="A374">
            <v>372</v>
          </cell>
          <cell r="B374" t="str">
            <v>21012A12-</v>
          </cell>
          <cell r="C374">
            <v>155</v>
          </cell>
        </row>
        <row r="375">
          <cell r="A375">
            <v>373</v>
          </cell>
          <cell r="B375" t="str">
            <v>21012A60-</v>
          </cell>
          <cell r="C375">
            <v>552</v>
          </cell>
        </row>
        <row r="376">
          <cell r="A376">
            <v>374</v>
          </cell>
          <cell r="B376" t="str">
            <v>21012A62-</v>
          </cell>
          <cell r="C376">
            <v>532</v>
          </cell>
        </row>
        <row r="377">
          <cell r="A377">
            <v>375</v>
          </cell>
          <cell r="B377" t="str">
            <v>21012A511</v>
          </cell>
          <cell r="C377">
            <v>332</v>
          </cell>
        </row>
        <row r="378">
          <cell r="A378">
            <v>376</v>
          </cell>
          <cell r="B378" t="str">
            <v>21012A20-</v>
          </cell>
          <cell r="C378">
            <v>228</v>
          </cell>
        </row>
        <row r="379">
          <cell r="A379">
            <v>377</v>
          </cell>
          <cell r="B379" t="str">
            <v>21012A611</v>
          </cell>
          <cell r="C379">
            <v>150</v>
          </cell>
        </row>
        <row r="380">
          <cell r="A380">
            <v>378</v>
          </cell>
          <cell r="B380" t="str">
            <v>21012A54-</v>
          </cell>
          <cell r="C380">
            <v>336</v>
          </cell>
        </row>
        <row r="381">
          <cell r="A381">
            <v>379</v>
          </cell>
          <cell r="B381" t="str">
            <v>21012A50-</v>
          </cell>
          <cell r="C381">
            <v>234</v>
          </cell>
        </row>
        <row r="382">
          <cell r="A382">
            <v>380</v>
          </cell>
          <cell r="B382" t="str">
            <v>21012A71-</v>
          </cell>
          <cell r="C382">
            <v>387</v>
          </cell>
        </row>
        <row r="383">
          <cell r="A383">
            <v>381</v>
          </cell>
          <cell r="B383" t="str">
            <v>21012A21-</v>
          </cell>
          <cell r="C383">
            <v>231</v>
          </cell>
        </row>
        <row r="384">
          <cell r="A384">
            <v>382</v>
          </cell>
          <cell r="B384" t="str">
            <v>21012A52-</v>
          </cell>
          <cell r="C384">
            <v>366</v>
          </cell>
        </row>
        <row r="385">
          <cell r="A385">
            <v>383</v>
          </cell>
          <cell r="B385" t="str">
            <v>21012A30-</v>
          </cell>
          <cell r="C385">
            <v>178</v>
          </cell>
        </row>
        <row r="386">
          <cell r="A386">
            <v>384</v>
          </cell>
          <cell r="B386" t="str">
            <v>21012A23-</v>
          </cell>
          <cell r="C386">
            <v>332</v>
          </cell>
        </row>
        <row r="387">
          <cell r="A387">
            <v>385</v>
          </cell>
          <cell r="B387" t="str">
            <v>21012A41-</v>
          </cell>
          <cell r="C387">
            <v>148</v>
          </cell>
        </row>
        <row r="388">
          <cell r="A388">
            <v>386</v>
          </cell>
          <cell r="B388" t="str">
            <v>21012A822</v>
          </cell>
          <cell r="C388">
            <v>456</v>
          </cell>
        </row>
        <row r="389">
          <cell r="A389">
            <v>387</v>
          </cell>
          <cell r="B389" t="str">
            <v>21012A811</v>
          </cell>
          <cell r="C389">
            <v>89</v>
          </cell>
        </row>
        <row r="390">
          <cell r="A390">
            <v>388</v>
          </cell>
          <cell r="B390" t="str">
            <v>21012A141</v>
          </cell>
          <cell r="C390">
            <v>281</v>
          </cell>
        </row>
        <row r="391">
          <cell r="A391">
            <v>389</v>
          </cell>
          <cell r="B391" t="str">
            <v>21012A03-</v>
          </cell>
          <cell r="C391">
            <v>195</v>
          </cell>
        </row>
        <row r="392">
          <cell r="A392">
            <v>390</v>
          </cell>
          <cell r="B392" t="str">
            <v>21012A11-</v>
          </cell>
          <cell r="C392">
            <v>154</v>
          </cell>
        </row>
        <row r="393">
          <cell r="A393">
            <v>391</v>
          </cell>
          <cell r="B393" t="str">
            <v>21012A02-</v>
          </cell>
          <cell r="C393">
            <v>103</v>
          </cell>
        </row>
        <row r="394">
          <cell r="A394">
            <v>392</v>
          </cell>
          <cell r="B394" t="str">
            <v>21012A011</v>
          </cell>
          <cell r="C394">
            <v>119</v>
          </cell>
        </row>
        <row r="395">
          <cell r="A395">
            <v>393</v>
          </cell>
          <cell r="B395" t="str">
            <v>21013A102</v>
          </cell>
          <cell r="C395">
            <v>24</v>
          </cell>
        </row>
        <row r="396">
          <cell r="A396">
            <v>394</v>
          </cell>
          <cell r="B396" t="str">
            <v>21013A101</v>
          </cell>
          <cell r="C396">
            <v>169</v>
          </cell>
        </row>
        <row r="397">
          <cell r="A397">
            <v>395</v>
          </cell>
          <cell r="B397" t="str">
            <v>21013A13-</v>
          </cell>
          <cell r="C397">
            <v>160</v>
          </cell>
        </row>
        <row r="398">
          <cell r="A398">
            <v>396</v>
          </cell>
          <cell r="B398" t="str">
            <v>21013A121</v>
          </cell>
          <cell r="C398">
            <v>66</v>
          </cell>
        </row>
        <row r="399">
          <cell r="A399">
            <v>397</v>
          </cell>
          <cell r="B399" t="str">
            <v>21013A422</v>
          </cell>
          <cell r="C399">
            <v>244</v>
          </cell>
        </row>
        <row r="400">
          <cell r="A400">
            <v>398</v>
          </cell>
          <cell r="B400" t="str">
            <v>21013A11-</v>
          </cell>
          <cell r="C400">
            <v>92</v>
          </cell>
        </row>
        <row r="401">
          <cell r="A401">
            <v>399</v>
          </cell>
          <cell r="B401" t="str">
            <v>21013A04-</v>
          </cell>
          <cell r="C401">
            <v>99</v>
          </cell>
        </row>
        <row r="402">
          <cell r="A402">
            <v>400</v>
          </cell>
          <cell r="B402" t="str">
            <v>21013A201</v>
          </cell>
          <cell r="C402">
            <v>189</v>
          </cell>
        </row>
        <row r="403">
          <cell r="A403">
            <v>401</v>
          </cell>
          <cell r="B403" t="str">
            <v>21013A252</v>
          </cell>
          <cell r="C403">
            <v>180</v>
          </cell>
        </row>
        <row r="404">
          <cell r="A404">
            <v>402</v>
          </cell>
          <cell r="B404" t="str">
            <v>21013A23-</v>
          </cell>
          <cell r="C404">
            <v>138</v>
          </cell>
        </row>
        <row r="405">
          <cell r="A405">
            <v>403</v>
          </cell>
          <cell r="B405" t="str">
            <v>21013A612</v>
          </cell>
          <cell r="C405">
            <v>18</v>
          </cell>
        </row>
        <row r="406">
          <cell r="A406">
            <v>404</v>
          </cell>
          <cell r="B406" t="str">
            <v>21013A22-</v>
          </cell>
          <cell r="C406">
            <v>260</v>
          </cell>
        </row>
        <row r="407">
          <cell r="A407">
            <v>405</v>
          </cell>
          <cell r="B407" t="str">
            <v>21013A211</v>
          </cell>
          <cell r="C407">
            <v>162</v>
          </cell>
        </row>
        <row r="408">
          <cell r="A408">
            <v>406</v>
          </cell>
          <cell r="B408" t="str">
            <v>21013A052</v>
          </cell>
          <cell r="C408">
            <v>44</v>
          </cell>
        </row>
        <row r="409">
          <cell r="A409">
            <v>407</v>
          </cell>
          <cell r="B409" t="str">
            <v>21013A151</v>
          </cell>
          <cell r="C409">
            <v>114</v>
          </cell>
        </row>
        <row r="410">
          <cell r="A410">
            <v>408</v>
          </cell>
          <cell r="B410" t="str">
            <v>21013A522</v>
          </cell>
          <cell r="C410">
            <v>64</v>
          </cell>
        </row>
        <row r="411">
          <cell r="A411">
            <v>409</v>
          </cell>
          <cell r="B411" t="str">
            <v>21013A40-</v>
          </cell>
          <cell r="C411">
            <v>137</v>
          </cell>
        </row>
        <row r="412">
          <cell r="A412">
            <v>410</v>
          </cell>
          <cell r="B412" t="str">
            <v>21013A41-</v>
          </cell>
          <cell r="C412">
            <v>171</v>
          </cell>
        </row>
        <row r="413">
          <cell r="A413">
            <v>411</v>
          </cell>
          <cell r="B413" t="str">
            <v>21013A031</v>
          </cell>
          <cell r="C413">
            <v>66</v>
          </cell>
        </row>
        <row r="414">
          <cell r="A414">
            <v>412</v>
          </cell>
          <cell r="B414" t="str">
            <v>21013A00-</v>
          </cell>
          <cell r="C414">
            <v>168</v>
          </cell>
        </row>
        <row r="415">
          <cell r="A415">
            <v>413</v>
          </cell>
          <cell r="B415" t="str">
            <v>21013A51-</v>
          </cell>
          <cell r="C415">
            <v>86</v>
          </cell>
        </row>
        <row r="416">
          <cell r="A416">
            <v>414</v>
          </cell>
          <cell r="B416" t="str">
            <v>21014A02-</v>
          </cell>
          <cell r="C416">
            <v>98</v>
          </cell>
        </row>
        <row r="417">
          <cell r="A417">
            <v>415</v>
          </cell>
          <cell r="B417" t="str">
            <v>21014A14-</v>
          </cell>
          <cell r="C417">
            <v>103</v>
          </cell>
        </row>
        <row r="418">
          <cell r="A418">
            <v>416</v>
          </cell>
          <cell r="B418" t="str">
            <v>21014A41-</v>
          </cell>
          <cell r="C418">
            <v>348</v>
          </cell>
        </row>
        <row r="419">
          <cell r="A419">
            <v>417</v>
          </cell>
          <cell r="B419" t="str">
            <v>21014A03-</v>
          </cell>
          <cell r="C419">
            <v>85</v>
          </cell>
        </row>
        <row r="420">
          <cell r="A420">
            <v>418</v>
          </cell>
          <cell r="B420" t="str">
            <v>21014A12-</v>
          </cell>
          <cell r="C420">
            <v>21</v>
          </cell>
        </row>
        <row r="421">
          <cell r="A421">
            <v>419</v>
          </cell>
          <cell r="B421" t="str">
            <v>21014A01-</v>
          </cell>
          <cell r="C421">
            <v>88</v>
          </cell>
        </row>
        <row r="422">
          <cell r="A422">
            <v>420</v>
          </cell>
          <cell r="B422" t="str">
            <v>21014A04-</v>
          </cell>
          <cell r="C422">
            <v>250</v>
          </cell>
        </row>
        <row r="423">
          <cell r="A423">
            <v>421</v>
          </cell>
          <cell r="B423" t="str">
            <v>21014A05-</v>
          </cell>
          <cell r="C423">
            <v>625</v>
          </cell>
        </row>
        <row r="424">
          <cell r="A424">
            <v>422</v>
          </cell>
          <cell r="B424" t="str">
            <v>21014A3MJ</v>
          </cell>
          <cell r="C424">
            <v>30</v>
          </cell>
        </row>
        <row r="425">
          <cell r="A425">
            <v>423</v>
          </cell>
          <cell r="B425" t="str">
            <v>21015A50-</v>
          </cell>
          <cell r="C425">
            <v>293</v>
          </cell>
        </row>
        <row r="426">
          <cell r="A426">
            <v>424</v>
          </cell>
          <cell r="B426" t="str">
            <v>21015A77-</v>
          </cell>
          <cell r="C426">
            <v>164</v>
          </cell>
        </row>
        <row r="427">
          <cell r="A427">
            <v>425</v>
          </cell>
          <cell r="B427" t="str">
            <v>21015A73-</v>
          </cell>
          <cell r="C427">
            <v>117</v>
          </cell>
        </row>
        <row r="428">
          <cell r="A428">
            <v>426</v>
          </cell>
          <cell r="B428" t="str">
            <v>21015A782</v>
          </cell>
          <cell r="C428">
            <v>26</v>
          </cell>
        </row>
        <row r="429">
          <cell r="A429">
            <v>427</v>
          </cell>
          <cell r="B429" t="str">
            <v>21015A31-</v>
          </cell>
          <cell r="C429">
            <v>162</v>
          </cell>
        </row>
        <row r="430">
          <cell r="A430">
            <v>428</v>
          </cell>
          <cell r="B430" t="str">
            <v>21015A36-</v>
          </cell>
          <cell r="C430">
            <v>122</v>
          </cell>
        </row>
        <row r="431">
          <cell r="A431">
            <v>429</v>
          </cell>
          <cell r="B431" t="str">
            <v>21015A70-</v>
          </cell>
          <cell r="C431">
            <v>150</v>
          </cell>
        </row>
        <row r="432">
          <cell r="A432">
            <v>430</v>
          </cell>
          <cell r="B432" t="str">
            <v>21015A721</v>
          </cell>
          <cell r="C432">
            <v>94</v>
          </cell>
        </row>
        <row r="433">
          <cell r="A433">
            <v>431</v>
          </cell>
          <cell r="B433" t="str">
            <v>21015A822</v>
          </cell>
          <cell r="C433">
            <v>36</v>
          </cell>
        </row>
        <row r="434">
          <cell r="A434">
            <v>432</v>
          </cell>
          <cell r="B434" t="str">
            <v>21015A34-</v>
          </cell>
          <cell r="C434">
            <v>126</v>
          </cell>
        </row>
        <row r="435">
          <cell r="A435">
            <v>433</v>
          </cell>
          <cell r="B435" t="str">
            <v>21015A63-</v>
          </cell>
          <cell r="C435">
            <v>117</v>
          </cell>
        </row>
        <row r="436">
          <cell r="A436">
            <v>434</v>
          </cell>
          <cell r="B436" t="str">
            <v>21015A883</v>
          </cell>
          <cell r="C436">
            <v>27</v>
          </cell>
        </row>
        <row r="437">
          <cell r="A437">
            <v>435</v>
          </cell>
          <cell r="B437" t="str">
            <v>21015A03-</v>
          </cell>
          <cell r="C437">
            <v>500</v>
          </cell>
        </row>
        <row r="438">
          <cell r="A438">
            <v>436</v>
          </cell>
          <cell r="B438" t="str">
            <v>21015A021</v>
          </cell>
          <cell r="C438">
            <v>339</v>
          </cell>
        </row>
        <row r="439">
          <cell r="A439">
            <v>437</v>
          </cell>
          <cell r="B439" t="str">
            <v>21015A32-</v>
          </cell>
          <cell r="C439">
            <v>209</v>
          </cell>
        </row>
        <row r="440">
          <cell r="A440">
            <v>438</v>
          </cell>
          <cell r="B440" t="str">
            <v>21015A33-</v>
          </cell>
          <cell r="C440">
            <v>209</v>
          </cell>
        </row>
        <row r="441">
          <cell r="A441">
            <v>439</v>
          </cell>
          <cell r="B441" t="str">
            <v>21015A35-</v>
          </cell>
          <cell r="C441">
            <v>168</v>
          </cell>
        </row>
        <row r="442">
          <cell r="A442">
            <v>440</v>
          </cell>
          <cell r="B442" t="str">
            <v>21015A54-</v>
          </cell>
          <cell r="C442">
            <v>325</v>
          </cell>
        </row>
        <row r="443">
          <cell r="A443">
            <v>441</v>
          </cell>
          <cell r="B443" t="str">
            <v>21015A52-</v>
          </cell>
          <cell r="C443">
            <v>165</v>
          </cell>
        </row>
        <row r="444">
          <cell r="A444">
            <v>442</v>
          </cell>
          <cell r="B444" t="str">
            <v>21015A51-</v>
          </cell>
          <cell r="C444">
            <v>126</v>
          </cell>
        </row>
        <row r="445">
          <cell r="A445">
            <v>443</v>
          </cell>
          <cell r="B445" t="str">
            <v>21015A05-</v>
          </cell>
          <cell r="C445">
            <v>395</v>
          </cell>
        </row>
        <row r="446">
          <cell r="A446">
            <v>444</v>
          </cell>
          <cell r="B446" t="str">
            <v>21015A12-</v>
          </cell>
          <cell r="C446">
            <v>190</v>
          </cell>
        </row>
        <row r="447">
          <cell r="A447">
            <v>445</v>
          </cell>
          <cell r="B447" t="str">
            <v>21015A152</v>
          </cell>
          <cell r="C447">
            <v>375</v>
          </cell>
        </row>
        <row r="448">
          <cell r="A448">
            <v>446</v>
          </cell>
          <cell r="B448" t="str">
            <v>21015A111</v>
          </cell>
          <cell r="C448">
            <v>283</v>
          </cell>
        </row>
        <row r="449">
          <cell r="A449">
            <v>447</v>
          </cell>
          <cell r="B449" t="str">
            <v>21015A142</v>
          </cell>
          <cell r="C449">
            <v>24</v>
          </cell>
        </row>
        <row r="450">
          <cell r="A450">
            <v>448</v>
          </cell>
          <cell r="B450" t="str">
            <v>21015A622</v>
          </cell>
          <cell r="C450">
            <v>64</v>
          </cell>
        </row>
        <row r="451">
          <cell r="A451">
            <v>449</v>
          </cell>
          <cell r="B451" t="str">
            <v>21015A71-</v>
          </cell>
          <cell r="C451">
            <v>108</v>
          </cell>
        </row>
        <row r="452">
          <cell r="A452">
            <v>450</v>
          </cell>
          <cell r="B452" t="str">
            <v>21015A04-</v>
          </cell>
          <cell r="C452">
            <v>458</v>
          </cell>
        </row>
        <row r="453">
          <cell r="A453">
            <v>451</v>
          </cell>
          <cell r="B453" t="str">
            <v>21015A421</v>
          </cell>
          <cell r="C453">
            <v>178</v>
          </cell>
        </row>
        <row r="454">
          <cell r="A454">
            <v>452</v>
          </cell>
          <cell r="B454" t="str">
            <v>21015A43-</v>
          </cell>
          <cell r="C454">
            <v>168</v>
          </cell>
        </row>
        <row r="455">
          <cell r="A455">
            <v>453</v>
          </cell>
          <cell r="B455" t="str">
            <v>21015A44-</v>
          </cell>
          <cell r="C455">
            <v>349</v>
          </cell>
        </row>
        <row r="456">
          <cell r="A456">
            <v>454</v>
          </cell>
          <cell r="B456" t="str">
            <v>21015A41-</v>
          </cell>
          <cell r="C456">
            <v>305</v>
          </cell>
        </row>
        <row r="457">
          <cell r="A457">
            <v>455</v>
          </cell>
          <cell r="B457" t="str">
            <v>21015A612</v>
          </cell>
          <cell r="C457">
            <v>413</v>
          </cell>
        </row>
        <row r="458">
          <cell r="A458">
            <v>456</v>
          </cell>
          <cell r="B458" t="str">
            <v>21015A45-</v>
          </cell>
          <cell r="C458">
            <v>167</v>
          </cell>
        </row>
        <row r="459">
          <cell r="A459">
            <v>457</v>
          </cell>
          <cell r="B459" t="str">
            <v>21015A00-</v>
          </cell>
          <cell r="C459">
            <v>739</v>
          </cell>
        </row>
        <row r="460">
          <cell r="A460">
            <v>458</v>
          </cell>
          <cell r="B460" t="str">
            <v>21015A01-</v>
          </cell>
          <cell r="C460">
            <v>116</v>
          </cell>
        </row>
        <row r="461">
          <cell r="A461">
            <v>459</v>
          </cell>
          <cell r="B461" t="str">
            <v>21015A24-</v>
          </cell>
          <cell r="C461">
            <v>254</v>
          </cell>
        </row>
        <row r="462">
          <cell r="A462">
            <v>460</v>
          </cell>
          <cell r="B462" t="str">
            <v>21015A13-</v>
          </cell>
          <cell r="C462">
            <v>232</v>
          </cell>
        </row>
        <row r="463">
          <cell r="A463">
            <v>461</v>
          </cell>
          <cell r="B463" t="str">
            <v>21015A22-</v>
          </cell>
          <cell r="C463">
            <v>366</v>
          </cell>
        </row>
        <row r="464">
          <cell r="A464">
            <v>462</v>
          </cell>
          <cell r="B464" t="str">
            <v>21015A272</v>
          </cell>
          <cell r="C464">
            <v>10</v>
          </cell>
        </row>
        <row r="465">
          <cell r="A465">
            <v>463</v>
          </cell>
          <cell r="B465" t="str">
            <v>21015A20-</v>
          </cell>
          <cell r="C465">
            <v>521</v>
          </cell>
        </row>
        <row r="466">
          <cell r="A466">
            <v>464</v>
          </cell>
          <cell r="B466" t="str">
            <v>21015A21-</v>
          </cell>
          <cell r="C466">
            <v>229</v>
          </cell>
        </row>
        <row r="467">
          <cell r="A467">
            <v>465</v>
          </cell>
          <cell r="B467" t="str">
            <v>21016A901</v>
          </cell>
          <cell r="C467">
            <v>148</v>
          </cell>
        </row>
        <row r="468">
          <cell r="A468">
            <v>466</v>
          </cell>
          <cell r="B468" t="str">
            <v>21016A81-</v>
          </cell>
          <cell r="C468">
            <v>172</v>
          </cell>
        </row>
        <row r="469">
          <cell r="A469">
            <v>467</v>
          </cell>
          <cell r="B469" t="str">
            <v>21016A232</v>
          </cell>
          <cell r="C469">
            <v>110</v>
          </cell>
        </row>
        <row r="470">
          <cell r="A470">
            <v>468</v>
          </cell>
          <cell r="B470" t="str">
            <v>21016A111</v>
          </cell>
          <cell r="C470">
            <v>62</v>
          </cell>
        </row>
        <row r="471">
          <cell r="A471">
            <v>469</v>
          </cell>
          <cell r="B471" t="str">
            <v>21016A841</v>
          </cell>
          <cell r="C471">
            <v>30</v>
          </cell>
        </row>
        <row r="472">
          <cell r="A472">
            <v>470</v>
          </cell>
          <cell r="B472" t="str">
            <v>21016A85-</v>
          </cell>
          <cell r="C472">
            <v>69</v>
          </cell>
        </row>
        <row r="473">
          <cell r="A473">
            <v>471</v>
          </cell>
          <cell r="B473" t="str">
            <v>21016A042</v>
          </cell>
          <cell r="C473">
            <v>48</v>
          </cell>
        </row>
        <row r="474">
          <cell r="A474">
            <v>472</v>
          </cell>
          <cell r="B474" t="str">
            <v>21016A02-</v>
          </cell>
          <cell r="C474">
            <v>228</v>
          </cell>
        </row>
        <row r="475">
          <cell r="A475">
            <v>473</v>
          </cell>
          <cell r="B475" t="str">
            <v>21016A922</v>
          </cell>
          <cell r="C475">
            <v>74</v>
          </cell>
        </row>
        <row r="476">
          <cell r="A476">
            <v>474</v>
          </cell>
          <cell r="B476" t="str">
            <v>21016A912</v>
          </cell>
          <cell r="C476">
            <v>81</v>
          </cell>
        </row>
        <row r="477">
          <cell r="A477">
            <v>475</v>
          </cell>
          <cell r="B477" t="str">
            <v>21016A933</v>
          </cell>
          <cell r="C477">
            <v>188</v>
          </cell>
        </row>
        <row r="478">
          <cell r="A478">
            <v>476</v>
          </cell>
          <cell r="B478" t="str">
            <v>21016A731</v>
          </cell>
          <cell r="C478">
            <v>42</v>
          </cell>
        </row>
        <row r="479">
          <cell r="A479">
            <v>477</v>
          </cell>
          <cell r="B479" t="str">
            <v>21016A701</v>
          </cell>
          <cell r="C479">
            <v>193</v>
          </cell>
        </row>
        <row r="480">
          <cell r="A480">
            <v>478</v>
          </cell>
          <cell r="B480" t="str">
            <v>21016A772</v>
          </cell>
          <cell r="C480">
            <v>72</v>
          </cell>
        </row>
        <row r="481">
          <cell r="A481">
            <v>479</v>
          </cell>
          <cell r="B481" t="str">
            <v>21016A71-</v>
          </cell>
          <cell r="C481">
            <v>121</v>
          </cell>
        </row>
        <row r="482">
          <cell r="A482">
            <v>480</v>
          </cell>
          <cell r="B482" t="str">
            <v>21016A954</v>
          </cell>
          <cell r="C482">
            <v>16</v>
          </cell>
        </row>
        <row r="483">
          <cell r="A483">
            <v>481</v>
          </cell>
          <cell r="B483" t="str">
            <v>21016A80-</v>
          </cell>
          <cell r="C483">
            <v>143</v>
          </cell>
        </row>
        <row r="484">
          <cell r="A484">
            <v>482</v>
          </cell>
          <cell r="B484" t="str">
            <v>21016A225</v>
          </cell>
          <cell r="C484">
            <v>24</v>
          </cell>
        </row>
        <row r="485">
          <cell r="A485">
            <v>483</v>
          </cell>
          <cell r="B485" t="str">
            <v>21016A64-</v>
          </cell>
          <cell r="C485">
            <v>172</v>
          </cell>
        </row>
        <row r="486">
          <cell r="A486">
            <v>484</v>
          </cell>
          <cell r="B486" t="str">
            <v>21016A05-</v>
          </cell>
          <cell r="C486">
            <v>261</v>
          </cell>
        </row>
        <row r="487">
          <cell r="A487">
            <v>485</v>
          </cell>
          <cell r="B487" t="str">
            <v>21016A533</v>
          </cell>
          <cell r="C487">
            <v>41</v>
          </cell>
        </row>
        <row r="488">
          <cell r="A488">
            <v>486</v>
          </cell>
          <cell r="B488" t="str">
            <v>21016A943</v>
          </cell>
          <cell r="C488">
            <v>50</v>
          </cell>
        </row>
        <row r="489">
          <cell r="A489">
            <v>487</v>
          </cell>
          <cell r="B489" t="str">
            <v>21016A65-</v>
          </cell>
          <cell r="C489">
            <v>90</v>
          </cell>
        </row>
        <row r="490">
          <cell r="A490">
            <v>488</v>
          </cell>
          <cell r="B490" t="str">
            <v>21016A601</v>
          </cell>
          <cell r="C490">
            <v>94</v>
          </cell>
        </row>
        <row r="491">
          <cell r="A491">
            <v>489</v>
          </cell>
          <cell r="B491" t="str">
            <v>21016A620</v>
          </cell>
          <cell r="C491">
            <v>74</v>
          </cell>
        </row>
        <row r="492">
          <cell r="A492">
            <v>490</v>
          </cell>
          <cell r="B492" t="str">
            <v>21016A102</v>
          </cell>
          <cell r="C492">
            <v>168</v>
          </cell>
        </row>
        <row r="493">
          <cell r="A493">
            <v>491</v>
          </cell>
          <cell r="B493" t="str">
            <v>21016A44-</v>
          </cell>
          <cell r="C493">
            <v>217</v>
          </cell>
        </row>
        <row r="494">
          <cell r="A494">
            <v>492</v>
          </cell>
          <cell r="B494" t="str">
            <v>21016A214</v>
          </cell>
          <cell r="C494">
            <v>32</v>
          </cell>
        </row>
        <row r="495">
          <cell r="A495">
            <v>493</v>
          </cell>
          <cell r="B495" t="str">
            <v>21016A322</v>
          </cell>
          <cell r="C495">
            <v>52</v>
          </cell>
        </row>
        <row r="496">
          <cell r="A496">
            <v>494</v>
          </cell>
          <cell r="B496" t="str">
            <v>21016A429</v>
          </cell>
          <cell r="C496">
            <v>126</v>
          </cell>
        </row>
        <row r="497">
          <cell r="A497">
            <v>495</v>
          </cell>
          <cell r="B497" t="str">
            <v>21016A490</v>
          </cell>
          <cell r="C497">
            <v>26</v>
          </cell>
        </row>
        <row r="498">
          <cell r="A498">
            <v>496</v>
          </cell>
          <cell r="B498" t="str">
            <v>21016A639</v>
          </cell>
          <cell r="C498">
            <v>217</v>
          </cell>
        </row>
        <row r="499">
          <cell r="A499">
            <v>497</v>
          </cell>
          <cell r="B499" t="str">
            <v>21016A610</v>
          </cell>
          <cell r="C499">
            <v>44</v>
          </cell>
        </row>
        <row r="500">
          <cell r="A500">
            <v>498</v>
          </cell>
          <cell r="B500" t="str">
            <v>21016A521</v>
          </cell>
          <cell r="C500">
            <v>34</v>
          </cell>
        </row>
        <row r="501">
          <cell r="A501">
            <v>499</v>
          </cell>
          <cell r="B501" t="str">
            <v>21016A342</v>
          </cell>
          <cell r="C501">
            <v>232</v>
          </cell>
        </row>
        <row r="502">
          <cell r="A502">
            <v>500</v>
          </cell>
          <cell r="B502" t="str">
            <v>21016A311</v>
          </cell>
          <cell r="C502">
            <v>129</v>
          </cell>
        </row>
        <row r="503">
          <cell r="A503">
            <v>501</v>
          </cell>
          <cell r="B503" t="str">
            <v>21017A512</v>
          </cell>
          <cell r="C503">
            <v>64</v>
          </cell>
        </row>
        <row r="504">
          <cell r="A504">
            <v>502</v>
          </cell>
          <cell r="B504" t="str">
            <v>21017A541</v>
          </cell>
          <cell r="C504">
            <v>46</v>
          </cell>
        </row>
        <row r="505">
          <cell r="A505">
            <v>503</v>
          </cell>
          <cell r="B505" t="str">
            <v>21017A635</v>
          </cell>
          <cell r="C505">
            <v>48</v>
          </cell>
        </row>
        <row r="506">
          <cell r="A506">
            <v>504</v>
          </cell>
          <cell r="B506" t="str">
            <v>21017A11-</v>
          </cell>
          <cell r="C506">
            <v>145</v>
          </cell>
        </row>
        <row r="507">
          <cell r="A507">
            <v>505</v>
          </cell>
          <cell r="B507" t="str">
            <v>21017A240</v>
          </cell>
          <cell r="C507">
            <v>56</v>
          </cell>
        </row>
        <row r="508">
          <cell r="A508">
            <v>506</v>
          </cell>
          <cell r="B508" t="str">
            <v>21017A230</v>
          </cell>
          <cell r="C508">
            <v>84</v>
          </cell>
        </row>
        <row r="509">
          <cell r="A509">
            <v>507</v>
          </cell>
          <cell r="B509" t="str">
            <v>21017A220</v>
          </cell>
          <cell r="C509">
            <v>48</v>
          </cell>
        </row>
        <row r="510">
          <cell r="A510">
            <v>508</v>
          </cell>
          <cell r="B510" t="str">
            <v>21017A443</v>
          </cell>
          <cell r="C510">
            <v>74</v>
          </cell>
        </row>
        <row r="511">
          <cell r="A511">
            <v>509</v>
          </cell>
          <cell r="B511" t="str">
            <v>21017A523</v>
          </cell>
          <cell r="C511">
            <v>79</v>
          </cell>
        </row>
        <row r="512">
          <cell r="A512">
            <v>510</v>
          </cell>
          <cell r="B512" t="str">
            <v>21017A624</v>
          </cell>
          <cell r="C512">
            <v>53</v>
          </cell>
        </row>
        <row r="513">
          <cell r="A513">
            <v>511</v>
          </cell>
          <cell r="B513" t="str">
            <v>21017A534</v>
          </cell>
          <cell r="C513">
            <v>20</v>
          </cell>
        </row>
        <row r="514">
          <cell r="A514">
            <v>512</v>
          </cell>
          <cell r="B514" t="str">
            <v>21017A501</v>
          </cell>
          <cell r="C514">
            <v>20</v>
          </cell>
        </row>
        <row r="515">
          <cell r="A515">
            <v>513</v>
          </cell>
          <cell r="B515" t="str">
            <v>21017A432</v>
          </cell>
          <cell r="C515">
            <v>81</v>
          </cell>
        </row>
        <row r="516">
          <cell r="A516">
            <v>514</v>
          </cell>
          <cell r="B516" t="str">
            <v>21017A021</v>
          </cell>
          <cell r="C516">
            <v>22</v>
          </cell>
        </row>
        <row r="517">
          <cell r="A517">
            <v>515</v>
          </cell>
          <cell r="B517" t="str">
            <v>21017A01-</v>
          </cell>
          <cell r="C517">
            <v>96</v>
          </cell>
        </row>
        <row r="518">
          <cell r="A518">
            <v>516</v>
          </cell>
          <cell r="B518" t="str">
            <v>21017A13-</v>
          </cell>
          <cell r="C518">
            <v>93</v>
          </cell>
        </row>
        <row r="519">
          <cell r="A519">
            <v>517</v>
          </cell>
          <cell r="B519" t="str">
            <v>21017A212</v>
          </cell>
          <cell r="C519">
            <v>105</v>
          </cell>
        </row>
        <row r="520">
          <cell r="A520">
            <v>518</v>
          </cell>
          <cell r="B520" t="str">
            <v>21017A451</v>
          </cell>
          <cell r="C520">
            <v>92</v>
          </cell>
        </row>
        <row r="521">
          <cell r="A521">
            <v>519</v>
          </cell>
          <cell r="B521" t="str">
            <v>21017A041</v>
          </cell>
          <cell r="C521">
            <v>74</v>
          </cell>
        </row>
        <row r="522">
          <cell r="A522">
            <v>520</v>
          </cell>
          <cell r="B522" t="str">
            <v>21018A20-</v>
          </cell>
          <cell r="C522">
            <v>224</v>
          </cell>
        </row>
        <row r="523">
          <cell r="A523">
            <v>521</v>
          </cell>
          <cell r="B523" t="str">
            <v>21018A21-</v>
          </cell>
          <cell r="C523">
            <v>200</v>
          </cell>
        </row>
        <row r="524">
          <cell r="A524">
            <v>522</v>
          </cell>
          <cell r="B524" t="str">
            <v>21018A35-</v>
          </cell>
          <cell r="C524">
            <v>114</v>
          </cell>
        </row>
        <row r="525">
          <cell r="A525">
            <v>523</v>
          </cell>
          <cell r="B525" t="str">
            <v>21018A34-</v>
          </cell>
          <cell r="C525">
            <v>94</v>
          </cell>
        </row>
        <row r="526">
          <cell r="A526">
            <v>524</v>
          </cell>
          <cell r="B526" t="str">
            <v>21018A32-</v>
          </cell>
          <cell r="C526">
            <v>42</v>
          </cell>
        </row>
        <row r="527">
          <cell r="A527">
            <v>525</v>
          </cell>
          <cell r="B527" t="str">
            <v>21018A311</v>
          </cell>
          <cell r="C527">
            <v>125</v>
          </cell>
        </row>
        <row r="528">
          <cell r="A528">
            <v>526</v>
          </cell>
          <cell r="B528" t="str">
            <v>21018A22-</v>
          </cell>
          <cell r="C528">
            <v>118</v>
          </cell>
        </row>
        <row r="529">
          <cell r="A529">
            <v>527</v>
          </cell>
          <cell r="B529" t="str">
            <v>21018A512</v>
          </cell>
          <cell r="C529">
            <v>94</v>
          </cell>
        </row>
        <row r="530">
          <cell r="A530">
            <v>528</v>
          </cell>
          <cell r="B530" t="str">
            <v>21018A031</v>
          </cell>
          <cell r="C530">
            <v>91</v>
          </cell>
        </row>
        <row r="531">
          <cell r="A531">
            <v>529</v>
          </cell>
          <cell r="B531" t="str">
            <v>21018A04-</v>
          </cell>
          <cell r="C531">
            <v>137</v>
          </cell>
        </row>
        <row r="532">
          <cell r="A532">
            <v>530</v>
          </cell>
          <cell r="B532" t="str">
            <v>21018A02-</v>
          </cell>
          <cell r="C532">
            <v>88</v>
          </cell>
        </row>
        <row r="533">
          <cell r="A533">
            <v>531</v>
          </cell>
          <cell r="B533" t="str">
            <v>21018A37-</v>
          </cell>
          <cell r="C533">
            <v>20</v>
          </cell>
        </row>
        <row r="534">
          <cell r="A534">
            <v>532</v>
          </cell>
          <cell r="B534" t="str">
            <v>21018A63-</v>
          </cell>
          <cell r="C534">
            <v>168</v>
          </cell>
        </row>
        <row r="535">
          <cell r="A535">
            <v>533</v>
          </cell>
          <cell r="B535" t="str">
            <v>21018A05-</v>
          </cell>
          <cell r="C535">
            <v>88</v>
          </cell>
        </row>
        <row r="536">
          <cell r="A536">
            <v>534</v>
          </cell>
          <cell r="B536" t="str">
            <v>21018A24-</v>
          </cell>
          <cell r="C536">
            <v>132</v>
          </cell>
        </row>
        <row r="537">
          <cell r="A537">
            <v>535</v>
          </cell>
          <cell r="B537" t="str">
            <v>21018A09-</v>
          </cell>
          <cell r="C537">
            <v>12</v>
          </cell>
        </row>
        <row r="538">
          <cell r="A538">
            <v>536</v>
          </cell>
          <cell r="B538" t="str">
            <v>21018A30-</v>
          </cell>
          <cell r="C538">
            <v>77</v>
          </cell>
        </row>
        <row r="539">
          <cell r="A539">
            <v>537</v>
          </cell>
          <cell r="B539" t="str">
            <v>21018A643</v>
          </cell>
          <cell r="C539">
            <v>130</v>
          </cell>
        </row>
        <row r="540">
          <cell r="A540">
            <v>538</v>
          </cell>
          <cell r="B540" t="str">
            <v>21018A60-</v>
          </cell>
          <cell r="C540">
            <v>35</v>
          </cell>
        </row>
        <row r="541">
          <cell r="A541">
            <v>539</v>
          </cell>
          <cell r="B541" t="str">
            <v>21018A81-</v>
          </cell>
          <cell r="C541">
            <v>48</v>
          </cell>
        </row>
        <row r="542">
          <cell r="A542">
            <v>540</v>
          </cell>
          <cell r="B542" t="str">
            <v>21018A84-</v>
          </cell>
          <cell r="C542">
            <v>84</v>
          </cell>
        </row>
        <row r="543">
          <cell r="A543">
            <v>541</v>
          </cell>
          <cell r="B543" t="str">
            <v>21018A43-</v>
          </cell>
          <cell r="C543">
            <v>78</v>
          </cell>
        </row>
        <row r="544">
          <cell r="A544">
            <v>542</v>
          </cell>
          <cell r="B544" t="str">
            <v>21018A41-</v>
          </cell>
          <cell r="C544">
            <v>72</v>
          </cell>
        </row>
        <row r="545">
          <cell r="A545">
            <v>543</v>
          </cell>
          <cell r="B545" t="str">
            <v>21018A42-</v>
          </cell>
          <cell r="C545">
            <v>72</v>
          </cell>
        </row>
        <row r="546">
          <cell r="A546">
            <v>544</v>
          </cell>
          <cell r="B546" t="str">
            <v>21018A01-</v>
          </cell>
          <cell r="C546">
            <v>62</v>
          </cell>
        </row>
        <row r="547">
          <cell r="A547">
            <v>545</v>
          </cell>
          <cell r="B547" t="str">
            <v>21018A15-</v>
          </cell>
          <cell r="C547">
            <v>18</v>
          </cell>
        </row>
        <row r="548">
          <cell r="A548">
            <v>546</v>
          </cell>
          <cell r="B548" t="str">
            <v>21018A14-</v>
          </cell>
          <cell r="C548">
            <v>95</v>
          </cell>
        </row>
        <row r="549">
          <cell r="A549">
            <v>547</v>
          </cell>
          <cell r="B549" t="str">
            <v>21018A13-</v>
          </cell>
          <cell r="C549">
            <v>67</v>
          </cell>
        </row>
        <row r="550">
          <cell r="A550">
            <v>548</v>
          </cell>
          <cell r="B550" t="str">
            <v>21018A82-</v>
          </cell>
          <cell r="C550">
            <v>43</v>
          </cell>
        </row>
        <row r="551">
          <cell r="A551">
            <v>549</v>
          </cell>
          <cell r="B551" t="str">
            <v>21018A83-</v>
          </cell>
          <cell r="C551">
            <v>76</v>
          </cell>
        </row>
        <row r="552">
          <cell r="A552">
            <v>550</v>
          </cell>
          <cell r="B552" t="str">
            <v>21018A87-</v>
          </cell>
          <cell r="C552">
            <v>16</v>
          </cell>
        </row>
        <row r="553">
          <cell r="A553">
            <v>551</v>
          </cell>
          <cell r="B553" t="str">
            <v>21019A231</v>
          </cell>
          <cell r="C553">
            <v>80</v>
          </cell>
        </row>
        <row r="554">
          <cell r="A554">
            <v>552</v>
          </cell>
          <cell r="B554" t="str">
            <v>21019A242</v>
          </cell>
          <cell r="C554">
            <v>64</v>
          </cell>
        </row>
        <row r="555">
          <cell r="A555">
            <v>553</v>
          </cell>
          <cell r="B555" t="str">
            <v>21019A252</v>
          </cell>
          <cell r="C555">
            <v>93</v>
          </cell>
        </row>
        <row r="556">
          <cell r="A556">
            <v>554</v>
          </cell>
          <cell r="B556" t="str">
            <v>21019A131</v>
          </cell>
          <cell r="C556">
            <v>136</v>
          </cell>
        </row>
        <row r="557">
          <cell r="A557">
            <v>555</v>
          </cell>
          <cell r="B557" t="str">
            <v>21019A12-</v>
          </cell>
          <cell r="C557">
            <v>56</v>
          </cell>
        </row>
        <row r="558">
          <cell r="A558">
            <v>556</v>
          </cell>
          <cell r="B558" t="str">
            <v>21019A45-</v>
          </cell>
          <cell r="C558">
            <v>76</v>
          </cell>
        </row>
        <row r="559">
          <cell r="A559">
            <v>557</v>
          </cell>
          <cell r="B559" t="str">
            <v>21019A52-</v>
          </cell>
          <cell r="C559">
            <v>64</v>
          </cell>
        </row>
        <row r="560">
          <cell r="A560">
            <v>558</v>
          </cell>
          <cell r="B560" t="str">
            <v>21019A51-</v>
          </cell>
          <cell r="C560">
            <v>117</v>
          </cell>
        </row>
        <row r="561">
          <cell r="A561">
            <v>559</v>
          </cell>
          <cell r="B561" t="str">
            <v>21019A04-</v>
          </cell>
          <cell r="C561">
            <v>70</v>
          </cell>
        </row>
        <row r="562">
          <cell r="A562">
            <v>560</v>
          </cell>
          <cell r="B562" t="str">
            <v>21019A03-</v>
          </cell>
          <cell r="C562">
            <v>94</v>
          </cell>
        </row>
        <row r="563">
          <cell r="A563">
            <v>561</v>
          </cell>
          <cell r="B563" t="str">
            <v>21019A02-</v>
          </cell>
          <cell r="C563">
            <v>18</v>
          </cell>
        </row>
        <row r="564">
          <cell r="A564">
            <v>562</v>
          </cell>
          <cell r="B564" t="str">
            <v>21019A001</v>
          </cell>
          <cell r="C564">
            <v>114</v>
          </cell>
        </row>
        <row r="565">
          <cell r="A565">
            <v>563</v>
          </cell>
          <cell r="B565" t="str">
            <v>21019A30-</v>
          </cell>
          <cell r="C565">
            <v>88</v>
          </cell>
        </row>
        <row r="566">
          <cell r="A566">
            <v>564</v>
          </cell>
          <cell r="B566" t="str">
            <v>21019A01-</v>
          </cell>
          <cell r="C566">
            <v>52</v>
          </cell>
        </row>
        <row r="567">
          <cell r="A567">
            <v>565</v>
          </cell>
          <cell r="B567" t="str">
            <v>21019A11-</v>
          </cell>
          <cell r="C567">
            <v>86</v>
          </cell>
        </row>
        <row r="568">
          <cell r="A568">
            <v>566</v>
          </cell>
          <cell r="B568" t="str">
            <v>21019A31-</v>
          </cell>
          <cell r="C568">
            <v>95</v>
          </cell>
        </row>
        <row r="569">
          <cell r="A569">
            <v>567</v>
          </cell>
          <cell r="B569" t="str">
            <v>21019A32-</v>
          </cell>
          <cell r="C569">
            <v>240</v>
          </cell>
        </row>
        <row r="570">
          <cell r="A570">
            <v>568</v>
          </cell>
          <cell r="B570" t="str">
            <v>21019A35-</v>
          </cell>
          <cell r="C570">
            <v>112</v>
          </cell>
        </row>
        <row r="571">
          <cell r="A571">
            <v>569</v>
          </cell>
          <cell r="B571" t="str">
            <v>21019A20-</v>
          </cell>
          <cell r="C571">
            <v>100</v>
          </cell>
        </row>
        <row r="572">
          <cell r="A572">
            <v>570</v>
          </cell>
          <cell r="B572" t="str">
            <v>21019A21-</v>
          </cell>
          <cell r="C572">
            <v>108</v>
          </cell>
        </row>
        <row r="573">
          <cell r="A573">
            <v>571</v>
          </cell>
          <cell r="B573" t="str">
            <v>21019A40-</v>
          </cell>
          <cell r="C573">
            <v>244</v>
          </cell>
        </row>
        <row r="574">
          <cell r="A574">
            <v>572</v>
          </cell>
          <cell r="B574" t="str">
            <v>21019A15-</v>
          </cell>
          <cell r="C574">
            <v>140</v>
          </cell>
        </row>
        <row r="575">
          <cell r="A575">
            <v>573</v>
          </cell>
          <cell r="B575" t="str">
            <v>21019A441</v>
          </cell>
          <cell r="C575">
            <v>28</v>
          </cell>
        </row>
        <row r="576">
          <cell r="A576">
            <v>574</v>
          </cell>
          <cell r="B576" t="str">
            <v>21019A41-</v>
          </cell>
          <cell r="C576">
            <v>92</v>
          </cell>
        </row>
        <row r="577">
          <cell r="A577">
            <v>575</v>
          </cell>
          <cell r="B577" t="str">
            <v>21019A43-</v>
          </cell>
          <cell r="C577">
            <v>36</v>
          </cell>
        </row>
        <row r="578">
          <cell r="A578">
            <v>576</v>
          </cell>
          <cell r="B578" t="str">
            <v>21001C6PB</v>
          </cell>
          <cell r="C578">
            <v>33</v>
          </cell>
        </row>
      </sheetData>
      <sheetData sheetId="13">
        <row r="1">
          <cell r="A1" t="str">
            <v>Column1</v>
          </cell>
          <cell r="B1" t="str">
            <v>Quartier</v>
          </cell>
          <cell r="C1" t="str">
            <v>Nb d'enfants inscrits en primaires habitant le quartier</v>
          </cell>
        </row>
        <row r="2">
          <cell r="A2">
            <v>0</v>
          </cell>
          <cell r="B2" t="str">
            <v>Buffon</v>
          </cell>
          <cell r="C2">
            <v>500</v>
          </cell>
        </row>
        <row r="3">
          <cell r="A3">
            <v>1</v>
          </cell>
          <cell r="B3" t="str">
            <v>Cureghem Vétérinaire</v>
          </cell>
          <cell r="C3">
            <v>970</v>
          </cell>
        </row>
        <row r="4">
          <cell r="A4">
            <v>2</v>
          </cell>
          <cell r="B4" t="str">
            <v>Scheut</v>
          </cell>
          <cell r="C4">
            <v>1280</v>
          </cell>
        </row>
        <row r="5">
          <cell r="A5">
            <v>3</v>
          </cell>
          <cell r="B5" t="str">
            <v>Machtens</v>
          </cell>
          <cell r="C5">
            <v>1981</v>
          </cell>
        </row>
        <row r="6">
          <cell r="A6">
            <v>4</v>
          </cell>
          <cell r="B6" t="str">
            <v>Transvaal</v>
          </cell>
          <cell r="C6">
            <v>564</v>
          </cell>
        </row>
        <row r="7">
          <cell r="A7">
            <v>5</v>
          </cell>
          <cell r="B7" t="str">
            <v>Berchem Sainte-Agathe Centre</v>
          </cell>
          <cell r="C7">
            <v>1418</v>
          </cell>
        </row>
        <row r="8">
          <cell r="A8">
            <v>6</v>
          </cell>
          <cell r="B8" t="str">
            <v>Quartier Nord</v>
          </cell>
          <cell r="C8">
            <v>1480</v>
          </cell>
        </row>
        <row r="9">
          <cell r="A9">
            <v>7</v>
          </cell>
          <cell r="B9" t="str">
            <v>Vieux Laeken Est</v>
          </cell>
          <cell r="C9">
            <v>1910</v>
          </cell>
        </row>
        <row r="10">
          <cell r="A10">
            <v>8</v>
          </cell>
          <cell r="B10" t="str">
            <v>Grand Place</v>
          </cell>
          <cell r="C10">
            <v>110</v>
          </cell>
        </row>
        <row r="11">
          <cell r="A11">
            <v>9</v>
          </cell>
          <cell r="B11" t="str">
            <v>Houba</v>
          </cell>
          <cell r="C11">
            <v>1672</v>
          </cell>
        </row>
        <row r="12">
          <cell r="A12">
            <v>10</v>
          </cell>
          <cell r="B12" t="str">
            <v>Anneessens</v>
          </cell>
          <cell r="C12">
            <v>889</v>
          </cell>
        </row>
        <row r="13">
          <cell r="A13">
            <v>11</v>
          </cell>
          <cell r="B13" t="str">
            <v>Heysel</v>
          </cell>
          <cell r="C13">
            <v>1332</v>
          </cell>
        </row>
        <row r="14">
          <cell r="A14">
            <v>12</v>
          </cell>
          <cell r="B14" t="str">
            <v>Notre-Dame-aux-Neiges</v>
          </cell>
          <cell r="C14">
            <v>118</v>
          </cell>
        </row>
        <row r="15">
          <cell r="A15">
            <v>13</v>
          </cell>
          <cell r="B15" t="str">
            <v>Vieux Laeken Ouest</v>
          </cell>
          <cell r="C15">
            <v>853</v>
          </cell>
        </row>
        <row r="16">
          <cell r="A16">
            <v>14</v>
          </cell>
          <cell r="B16" t="str">
            <v>Chasse</v>
          </cell>
          <cell r="C16">
            <v>1159</v>
          </cell>
        </row>
        <row r="17">
          <cell r="A17">
            <v>15</v>
          </cell>
          <cell r="B17" t="str">
            <v>Paix</v>
          </cell>
          <cell r="C17">
            <v>1080</v>
          </cell>
        </row>
        <row r="18">
          <cell r="A18">
            <v>16</v>
          </cell>
          <cell r="B18" t="str">
            <v>Bas Forest</v>
          </cell>
          <cell r="C18">
            <v>624</v>
          </cell>
        </row>
        <row r="19">
          <cell r="A19">
            <v>17</v>
          </cell>
          <cell r="B19" t="str">
            <v>Saint-Denis - Neerstalle</v>
          </cell>
          <cell r="C19">
            <v>479</v>
          </cell>
        </row>
        <row r="20">
          <cell r="A20">
            <v>18</v>
          </cell>
          <cell r="B20" t="str">
            <v>Boondael</v>
          </cell>
          <cell r="C20">
            <v>632</v>
          </cell>
        </row>
        <row r="21">
          <cell r="A21">
            <v>19</v>
          </cell>
          <cell r="B21" t="str">
            <v>Châtelain</v>
          </cell>
          <cell r="C21">
            <v>388</v>
          </cell>
        </row>
        <row r="22">
          <cell r="A22">
            <v>20</v>
          </cell>
          <cell r="B22" t="str">
            <v>Université</v>
          </cell>
          <cell r="C22">
            <v>300</v>
          </cell>
        </row>
        <row r="23">
          <cell r="A23">
            <v>21</v>
          </cell>
          <cell r="B23" t="str">
            <v>Jourdan</v>
          </cell>
          <cell r="C23">
            <v>567</v>
          </cell>
        </row>
        <row r="24">
          <cell r="A24">
            <v>22</v>
          </cell>
          <cell r="B24" t="str">
            <v>Heymbosch - AZ-Jette</v>
          </cell>
          <cell r="C24">
            <v>700</v>
          </cell>
        </row>
        <row r="25">
          <cell r="A25">
            <v>23</v>
          </cell>
          <cell r="B25" t="str">
            <v>Basilique</v>
          </cell>
          <cell r="C25">
            <v>841</v>
          </cell>
        </row>
        <row r="26">
          <cell r="A26">
            <v>24</v>
          </cell>
          <cell r="B26" t="str">
            <v>Quartier Maritime</v>
          </cell>
          <cell r="C26">
            <v>1820</v>
          </cell>
        </row>
        <row r="27">
          <cell r="A27">
            <v>25</v>
          </cell>
          <cell r="B27" t="str">
            <v>Molenbeek Historique</v>
          </cell>
          <cell r="C27">
            <v>1824</v>
          </cell>
        </row>
        <row r="28">
          <cell r="A28">
            <v>26</v>
          </cell>
          <cell r="B28" t="str">
            <v>Karreveld</v>
          </cell>
          <cell r="C28">
            <v>1553</v>
          </cell>
        </row>
        <row r="29">
          <cell r="A29">
            <v>27</v>
          </cell>
          <cell r="B29" t="str">
            <v>Berckmans - Hôtel des Monnaies</v>
          </cell>
          <cell r="C29">
            <v>383</v>
          </cell>
        </row>
        <row r="30">
          <cell r="A30">
            <v>28</v>
          </cell>
          <cell r="B30" t="str">
            <v>Saint-Josse Centre</v>
          </cell>
          <cell r="C30">
            <v>1506</v>
          </cell>
        </row>
        <row r="31">
          <cell r="A31">
            <v>29</v>
          </cell>
          <cell r="B31" t="str">
            <v>Terdelt</v>
          </cell>
          <cell r="C31">
            <v>815</v>
          </cell>
        </row>
        <row r="32">
          <cell r="A32">
            <v>30</v>
          </cell>
          <cell r="B32" t="str">
            <v>Dailly</v>
          </cell>
          <cell r="C32">
            <v>1405</v>
          </cell>
        </row>
        <row r="33">
          <cell r="A33">
            <v>31</v>
          </cell>
          <cell r="B33" t="str">
            <v>Churchill</v>
          </cell>
          <cell r="C33">
            <v>652</v>
          </cell>
        </row>
        <row r="34">
          <cell r="A34">
            <v>32</v>
          </cell>
          <cell r="B34" t="str">
            <v>Montjoie - Langeveld</v>
          </cell>
          <cell r="C34">
            <v>389</v>
          </cell>
        </row>
        <row r="35">
          <cell r="A35">
            <v>33</v>
          </cell>
          <cell r="B35" t="str">
            <v>Saint-Job Kauwberg</v>
          </cell>
          <cell r="C35">
            <v>436</v>
          </cell>
        </row>
        <row r="36">
          <cell r="A36">
            <v>34</v>
          </cell>
          <cell r="B36" t="str">
            <v>Dieweg</v>
          </cell>
          <cell r="C36">
            <v>566</v>
          </cell>
        </row>
        <row r="37">
          <cell r="A37">
            <v>35</v>
          </cell>
          <cell r="B37" t="str">
            <v>Boitsfort Centre</v>
          </cell>
          <cell r="C37">
            <v>416</v>
          </cell>
        </row>
        <row r="38">
          <cell r="A38">
            <v>36</v>
          </cell>
          <cell r="B38" t="str">
            <v>Roodebeek - Constellations</v>
          </cell>
          <cell r="C38">
            <v>962</v>
          </cell>
        </row>
        <row r="39">
          <cell r="A39">
            <v>37</v>
          </cell>
          <cell r="B39" t="str">
            <v>Stockel</v>
          </cell>
          <cell r="C39">
            <v>647</v>
          </cell>
        </row>
        <row r="40">
          <cell r="A40">
            <v>38</v>
          </cell>
          <cell r="B40" t="str">
            <v>Georges Henri</v>
          </cell>
          <cell r="C40">
            <v>1071</v>
          </cell>
        </row>
        <row r="41">
          <cell r="A41">
            <v>39</v>
          </cell>
          <cell r="B41" t="str">
            <v>Chant d'Oiseau</v>
          </cell>
          <cell r="C41">
            <v>889</v>
          </cell>
        </row>
        <row r="42">
          <cell r="A42">
            <v>40</v>
          </cell>
          <cell r="B42" t="str">
            <v>Putdael</v>
          </cell>
          <cell r="C42">
            <v>74</v>
          </cell>
        </row>
        <row r="43">
          <cell r="A43">
            <v>41</v>
          </cell>
          <cell r="B43" t="str">
            <v>Saint-Paul</v>
          </cell>
          <cell r="C43">
            <v>557</v>
          </cell>
        </row>
        <row r="44">
          <cell r="A44">
            <v>42</v>
          </cell>
          <cell r="B44" t="str">
            <v>Scherdemael</v>
          </cell>
          <cell r="C44">
            <v>719</v>
          </cell>
        </row>
        <row r="45">
          <cell r="A45">
            <v>43</v>
          </cell>
          <cell r="B45" t="str">
            <v>Moortebeek - Peterbos</v>
          </cell>
          <cell r="C45">
            <v>886</v>
          </cell>
        </row>
        <row r="46">
          <cell r="A46">
            <v>44</v>
          </cell>
          <cell r="B46" t="str">
            <v>Chaussée de Wavre - Saint-Julien</v>
          </cell>
          <cell r="C46">
            <v>1185</v>
          </cell>
        </row>
        <row r="47">
          <cell r="A47">
            <v>45</v>
          </cell>
          <cell r="B47" t="str">
            <v>Saint-Pierre</v>
          </cell>
          <cell r="C47">
            <v>722</v>
          </cell>
        </row>
        <row r="48">
          <cell r="A48">
            <v>46</v>
          </cell>
          <cell r="B48" t="str">
            <v>Conscience</v>
          </cell>
          <cell r="C48">
            <v>719</v>
          </cell>
        </row>
        <row r="49">
          <cell r="A49">
            <v>47</v>
          </cell>
          <cell r="B49" t="str">
            <v>Van Volxem - Van Haelen</v>
          </cell>
          <cell r="C49">
            <v>882</v>
          </cell>
        </row>
        <row r="50">
          <cell r="A50">
            <v>48</v>
          </cell>
          <cell r="B50" t="str">
            <v>Dries</v>
          </cell>
          <cell r="C50">
            <v>427</v>
          </cell>
        </row>
        <row r="51">
          <cell r="A51">
            <v>49</v>
          </cell>
          <cell r="B51" t="str">
            <v>Flagey - Malibran</v>
          </cell>
          <cell r="C51">
            <v>496</v>
          </cell>
        </row>
        <row r="52">
          <cell r="A52">
            <v>50</v>
          </cell>
          <cell r="B52" t="str">
            <v>Hôpital Etterbeek-Ixelles</v>
          </cell>
          <cell r="C52">
            <v>280</v>
          </cell>
        </row>
        <row r="53">
          <cell r="A53">
            <v>51</v>
          </cell>
          <cell r="B53" t="str">
            <v>Etangs d'Ixelles</v>
          </cell>
          <cell r="C53">
            <v>261</v>
          </cell>
        </row>
        <row r="54">
          <cell r="A54">
            <v>52</v>
          </cell>
          <cell r="B54" t="str">
            <v>Jette Centre</v>
          </cell>
          <cell r="C54">
            <v>894</v>
          </cell>
        </row>
        <row r="55">
          <cell r="A55">
            <v>53</v>
          </cell>
          <cell r="B55" t="str">
            <v>Woeste</v>
          </cell>
          <cell r="C55">
            <v>1798</v>
          </cell>
        </row>
        <row r="56">
          <cell r="A56">
            <v>54</v>
          </cell>
          <cell r="B56" t="str">
            <v>Hôpital Français</v>
          </cell>
          <cell r="C56">
            <v>980</v>
          </cell>
        </row>
        <row r="57">
          <cell r="A57">
            <v>55</v>
          </cell>
          <cell r="B57" t="str">
            <v>Gare de l'ouest</v>
          </cell>
          <cell r="C57">
            <v>1010</v>
          </cell>
        </row>
        <row r="58">
          <cell r="A58">
            <v>56</v>
          </cell>
          <cell r="B58" t="str">
            <v>Haut Saint-Gilles</v>
          </cell>
          <cell r="C58">
            <v>838</v>
          </cell>
        </row>
        <row r="59">
          <cell r="A59">
            <v>57</v>
          </cell>
          <cell r="B59" t="str">
            <v>Porte de Hal</v>
          </cell>
          <cell r="C59">
            <v>1033</v>
          </cell>
        </row>
        <row r="60">
          <cell r="A60">
            <v>58</v>
          </cell>
          <cell r="B60" t="str">
            <v>Quartier Brabant</v>
          </cell>
          <cell r="C60">
            <v>1780</v>
          </cell>
        </row>
        <row r="61">
          <cell r="A61">
            <v>59</v>
          </cell>
          <cell r="B61" t="str">
            <v>Gare de Schaerbeek</v>
          </cell>
          <cell r="C61">
            <v>739</v>
          </cell>
        </row>
        <row r="62">
          <cell r="A62">
            <v>60</v>
          </cell>
          <cell r="B62" t="str">
            <v>Helmet</v>
          </cell>
          <cell r="C62">
            <v>1206</v>
          </cell>
        </row>
        <row r="63">
          <cell r="A63">
            <v>61</v>
          </cell>
          <cell r="B63" t="str">
            <v>Globe</v>
          </cell>
          <cell r="C63">
            <v>1051</v>
          </cell>
        </row>
        <row r="64">
          <cell r="A64">
            <v>62</v>
          </cell>
          <cell r="B64" t="str">
            <v>Observatoire</v>
          </cell>
          <cell r="C64">
            <v>451</v>
          </cell>
        </row>
        <row r="65">
          <cell r="A65">
            <v>63</v>
          </cell>
          <cell r="B65" t="str">
            <v>Kalevoet - Moensberg</v>
          </cell>
          <cell r="C65">
            <v>896</v>
          </cell>
        </row>
        <row r="66">
          <cell r="A66">
            <v>64</v>
          </cell>
          <cell r="B66" t="str">
            <v>Trois Tilleuls</v>
          </cell>
          <cell r="C66">
            <v>580</v>
          </cell>
        </row>
        <row r="67">
          <cell r="A67">
            <v>65</v>
          </cell>
          <cell r="B67" t="str">
            <v>Porte Tervueren</v>
          </cell>
          <cell r="C67">
            <v>574</v>
          </cell>
        </row>
        <row r="68">
          <cell r="A68">
            <v>66</v>
          </cell>
          <cell r="B68" t="str">
            <v>Val d'Or</v>
          </cell>
          <cell r="C68">
            <v>750</v>
          </cell>
        </row>
        <row r="69">
          <cell r="A69">
            <v>67</v>
          </cell>
          <cell r="B69" t="str">
            <v>Gribaumont</v>
          </cell>
          <cell r="C69">
            <v>702</v>
          </cell>
        </row>
        <row r="70">
          <cell r="A70">
            <v>68</v>
          </cell>
          <cell r="B70" t="str">
            <v>Veeweyde - Aurore</v>
          </cell>
          <cell r="C70">
            <v>1302</v>
          </cell>
        </row>
        <row r="71">
          <cell r="A71">
            <v>69</v>
          </cell>
          <cell r="B71" t="str">
            <v>Bizet - Roue- Ceria</v>
          </cell>
          <cell r="C71">
            <v>1358</v>
          </cell>
        </row>
        <row r="72">
          <cell r="A72">
            <v>70</v>
          </cell>
          <cell r="B72" t="str">
            <v>Bon Air</v>
          </cell>
          <cell r="C72">
            <v>159</v>
          </cell>
        </row>
        <row r="73">
          <cell r="A73">
            <v>71</v>
          </cell>
          <cell r="B73" t="str">
            <v>Vogelenzang - Erasme</v>
          </cell>
          <cell r="C73">
            <v>98</v>
          </cell>
        </row>
        <row r="74">
          <cell r="A74">
            <v>72</v>
          </cell>
          <cell r="B74" t="str">
            <v>Neerpede</v>
          </cell>
          <cell r="C74">
            <v>71</v>
          </cell>
        </row>
        <row r="75">
          <cell r="A75">
            <v>73</v>
          </cell>
          <cell r="B75" t="str">
            <v>Cureghem Bara</v>
          </cell>
          <cell r="C75">
            <v>1127</v>
          </cell>
        </row>
        <row r="76">
          <cell r="A76">
            <v>74</v>
          </cell>
          <cell r="B76" t="str">
            <v>Anderlecht - Centre - Wayez</v>
          </cell>
          <cell r="C76">
            <v>1315</v>
          </cell>
        </row>
        <row r="77">
          <cell r="A77">
            <v>75</v>
          </cell>
          <cell r="B77" t="str">
            <v>Cureghem Rosée</v>
          </cell>
          <cell r="C77">
            <v>608</v>
          </cell>
        </row>
        <row r="78">
          <cell r="A78">
            <v>76</v>
          </cell>
          <cell r="B78" t="str">
            <v>Industrie Birmingham</v>
          </cell>
          <cell r="C78">
            <v>40</v>
          </cell>
        </row>
        <row r="79">
          <cell r="A79">
            <v>77</v>
          </cell>
          <cell r="B79" t="str">
            <v>Watermael Centre</v>
          </cell>
          <cell r="C79">
            <v>608</v>
          </cell>
        </row>
        <row r="80">
          <cell r="A80">
            <v>78</v>
          </cell>
          <cell r="B80" t="str">
            <v>Auderghem centre</v>
          </cell>
          <cell r="C80">
            <v>376</v>
          </cell>
        </row>
        <row r="81">
          <cell r="A81">
            <v>79</v>
          </cell>
          <cell r="B81" t="str">
            <v>Potaarde</v>
          </cell>
          <cell r="C81">
            <v>299</v>
          </cell>
        </row>
        <row r="82">
          <cell r="A82">
            <v>80</v>
          </cell>
          <cell r="B82" t="str">
            <v>Korenbeek</v>
          </cell>
          <cell r="C82">
            <v>777</v>
          </cell>
        </row>
        <row r="83">
          <cell r="A83">
            <v>81</v>
          </cell>
          <cell r="B83" t="str">
            <v>Squares</v>
          </cell>
          <cell r="C83">
            <v>789</v>
          </cell>
        </row>
        <row r="84">
          <cell r="A84">
            <v>82</v>
          </cell>
          <cell r="B84" t="str">
            <v>Mutsaard</v>
          </cell>
          <cell r="C84">
            <v>1070</v>
          </cell>
        </row>
        <row r="85">
          <cell r="A85">
            <v>83</v>
          </cell>
          <cell r="B85" t="str">
            <v>Fort Jaco</v>
          </cell>
          <cell r="C85">
            <v>213</v>
          </cell>
        </row>
        <row r="86">
          <cell r="A86">
            <v>84</v>
          </cell>
          <cell r="B86" t="str">
            <v>Haren</v>
          </cell>
          <cell r="C86">
            <v>640</v>
          </cell>
        </row>
        <row r="87">
          <cell r="A87">
            <v>85</v>
          </cell>
          <cell r="B87" t="str">
            <v>Heembeek</v>
          </cell>
          <cell r="C87">
            <v>1351</v>
          </cell>
        </row>
        <row r="88">
          <cell r="A88">
            <v>86</v>
          </cell>
          <cell r="B88" t="str">
            <v>Quartier Européen</v>
          </cell>
          <cell r="C88">
            <v>71</v>
          </cell>
        </row>
        <row r="89">
          <cell r="A89">
            <v>87</v>
          </cell>
          <cell r="B89" t="str">
            <v>Béguinage - Dixmude</v>
          </cell>
          <cell r="C89">
            <v>405</v>
          </cell>
        </row>
        <row r="90">
          <cell r="A90">
            <v>88</v>
          </cell>
          <cell r="B90" t="str">
            <v>Dansaert</v>
          </cell>
          <cell r="C90">
            <v>585</v>
          </cell>
        </row>
        <row r="91">
          <cell r="A91">
            <v>89</v>
          </cell>
          <cell r="B91" t="str">
            <v>Martyrs</v>
          </cell>
          <cell r="C91">
            <v>118</v>
          </cell>
        </row>
        <row r="92">
          <cell r="A92">
            <v>90</v>
          </cell>
          <cell r="B92" t="str">
            <v>Industrie OTAN</v>
          </cell>
          <cell r="C92">
            <v>46</v>
          </cell>
        </row>
        <row r="93">
          <cell r="A93">
            <v>91</v>
          </cell>
          <cell r="B93" t="str">
            <v>Industrie Nord</v>
          </cell>
          <cell r="C93">
            <v>202</v>
          </cell>
        </row>
        <row r="94">
          <cell r="A94">
            <v>92</v>
          </cell>
          <cell r="B94" t="str">
            <v>Stalingrad</v>
          </cell>
          <cell r="C94">
            <v>220</v>
          </cell>
        </row>
        <row r="95">
          <cell r="A95">
            <v>93</v>
          </cell>
          <cell r="B95" t="str">
            <v>Marolles</v>
          </cell>
          <cell r="C95">
            <v>1017</v>
          </cell>
        </row>
        <row r="96">
          <cell r="A96">
            <v>94</v>
          </cell>
          <cell r="B96" t="str">
            <v>Sablon</v>
          </cell>
          <cell r="C96">
            <v>114</v>
          </cell>
        </row>
        <row r="97">
          <cell r="A97">
            <v>95</v>
          </cell>
          <cell r="B97" t="str">
            <v>Louise - Longue Haie</v>
          </cell>
          <cell r="C97">
            <v>140</v>
          </cell>
        </row>
        <row r="98">
          <cell r="A98">
            <v>96</v>
          </cell>
          <cell r="B98" t="str">
            <v>Brugmann - Lepoutre</v>
          </cell>
          <cell r="C98">
            <v>708</v>
          </cell>
        </row>
        <row r="99">
          <cell r="A99">
            <v>97</v>
          </cell>
          <cell r="B99" t="str">
            <v>Saint-Michel</v>
          </cell>
          <cell r="C99">
            <v>426</v>
          </cell>
        </row>
        <row r="100">
          <cell r="A100">
            <v>98</v>
          </cell>
          <cell r="B100" t="str">
            <v>Avenue Léopold III</v>
          </cell>
          <cell r="C100">
            <v>709</v>
          </cell>
        </row>
        <row r="101">
          <cell r="A101">
            <v>99</v>
          </cell>
          <cell r="B101" t="str">
            <v>Paduwa</v>
          </cell>
          <cell r="C101">
            <v>864</v>
          </cell>
        </row>
        <row r="102">
          <cell r="A102">
            <v>100</v>
          </cell>
          <cell r="B102" t="str">
            <v>Vossegat - Roosendaal</v>
          </cell>
          <cell r="C102">
            <v>506</v>
          </cell>
        </row>
        <row r="103">
          <cell r="A103">
            <v>101</v>
          </cell>
          <cell r="B103" t="str">
            <v>Altitude 100</v>
          </cell>
          <cell r="C103">
            <v>523</v>
          </cell>
        </row>
        <row r="104">
          <cell r="A104">
            <v>102</v>
          </cell>
          <cell r="B104" t="str">
            <v>Parc Duden - Parc de Forest</v>
          </cell>
          <cell r="C104">
            <v>32</v>
          </cell>
        </row>
        <row r="105">
          <cell r="A105">
            <v>103</v>
          </cell>
          <cell r="B105" t="str">
            <v>Industrie Sud</v>
          </cell>
          <cell r="C105">
            <v>151</v>
          </cell>
        </row>
        <row r="106">
          <cell r="A106">
            <v>104</v>
          </cell>
          <cell r="B106" t="str">
            <v>Matonge</v>
          </cell>
          <cell r="C106">
            <v>159</v>
          </cell>
        </row>
        <row r="107">
          <cell r="A107">
            <v>105</v>
          </cell>
          <cell r="B107" t="str">
            <v>Koekelberg</v>
          </cell>
          <cell r="C107">
            <v>970</v>
          </cell>
        </row>
        <row r="108">
          <cell r="A108">
            <v>106</v>
          </cell>
          <cell r="B108" t="str">
            <v>Duchesse</v>
          </cell>
          <cell r="C108">
            <v>615</v>
          </cell>
        </row>
        <row r="109">
          <cell r="A109">
            <v>107</v>
          </cell>
          <cell r="B109" t="str">
            <v>Bosnie</v>
          </cell>
          <cell r="C109">
            <v>570</v>
          </cell>
        </row>
        <row r="110">
          <cell r="A110">
            <v>108</v>
          </cell>
          <cell r="B110" t="str">
            <v>Chaussée de Haecht</v>
          </cell>
          <cell r="C110">
            <v>1603</v>
          </cell>
        </row>
        <row r="111">
          <cell r="A111">
            <v>109</v>
          </cell>
          <cell r="B111" t="str">
            <v>Plasky</v>
          </cell>
          <cell r="C111">
            <v>618</v>
          </cell>
        </row>
        <row r="112">
          <cell r="A112">
            <v>110</v>
          </cell>
          <cell r="B112" t="str">
            <v>Reyers</v>
          </cell>
          <cell r="C112">
            <v>281</v>
          </cell>
        </row>
        <row r="113">
          <cell r="A113">
            <v>111</v>
          </cell>
          <cell r="B113" t="str">
            <v>Gare Josaphat</v>
          </cell>
          <cell r="C113">
            <v>378</v>
          </cell>
        </row>
        <row r="114">
          <cell r="A114">
            <v>112</v>
          </cell>
          <cell r="B114" t="str">
            <v>Josaphat</v>
          </cell>
          <cell r="C114">
            <v>533</v>
          </cell>
        </row>
        <row r="115">
          <cell r="A115">
            <v>113</v>
          </cell>
          <cell r="B115" t="str">
            <v>Colignon</v>
          </cell>
          <cell r="C115">
            <v>1744</v>
          </cell>
        </row>
        <row r="116">
          <cell r="A116">
            <v>114</v>
          </cell>
          <cell r="B116" t="str">
            <v>Molière - Longchamp</v>
          </cell>
          <cell r="C116">
            <v>261</v>
          </cell>
        </row>
        <row r="117">
          <cell r="A117">
            <v>115</v>
          </cell>
          <cell r="B117" t="str">
            <v>Kriekenput - Homborch - Verrewinkel</v>
          </cell>
          <cell r="C117">
            <v>369</v>
          </cell>
        </row>
        <row r="118">
          <cell r="A118">
            <v>116</v>
          </cell>
          <cell r="B118" t="str">
            <v>Vivier d'Oie</v>
          </cell>
          <cell r="C118">
            <v>232</v>
          </cell>
        </row>
        <row r="119">
          <cell r="A119">
            <v>117</v>
          </cell>
          <cell r="B119" t="str">
            <v>Kapelleveld</v>
          </cell>
          <cell r="C119">
            <v>407</v>
          </cell>
        </row>
        <row r="120">
          <cell r="A120">
            <v>118</v>
          </cell>
          <cell r="B120" t="str">
            <v>Boulevard de la Woluwe</v>
          </cell>
          <cell r="C120">
            <v>488</v>
          </cell>
        </row>
        <row r="121">
          <cell r="A121">
            <v>119</v>
          </cell>
          <cell r="B121" t="str">
            <v>Sainte-Alix - Joli Bois</v>
          </cell>
          <cell r="C121">
            <v>372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9321-A170-4824-BCFA-07A79A9C3F18}">
  <dimension ref="A1:E578"/>
  <sheetViews>
    <sheetView tabSelected="1" workbookViewId="0">
      <selection activeCell="I14" sqref="I14"/>
    </sheetView>
  </sheetViews>
  <sheetFormatPr defaultColWidth="10.90625" defaultRowHeight="14.5" x14ac:dyDescent="0.35"/>
  <cols>
    <col min="2" max="2" width="32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tr">
        <f>INDEX([1]Correspondance_ss_quartiers!$1:$1048576,MATCH(ratio_inscrits_prim_ss_quart!$A2,[1]Correspondance_ss_quartiers!$A:$A,0),4)</f>
        <v>Veeweyde - Aurore</v>
      </c>
      <c r="C2">
        <f>INDEX([1]nb_inscrits_prim_habitant_le_ss!$1:$1048576,MATCH(ratio_inscrits_prim_ss_quart!$A2,[1]nb_inscrits_prim_habitant_le_ss!$B:$B,0),3)</f>
        <v>228</v>
      </c>
      <c r="D2">
        <f>INDEX([1]nb_inscrits_prim_habitant_le_qu!$1:$1048576,MATCH(ratio_inscrits_prim_ss_quart!$B2,[1]nb_inscrits_prim_habitant_le_qu!$B:$B,0),3)</f>
        <v>1302</v>
      </c>
      <c r="E2">
        <f>C2/D2</f>
        <v>0.17511520737327188</v>
      </c>
    </row>
    <row r="3" spans="1:5" x14ac:dyDescent="0.35">
      <c r="A3" t="s">
        <v>6</v>
      </c>
      <c r="B3" t="str">
        <f>INDEX([1]Correspondance_ss_quartiers!$1:$1048576,MATCH(ratio_inscrits_prim_ss_quart!$A3,[1]Correspondance_ss_quartiers!$A:$A,0),4)</f>
        <v>Bizet - Roue- Ceria</v>
      </c>
      <c r="C3">
        <f>INDEX([1]nb_inscrits_prim_habitant_le_ss!$1:$1048576,MATCH(ratio_inscrits_prim_ss_quart!$A3,[1]nb_inscrits_prim_habitant_le_ss!$B:$B,0),3)</f>
        <v>32</v>
      </c>
      <c r="D3">
        <f>INDEX([1]nb_inscrits_prim_habitant_le_qu!$1:$1048576,MATCH(ratio_inscrits_prim_ss_quart!$B3,[1]nb_inscrits_prim_habitant_le_qu!$B:$B,0),3)</f>
        <v>1358</v>
      </c>
      <c r="E3">
        <f t="shared" ref="E3:E66" si="0">C3/D3</f>
        <v>2.3564064801178203E-2</v>
      </c>
    </row>
    <row r="4" spans="1:5" x14ac:dyDescent="0.35">
      <c r="A4" t="s">
        <v>7</v>
      </c>
      <c r="B4" t="str">
        <f>INDEX([1]Correspondance_ss_quartiers!$1:$1048576,MATCH(ratio_inscrits_prim_ss_quart!$A4,[1]Correspondance_ss_quartiers!$A:$A,0),4)</f>
        <v>Moortebeek - Peterbos</v>
      </c>
      <c r="C4">
        <f>INDEX([1]nb_inscrits_prim_habitant_le_ss!$1:$1048576,MATCH(ratio_inscrits_prim_ss_quart!$A4,[1]nb_inscrits_prim_habitant_le_ss!$B:$B,0),3)</f>
        <v>348</v>
      </c>
      <c r="D4">
        <f>INDEX([1]nb_inscrits_prim_habitant_le_qu!$1:$1048576,MATCH(ratio_inscrits_prim_ss_quart!$B4,[1]nb_inscrits_prim_habitant_le_qu!$B:$B,0),3)</f>
        <v>886</v>
      </c>
      <c r="E4">
        <f t="shared" si="0"/>
        <v>0.39277652370203159</v>
      </c>
    </row>
    <row r="5" spans="1:5" x14ac:dyDescent="0.35">
      <c r="A5" t="s">
        <v>8</v>
      </c>
      <c r="B5" t="str">
        <f>INDEX([1]Correspondance_ss_quartiers!$1:$1048576,MATCH(ratio_inscrits_prim_ss_quart!$A5,[1]Correspondance_ss_quartiers!$A:$A,0),4)</f>
        <v>Scherdemael</v>
      </c>
      <c r="C5">
        <f>INDEX([1]nb_inscrits_prim_habitant_le_ss!$1:$1048576,MATCH(ratio_inscrits_prim_ss_quart!$A5,[1]nb_inscrits_prim_habitant_le_ss!$B:$B,0),3)</f>
        <v>110</v>
      </c>
      <c r="D5">
        <f>INDEX([1]nb_inscrits_prim_habitant_le_qu!$1:$1048576,MATCH(ratio_inscrits_prim_ss_quart!$B5,[1]nb_inscrits_prim_habitant_le_qu!$B:$B,0),3)</f>
        <v>719</v>
      </c>
      <c r="E5">
        <f t="shared" si="0"/>
        <v>0.15299026425591097</v>
      </c>
    </row>
    <row r="6" spans="1:5" x14ac:dyDescent="0.35">
      <c r="A6" t="s">
        <v>9</v>
      </c>
      <c r="B6" t="str">
        <f>INDEX([1]Correspondance_ss_quartiers!$1:$1048576,MATCH(ratio_inscrits_prim_ss_quart!$A6,[1]Correspondance_ss_quartiers!$A:$A,0),4)</f>
        <v>Bizet - Roue- Ceria</v>
      </c>
      <c r="C6">
        <f>INDEX([1]nb_inscrits_prim_habitant_le_ss!$1:$1048576,MATCH(ratio_inscrits_prim_ss_quart!$A6,[1]nb_inscrits_prim_habitant_le_ss!$B:$B,0),3)</f>
        <v>133</v>
      </c>
      <c r="D6">
        <f>INDEX([1]nb_inscrits_prim_habitant_le_qu!$1:$1048576,MATCH(ratio_inscrits_prim_ss_quart!$B6,[1]nb_inscrits_prim_habitant_le_qu!$B:$B,0),3)</f>
        <v>1358</v>
      </c>
      <c r="E6">
        <f t="shared" si="0"/>
        <v>9.7938144329896906E-2</v>
      </c>
    </row>
    <row r="7" spans="1:5" x14ac:dyDescent="0.35">
      <c r="A7" t="s">
        <v>10</v>
      </c>
      <c r="B7" t="str">
        <f>INDEX([1]Correspondance_ss_quartiers!$1:$1048576,MATCH(ratio_inscrits_prim_ss_quart!$A7,[1]Correspondance_ss_quartiers!$A:$A,0),4)</f>
        <v>Veeweyde - Aurore</v>
      </c>
      <c r="C7">
        <f>INDEX([1]nb_inscrits_prim_habitant_le_ss!$1:$1048576,MATCH(ratio_inscrits_prim_ss_quart!$A7,[1]nb_inscrits_prim_habitant_le_ss!$B:$B,0),3)</f>
        <v>96</v>
      </c>
      <c r="D7">
        <f>INDEX([1]nb_inscrits_prim_habitant_le_qu!$1:$1048576,MATCH(ratio_inscrits_prim_ss_quart!$B7,[1]nb_inscrits_prim_habitant_le_qu!$B:$B,0),3)</f>
        <v>1302</v>
      </c>
      <c r="E7">
        <f t="shared" si="0"/>
        <v>7.3732718894009217E-2</v>
      </c>
    </row>
    <row r="8" spans="1:5" x14ac:dyDescent="0.35">
      <c r="A8" t="s">
        <v>11</v>
      </c>
      <c r="B8" t="str">
        <f>INDEX([1]Correspondance_ss_quartiers!$1:$1048576,MATCH(ratio_inscrits_prim_ss_quart!$A8,[1]Correspondance_ss_quartiers!$A:$A,0),4)</f>
        <v>Scherdemael</v>
      </c>
      <c r="C8">
        <f>INDEX([1]nb_inscrits_prim_habitant_le_ss!$1:$1048576,MATCH(ratio_inscrits_prim_ss_quart!$A8,[1]nb_inscrits_prim_habitant_le_ss!$B:$B,0),3)</f>
        <v>52</v>
      </c>
      <c r="D8">
        <f>INDEX([1]nb_inscrits_prim_habitant_le_qu!$1:$1048576,MATCH(ratio_inscrits_prim_ss_quart!$B8,[1]nb_inscrits_prim_habitant_le_qu!$B:$B,0),3)</f>
        <v>719</v>
      </c>
      <c r="E8">
        <f t="shared" si="0"/>
        <v>7.2322670375521564E-2</v>
      </c>
    </row>
    <row r="9" spans="1:5" x14ac:dyDescent="0.35">
      <c r="A9" t="s">
        <v>12</v>
      </c>
      <c r="B9" t="str">
        <f>INDEX([1]Correspondance_ss_quartiers!$1:$1048576,MATCH(ratio_inscrits_prim_ss_quart!$A9,[1]Correspondance_ss_quartiers!$A:$A,0),4)</f>
        <v>Veeweyde - Aurore</v>
      </c>
      <c r="C9">
        <f>INDEX([1]nb_inscrits_prim_habitant_le_ss!$1:$1048576,MATCH(ratio_inscrits_prim_ss_quart!$A9,[1]nb_inscrits_prim_habitant_le_ss!$B:$B,0),3)</f>
        <v>296</v>
      </c>
      <c r="D9">
        <f>INDEX([1]nb_inscrits_prim_habitant_le_qu!$1:$1048576,MATCH(ratio_inscrits_prim_ss_quart!$B9,[1]nb_inscrits_prim_habitant_le_qu!$B:$B,0),3)</f>
        <v>1302</v>
      </c>
      <c r="E9">
        <f t="shared" si="0"/>
        <v>0.22734254992319508</v>
      </c>
    </row>
    <row r="10" spans="1:5" x14ac:dyDescent="0.35">
      <c r="A10" t="s">
        <v>13</v>
      </c>
      <c r="B10" t="str">
        <f>INDEX([1]Correspondance_ss_quartiers!$1:$1048576,MATCH(ratio_inscrits_prim_ss_quart!$A10,[1]Correspondance_ss_quartiers!$A:$A,0),4)</f>
        <v>Scherdemael</v>
      </c>
      <c r="C10">
        <f>INDEX([1]nb_inscrits_prim_habitant_le_ss!$1:$1048576,MATCH(ratio_inscrits_prim_ss_quart!$A10,[1]nb_inscrits_prim_habitant_le_ss!$B:$B,0),3)</f>
        <v>27</v>
      </c>
      <c r="D10">
        <f>INDEX([1]nb_inscrits_prim_habitant_le_qu!$1:$1048576,MATCH(ratio_inscrits_prim_ss_quart!$B10,[1]nb_inscrits_prim_habitant_le_qu!$B:$B,0),3)</f>
        <v>719</v>
      </c>
      <c r="E10">
        <f t="shared" si="0"/>
        <v>3.7552155771905425E-2</v>
      </c>
    </row>
    <row r="11" spans="1:5" x14ac:dyDescent="0.35">
      <c r="A11" t="s">
        <v>14</v>
      </c>
      <c r="B11" t="str">
        <f>INDEX([1]Correspondance_ss_quartiers!$1:$1048576,MATCH(ratio_inscrits_prim_ss_quart!$A11,[1]Correspondance_ss_quartiers!$A:$A,0),4)</f>
        <v>Scherdemael</v>
      </c>
      <c r="C11">
        <f>INDEX([1]nb_inscrits_prim_habitant_le_ss!$1:$1048576,MATCH(ratio_inscrits_prim_ss_quart!$A11,[1]nb_inscrits_prim_habitant_le_ss!$B:$B,0),3)</f>
        <v>159</v>
      </c>
      <c r="D11">
        <f>INDEX([1]nb_inscrits_prim_habitant_le_qu!$1:$1048576,MATCH(ratio_inscrits_prim_ss_quart!$B11,[1]nb_inscrits_prim_habitant_le_qu!$B:$B,0),3)</f>
        <v>719</v>
      </c>
      <c r="E11">
        <f t="shared" si="0"/>
        <v>0.2211404728789986</v>
      </c>
    </row>
    <row r="12" spans="1:5" x14ac:dyDescent="0.35">
      <c r="A12" t="s">
        <v>15</v>
      </c>
      <c r="B12" t="str">
        <f>INDEX([1]Correspondance_ss_quartiers!$1:$1048576,MATCH(ratio_inscrits_prim_ss_quart!$A12,[1]Correspondance_ss_quartiers!$A:$A,0),4)</f>
        <v>Scheut</v>
      </c>
      <c r="C12">
        <f>INDEX([1]nb_inscrits_prim_habitant_le_ss!$1:$1048576,MATCH(ratio_inscrits_prim_ss_quart!$A12,[1]nb_inscrits_prim_habitant_le_ss!$B:$B,0),3)</f>
        <v>69</v>
      </c>
      <c r="D12">
        <f>INDEX([1]nb_inscrits_prim_habitant_le_qu!$1:$1048576,MATCH(ratio_inscrits_prim_ss_quart!$B12,[1]nb_inscrits_prim_habitant_le_qu!$B:$B,0),3)</f>
        <v>1280</v>
      </c>
      <c r="E12">
        <f t="shared" si="0"/>
        <v>5.3906250000000003E-2</v>
      </c>
    </row>
    <row r="13" spans="1:5" x14ac:dyDescent="0.35">
      <c r="A13" t="s">
        <v>16</v>
      </c>
      <c r="B13" t="str">
        <f>INDEX([1]Correspondance_ss_quartiers!$1:$1048576,MATCH(ratio_inscrits_prim_ss_quart!$A13,[1]Correspondance_ss_quartiers!$A:$A,0),4)</f>
        <v>Scherdemael</v>
      </c>
      <c r="C13">
        <f>INDEX([1]nb_inscrits_prim_habitant_le_ss!$1:$1048576,MATCH(ratio_inscrits_prim_ss_quart!$A13,[1]nb_inscrits_prim_habitant_le_ss!$B:$B,0),3)</f>
        <v>92</v>
      </c>
      <c r="D13">
        <f>INDEX([1]nb_inscrits_prim_habitant_le_qu!$1:$1048576,MATCH(ratio_inscrits_prim_ss_quart!$B13,[1]nb_inscrits_prim_habitant_le_qu!$B:$B,0),3)</f>
        <v>719</v>
      </c>
      <c r="E13">
        <f t="shared" si="0"/>
        <v>0.12795549374130738</v>
      </c>
    </row>
    <row r="14" spans="1:5" x14ac:dyDescent="0.35">
      <c r="A14" t="s">
        <v>17</v>
      </c>
      <c r="B14" t="str">
        <f>INDEX([1]Correspondance_ss_quartiers!$1:$1048576,MATCH(ratio_inscrits_prim_ss_quart!$A14,[1]Correspondance_ss_quartiers!$A:$A,0),4)</f>
        <v>Scherdemael</v>
      </c>
      <c r="C14">
        <f>INDEX([1]nb_inscrits_prim_habitant_le_ss!$1:$1048576,MATCH(ratio_inscrits_prim_ss_quart!$A14,[1]nb_inscrits_prim_habitant_le_ss!$B:$B,0),3)</f>
        <v>38</v>
      </c>
      <c r="D14">
        <f>INDEX([1]nb_inscrits_prim_habitant_le_qu!$1:$1048576,MATCH(ratio_inscrits_prim_ss_quart!$B14,[1]nb_inscrits_prim_habitant_le_qu!$B:$B,0),3)</f>
        <v>719</v>
      </c>
      <c r="E14">
        <f t="shared" si="0"/>
        <v>5.2851182197496523E-2</v>
      </c>
    </row>
    <row r="15" spans="1:5" x14ac:dyDescent="0.35">
      <c r="A15" t="s">
        <v>18</v>
      </c>
      <c r="B15" t="str">
        <f>INDEX([1]Correspondance_ss_quartiers!$1:$1048576,MATCH(ratio_inscrits_prim_ss_quart!$A15,[1]Correspondance_ss_quartiers!$A:$A,0),4)</f>
        <v>Scherdemael</v>
      </c>
      <c r="C15">
        <f>INDEX([1]nb_inscrits_prim_habitant_le_ss!$1:$1048576,MATCH(ratio_inscrits_prim_ss_quart!$A15,[1]nb_inscrits_prim_habitant_le_ss!$B:$B,0),3)</f>
        <v>40</v>
      </c>
      <c r="D15">
        <f>INDEX([1]nb_inscrits_prim_habitant_le_qu!$1:$1048576,MATCH(ratio_inscrits_prim_ss_quart!$B15,[1]nb_inscrits_prim_habitant_le_qu!$B:$B,0),3)</f>
        <v>719</v>
      </c>
      <c r="E15">
        <f t="shared" si="0"/>
        <v>5.5632823365785816E-2</v>
      </c>
    </row>
    <row r="16" spans="1:5" x14ac:dyDescent="0.35">
      <c r="A16" t="s">
        <v>19</v>
      </c>
      <c r="B16" t="str">
        <f>INDEX([1]Correspondance_ss_quartiers!$1:$1048576,MATCH(ratio_inscrits_prim_ss_quart!$A16,[1]Correspondance_ss_quartiers!$A:$A,0),4)</f>
        <v>Bon Air</v>
      </c>
      <c r="C16">
        <f>INDEX([1]nb_inscrits_prim_habitant_le_ss!$1:$1048576,MATCH(ratio_inscrits_prim_ss_quart!$A16,[1]nb_inscrits_prim_habitant_le_ss!$B:$B,0),3)</f>
        <v>23</v>
      </c>
      <c r="D16">
        <f>INDEX([1]nb_inscrits_prim_habitant_le_qu!$1:$1048576,MATCH(ratio_inscrits_prim_ss_quart!$B16,[1]nb_inscrits_prim_habitant_le_qu!$B:$B,0),3)</f>
        <v>159</v>
      </c>
      <c r="E16">
        <f t="shared" si="0"/>
        <v>0.14465408805031446</v>
      </c>
    </row>
    <row r="17" spans="1:5" x14ac:dyDescent="0.35">
      <c r="A17" t="s">
        <v>20</v>
      </c>
      <c r="B17" t="str">
        <f>INDEX([1]Correspondance_ss_quartiers!$1:$1048576,MATCH(ratio_inscrits_prim_ss_quart!$A17,[1]Correspondance_ss_quartiers!$A:$A,0),4)</f>
        <v>Bizet - Roue- Ceria</v>
      </c>
      <c r="C17">
        <f>INDEX([1]nb_inscrits_prim_habitant_le_ss!$1:$1048576,MATCH(ratio_inscrits_prim_ss_quart!$A17,[1]nb_inscrits_prim_habitant_le_ss!$B:$B,0),3)</f>
        <v>267</v>
      </c>
      <c r="D17">
        <f>INDEX([1]nb_inscrits_prim_habitant_le_qu!$1:$1048576,MATCH(ratio_inscrits_prim_ss_quart!$B17,[1]nb_inscrits_prim_habitant_le_qu!$B:$B,0),3)</f>
        <v>1358</v>
      </c>
      <c r="E17">
        <f t="shared" si="0"/>
        <v>0.19661266568483063</v>
      </c>
    </row>
    <row r="18" spans="1:5" x14ac:dyDescent="0.35">
      <c r="A18" t="s">
        <v>21</v>
      </c>
      <c r="B18" t="str">
        <f>INDEX([1]Correspondance_ss_quartiers!$1:$1048576,MATCH(ratio_inscrits_prim_ss_quart!$A18,[1]Correspondance_ss_quartiers!$A:$A,0),4)</f>
        <v>Moortebeek - Peterbos</v>
      </c>
      <c r="C18">
        <f>INDEX([1]nb_inscrits_prim_habitant_le_ss!$1:$1048576,MATCH(ratio_inscrits_prim_ss_quart!$A18,[1]nb_inscrits_prim_habitant_le_ss!$B:$B,0),3)</f>
        <v>97</v>
      </c>
      <c r="D18">
        <f>INDEX([1]nb_inscrits_prim_habitant_le_qu!$1:$1048576,MATCH(ratio_inscrits_prim_ss_quart!$B18,[1]nb_inscrits_prim_habitant_le_qu!$B:$B,0),3)</f>
        <v>886</v>
      </c>
      <c r="E18">
        <f t="shared" si="0"/>
        <v>0.10948081264108352</v>
      </c>
    </row>
    <row r="19" spans="1:5" x14ac:dyDescent="0.35">
      <c r="A19" t="s">
        <v>22</v>
      </c>
      <c r="B19" t="str">
        <f>INDEX([1]Correspondance_ss_quartiers!$1:$1048576,MATCH(ratio_inscrits_prim_ss_quart!$A19,[1]Correspondance_ss_quartiers!$A:$A,0),4)</f>
        <v>Bizet - Roue- Ceria</v>
      </c>
      <c r="C19">
        <f>INDEX([1]nb_inscrits_prim_habitant_le_ss!$1:$1048576,MATCH(ratio_inscrits_prim_ss_quart!$A19,[1]nb_inscrits_prim_habitant_le_ss!$B:$B,0),3)</f>
        <v>200</v>
      </c>
      <c r="D19">
        <f>INDEX([1]nb_inscrits_prim_habitant_le_qu!$1:$1048576,MATCH(ratio_inscrits_prim_ss_quart!$B19,[1]nb_inscrits_prim_habitant_le_qu!$B:$B,0),3)</f>
        <v>1358</v>
      </c>
      <c r="E19">
        <f t="shared" si="0"/>
        <v>0.14727540500736377</v>
      </c>
    </row>
    <row r="20" spans="1:5" x14ac:dyDescent="0.35">
      <c r="A20" t="s">
        <v>23</v>
      </c>
      <c r="B20" t="str">
        <f>INDEX([1]Correspondance_ss_quartiers!$1:$1048576,MATCH(ratio_inscrits_prim_ss_quart!$A20,[1]Correspondance_ss_quartiers!$A:$A,0),4)</f>
        <v>Bizet - Roue- Ceria</v>
      </c>
      <c r="C20">
        <f>INDEX([1]nb_inscrits_prim_habitant_le_ss!$1:$1048576,MATCH(ratio_inscrits_prim_ss_quart!$A20,[1]nb_inscrits_prim_habitant_le_ss!$B:$B,0),3)</f>
        <v>132</v>
      </c>
      <c r="D20">
        <f>INDEX([1]nb_inscrits_prim_habitant_le_qu!$1:$1048576,MATCH(ratio_inscrits_prim_ss_quart!$B20,[1]nb_inscrits_prim_habitant_le_qu!$B:$B,0),3)</f>
        <v>1358</v>
      </c>
      <c r="E20">
        <f t="shared" si="0"/>
        <v>9.720176730486009E-2</v>
      </c>
    </row>
    <row r="21" spans="1:5" x14ac:dyDescent="0.35">
      <c r="A21" t="s">
        <v>24</v>
      </c>
      <c r="B21" t="str">
        <f>INDEX([1]Correspondance_ss_quartiers!$1:$1048576,MATCH(ratio_inscrits_prim_ss_quart!$A21,[1]Correspondance_ss_quartiers!$A:$A,0),4)</f>
        <v>Bizet - Roue- Ceria</v>
      </c>
      <c r="C21">
        <f>INDEX([1]nb_inscrits_prim_habitant_le_ss!$1:$1048576,MATCH(ratio_inscrits_prim_ss_quart!$A21,[1]nb_inscrits_prim_habitant_le_ss!$B:$B,0),3)</f>
        <v>194</v>
      </c>
      <c r="D21">
        <f>INDEX([1]nb_inscrits_prim_habitant_le_qu!$1:$1048576,MATCH(ratio_inscrits_prim_ss_quart!$B21,[1]nb_inscrits_prim_habitant_le_qu!$B:$B,0),3)</f>
        <v>1358</v>
      </c>
      <c r="E21">
        <f t="shared" si="0"/>
        <v>0.14285714285714285</v>
      </c>
    </row>
    <row r="22" spans="1:5" x14ac:dyDescent="0.35">
      <c r="A22" t="s">
        <v>25</v>
      </c>
      <c r="B22" t="str">
        <f>INDEX([1]Correspondance_ss_quartiers!$1:$1048576,MATCH(ratio_inscrits_prim_ss_quart!$A22,[1]Correspondance_ss_quartiers!$A:$A,0),4)</f>
        <v>Vogelenzang - Erasme</v>
      </c>
      <c r="C22">
        <f>INDEX([1]nb_inscrits_prim_habitant_le_ss!$1:$1048576,MATCH(ratio_inscrits_prim_ss_quart!$A22,[1]nb_inscrits_prim_habitant_le_ss!$B:$B,0),3)</f>
        <v>98</v>
      </c>
      <c r="D22">
        <f>INDEX([1]nb_inscrits_prim_habitant_le_qu!$1:$1048576,MATCH(ratio_inscrits_prim_ss_quart!$B22,[1]nb_inscrits_prim_habitant_le_qu!$B:$B,0),3)</f>
        <v>98</v>
      </c>
      <c r="E22">
        <f t="shared" si="0"/>
        <v>1</v>
      </c>
    </row>
    <row r="23" spans="1:5" x14ac:dyDescent="0.35">
      <c r="A23" t="s">
        <v>26</v>
      </c>
      <c r="B23" t="str">
        <f>INDEX([1]Correspondance_ss_quartiers!$1:$1048576,MATCH(ratio_inscrits_prim_ss_quart!$A23,[1]Correspondance_ss_quartiers!$A:$A,0),4)</f>
        <v>Bon Air</v>
      </c>
      <c r="C23">
        <f>INDEX([1]nb_inscrits_prim_habitant_le_ss!$1:$1048576,MATCH(ratio_inscrits_prim_ss_quart!$A23,[1]nb_inscrits_prim_habitant_le_ss!$B:$B,0),3)</f>
        <v>136</v>
      </c>
      <c r="D23">
        <f>INDEX([1]nb_inscrits_prim_habitant_le_qu!$1:$1048576,MATCH(ratio_inscrits_prim_ss_quart!$B23,[1]nb_inscrits_prim_habitant_le_qu!$B:$B,0),3)</f>
        <v>159</v>
      </c>
      <c r="E23">
        <f t="shared" si="0"/>
        <v>0.85534591194968557</v>
      </c>
    </row>
    <row r="24" spans="1:5" x14ac:dyDescent="0.35">
      <c r="A24" t="s">
        <v>27</v>
      </c>
      <c r="B24" t="str">
        <f>INDEX([1]Correspondance_ss_quartiers!$1:$1048576,MATCH(ratio_inscrits_prim_ss_quart!$A24,[1]Correspondance_ss_quartiers!$A:$A,0),4)</f>
        <v>Moortebeek - Peterbos</v>
      </c>
      <c r="C24">
        <f>INDEX([1]nb_inscrits_prim_habitant_le_ss!$1:$1048576,MATCH(ratio_inscrits_prim_ss_quart!$A24,[1]nb_inscrits_prim_habitant_le_ss!$B:$B,0),3)</f>
        <v>155</v>
      </c>
      <c r="D24">
        <f>INDEX([1]nb_inscrits_prim_habitant_le_qu!$1:$1048576,MATCH(ratio_inscrits_prim_ss_quart!$B24,[1]nb_inscrits_prim_habitant_le_qu!$B:$B,0),3)</f>
        <v>886</v>
      </c>
      <c r="E24">
        <f t="shared" si="0"/>
        <v>0.17494356659142213</v>
      </c>
    </row>
    <row r="25" spans="1:5" x14ac:dyDescent="0.35">
      <c r="A25" t="s">
        <v>28</v>
      </c>
      <c r="B25" t="str">
        <f>INDEX([1]Correspondance_ss_quartiers!$1:$1048576,MATCH(ratio_inscrits_prim_ss_quart!$A25,[1]Correspondance_ss_quartiers!$A:$A,0),4)</f>
        <v>Neerpede</v>
      </c>
      <c r="C25">
        <f>INDEX([1]nb_inscrits_prim_habitant_le_ss!$1:$1048576,MATCH(ratio_inscrits_prim_ss_quart!$A25,[1]nb_inscrits_prim_habitant_le_ss!$B:$B,0),3)</f>
        <v>38</v>
      </c>
      <c r="D25">
        <f>INDEX([1]nb_inscrits_prim_habitant_le_qu!$1:$1048576,MATCH(ratio_inscrits_prim_ss_quart!$B25,[1]nb_inscrits_prim_habitant_le_qu!$B:$B,0),3)</f>
        <v>71</v>
      </c>
      <c r="E25">
        <f t="shared" si="0"/>
        <v>0.53521126760563376</v>
      </c>
    </row>
    <row r="26" spans="1:5" x14ac:dyDescent="0.35">
      <c r="A26" t="s">
        <v>29</v>
      </c>
      <c r="B26" t="str">
        <f>INDEX([1]Correspondance_ss_quartiers!$1:$1048576,MATCH(ratio_inscrits_prim_ss_quart!$A26,[1]Correspondance_ss_quartiers!$A:$A,0),4)</f>
        <v>Bizet - Roue- Ceria</v>
      </c>
      <c r="C26">
        <f>INDEX([1]nb_inscrits_prim_habitant_le_ss!$1:$1048576,MATCH(ratio_inscrits_prim_ss_quart!$A26,[1]nb_inscrits_prim_habitant_le_ss!$B:$B,0),3)</f>
        <v>120</v>
      </c>
      <c r="D26">
        <f>INDEX([1]nb_inscrits_prim_habitant_le_qu!$1:$1048576,MATCH(ratio_inscrits_prim_ss_quart!$B26,[1]nb_inscrits_prim_habitant_le_qu!$B:$B,0),3)</f>
        <v>1358</v>
      </c>
      <c r="E26">
        <f t="shared" si="0"/>
        <v>8.8365243004418267E-2</v>
      </c>
    </row>
    <row r="27" spans="1:5" x14ac:dyDescent="0.35">
      <c r="A27" t="s">
        <v>30</v>
      </c>
      <c r="B27" t="str">
        <f>INDEX([1]Correspondance_ss_quartiers!$1:$1048576,MATCH(ratio_inscrits_prim_ss_quart!$A27,[1]Correspondance_ss_quartiers!$A:$A,0),4)</f>
        <v>Bizet - Roue- Ceria</v>
      </c>
      <c r="C27">
        <f>INDEX([1]nb_inscrits_prim_habitant_le_ss!$1:$1048576,MATCH(ratio_inscrits_prim_ss_quart!$A27,[1]nb_inscrits_prim_habitant_le_ss!$B:$B,0),3)</f>
        <v>280</v>
      </c>
      <c r="D27">
        <f>INDEX([1]nb_inscrits_prim_habitant_le_qu!$1:$1048576,MATCH(ratio_inscrits_prim_ss_quart!$B27,[1]nb_inscrits_prim_habitant_le_qu!$B:$B,0),3)</f>
        <v>1358</v>
      </c>
      <c r="E27">
        <f t="shared" si="0"/>
        <v>0.20618556701030927</v>
      </c>
    </row>
    <row r="28" spans="1:5" x14ac:dyDescent="0.35">
      <c r="A28" t="s">
        <v>31</v>
      </c>
      <c r="B28" t="str">
        <f>INDEX([1]Correspondance_ss_quartiers!$1:$1048576,MATCH(ratio_inscrits_prim_ss_quart!$A28,[1]Correspondance_ss_quartiers!$A:$A,0),4)</f>
        <v>Scherdemael</v>
      </c>
      <c r="C28">
        <f>INDEX([1]nb_inscrits_prim_habitant_le_ss!$1:$1048576,MATCH(ratio_inscrits_prim_ss_quart!$A28,[1]nb_inscrits_prim_habitant_le_ss!$B:$B,0),3)</f>
        <v>201</v>
      </c>
      <c r="D28">
        <f>INDEX([1]nb_inscrits_prim_habitant_le_qu!$1:$1048576,MATCH(ratio_inscrits_prim_ss_quart!$B28,[1]nb_inscrits_prim_habitant_le_qu!$B:$B,0),3)</f>
        <v>719</v>
      </c>
      <c r="E28">
        <f t="shared" si="0"/>
        <v>0.27955493741307369</v>
      </c>
    </row>
    <row r="29" spans="1:5" x14ac:dyDescent="0.35">
      <c r="A29" t="s">
        <v>32</v>
      </c>
      <c r="B29" t="str">
        <f>INDEX([1]Correspondance_ss_quartiers!$1:$1048576,MATCH(ratio_inscrits_prim_ss_quart!$A29,[1]Correspondance_ss_quartiers!$A:$A,0),4)</f>
        <v>Moortebeek - Peterbos</v>
      </c>
      <c r="C29">
        <f>INDEX([1]nb_inscrits_prim_habitant_le_ss!$1:$1048576,MATCH(ratio_inscrits_prim_ss_quart!$A29,[1]nb_inscrits_prim_habitant_le_ss!$B:$B,0),3)</f>
        <v>138</v>
      </c>
      <c r="D29">
        <f>INDEX([1]nb_inscrits_prim_habitant_le_qu!$1:$1048576,MATCH(ratio_inscrits_prim_ss_quart!$B29,[1]nb_inscrits_prim_habitant_le_qu!$B:$B,0),3)</f>
        <v>886</v>
      </c>
      <c r="E29">
        <f t="shared" si="0"/>
        <v>0.15575620767494355</v>
      </c>
    </row>
    <row r="30" spans="1:5" x14ac:dyDescent="0.35">
      <c r="A30" t="s">
        <v>33</v>
      </c>
      <c r="B30" t="str">
        <f>INDEX([1]Correspondance_ss_quartiers!$1:$1048576,MATCH(ratio_inscrits_prim_ss_quart!$A30,[1]Correspondance_ss_quartiers!$A:$A,0),4)</f>
        <v>Veeweyde - Aurore</v>
      </c>
      <c r="C30">
        <f>INDEX([1]nb_inscrits_prim_habitant_le_ss!$1:$1048576,MATCH(ratio_inscrits_prim_ss_quart!$A30,[1]nb_inscrits_prim_habitant_le_ss!$B:$B,0),3)</f>
        <v>76</v>
      </c>
      <c r="D30">
        <f>INDEX([1]nb_inscrits_prim_habitant_le_qu!$1:$1048576,MATCH(ratio_inscrits_prim_ss_quart!$B30,[1]nb_inscrits_prim_habitant_le_qu!$B:$B,0),3)</f>
        <v>1302</v>
      </c>
      <c r="E30">
        <f t="shared" si="0"/>
        <v>5.8371735791090631E-2</v>
      </c>
    </row>
    <row r="31" spans="1:5" x14ac:dyDescent="0.35">
      <c r="A31" t="s">
        <v>34</v>
      </c>
      <c r="B31" t="str">
        <f>INDEX([1]Correspondance_ss_quartiers!$1:$1048576,MATCH(ratio_inscrits_prim_ss_quart!$A31,[1]Correspondance_ss_quartiers!$A:$A,0),4)</f>
        <v>Veeweyde - Aurore</v>
      </c>
      <c r="C31">
        <f>INDEX([1]nb_inscrits_prim_habitant_le_ss!$1:$1048576,MATCH(ratio_inscrits_prim_ss_quart!$A31,[1]nb_inscrits_prim_habitant_le_ss!$B:$B,0),3)</f>
        <v>159</v>
      </c>
      <c r="D31">
        <f>INDEX([1]nb_inscrits_prim_habitant_le_qu!$1:$1048576,MATCH(ratio_inscrits_prim_ss_quart!$B31,[1]nb_inscrits_prim_habitant_le_qu!$B:$B,0),3)</f>
        <v>1302</v>
      </c>
      <c r="E31">
        <f t="shared" si="0"/>
        <v>0.12211981566820276</v>
      </c>
    </row>
    <row r="32" spans="1:5" x14ac:dyDescent="0.35">
      <c r="A32" t="s">
        <v>35</v>
      </c>
      <c r="B32" t="str">
        <f>INDEX([1]Correspondance_ss_quartiers!$1:$1048576,MATCH(ratio_inscrits_prim_ss_quart!$A32,[1]Correspondance_ss_quartiers!$A:$A,0),4)</f>
        <v>Cureghem Bara</v>
      </c>
      <c r="C32">
        <f>INDEX([1]nb_inscrits_prim_habitant_le_ss!$1:$1048576,MATCH(ratio_inscrits_prim_ss_quart!$A32,[1]nb_inscrits_prim_habitant_le_ss!$B:$B,0),3)</f>
        <v>116</v>
      </c>
      <c r="D32">
        <f>INDEX([1]nb_inscrits_prim_habitant_le_qu!$1:$1048576,MATCH(ratio_inscrits_prim_ss_quart!$B32,[1]nb_inscrits_prim_habitant_le_qu!$B:$B,0),3)</f>
        <v>1127</v>
      </c>
      <c r="E32">
        <f t="shared" si="0"/>
        <v>0.10292812777284827</v>
      </c>
    </row>
    <row r="33" spans="1:5" x14ac:dyDescent="0.35">
      <c r="A33" t="s">
        <v>36</v>
      </c>
      <c r="B33" t="str">
        <f>INDEX([1]Correspondance_ss_quartiers!$1:$1048576,MATCH(ratio_inscrits_prim_ss_quart!$A33,[1]Correspondance_ss_quartiers!$A:$A,0),4)</f>
        <v>Cureghem Vétérinaire</v>
      </c>
      <c r="C33">
        <f>INDEX([1]nb_inscrits_prim_habitant_le_ss!$1:$1048576,MATCH(ratio_inscrits_prim_ss_quart!$A33,[1]nb_inscrits_prim_habitant_le_ss!$B:$B,0),3)</f>
        <v>188</v>
      </c>
      <c r="D33">
        <f>INDEX([1]nb_inscrits_prim_habitant_le_qu!$1:$1048576,MATCH(ratio_inscrits_prim_ss_quart!$B33,[1]nb_inscrits_prim_habitant_le_qu!$B:$B,0),3)</f>
        <v>970</v>
      </c>
      <c r="E33">
        <f t="shared" si="0"/>
        <v>0.19381443298969073</v>
      </c>
    </row>
    <row r="34" spans="1:5" x14ac:dyDescent="0.35">
      <c r="A34" t="s">
        <v>37</v>
      </c>
      <c r="B34" t="str">
        <f>INDEX([1]Correspondance_ss_quartiers!$1:$1048576,MATCH(ratio_inscrits_prim_ss_quart!$A34,[1]Correspondance_ss_quartiers!$A:$A,0),4)</f>
        <v>Cureghem Bara</v>
      </c>
      <c r="C34">
        <f>INDEX([1]nb_inscrits_prim_habitant_le_ss!$1:$1048576,MATCH(ratio_inscrits_prim_ss_quart!$A34,[1]nb_inscrits_prim_habitant_le_ss!$B:$B,0),3)</f>
        <v>539</v>
      </c>
      <c r="D34">
        <f>INDEX([1]nb_inscrits_prim_habitant_le_qu!$1:$1048576,MATCH(ratio_inscrits_prim_ss_quart!$B34,[1]nb_inscrits_prim_habitant_le_qu!$B:$B,0),3)</f>
        <v>1127</v>
      </c>
      <c r="E34">
        <f t="shared" si="0"/>
        <v>0.47826086956521741</v>
      </c>
    </row>
    <row r="35" spans="1:5" x14ac:dyDescent="0.35">
      <c r="A35" t="s">
        <v>38</v>
      </c>
      <c r="B35" t="str">
        <f>INDEX([1]Correspondance_ss_quartiers!$1:$1048576,MATCH(ratio_inscrits_prim_ss_quart!$A35,[1]Correspondance_ss_quartiers!$A:$A,0),4)</f>
        <v>Cureghem Bara</v>
      </c>
      <c r="C35">
        <f>INDEX([1]nb_inscrits_prim_habitant_le_ss!$1:$1048576,MATCH(ratio_inscrits_prim_ss_quart!$A35,[1]nb_inscrits_prim_habitant_le_ss!$B:$B,0),3)</f>
        <v>112</v>
      </c>
      <c r="D35">
        <f>INDEX([1]nb_inscrits_prim_habitant_le_qu!$1:$1048576,MATCH(ratio_inscrits_prim_ss_quart!$B35,[1]nb_inscrits_prim_habitant_le_qu!$B:$B,0),3)</f>
        <v>1127</v>
      </c>
      <c r="E35">
        <f t="shared" si="0"/>
        <v>9.9378881987577633E-2</v>
      </c>
    </row>
    <row r="36" spans="1:5" x14ac:dyDescent="0.35">
      <c r="A36" t="s">
        <v>39</v>
      </c>
      <c r="B36" t="str">
        <f>INDEX([1]Correspondance_ss_quartiers!$1:$1048576,MATCH(ratio_inscrits_prim_ss_quart!$A36,[1]Correspondance_ss_quartiers!$A:$A,0),4)</f>
        <v>Veeweyde - Aurore</v>
      </c>
      <c r="C36">
        <f>INDEX([1]nb_inscrits_prim_habitant_le_ss!$1:$1048576,MATCH(ratio_inscrits_prim_ss_quart!$A36,[1]nb_inscrits_prim_habitant_le_ss!$B:$B,0),3)</f>
        <v>88</v>
      </c>
      <c r="D36">
        <f>INDEX([1]nb_inscrits_prim_habitant_le_qu!$1:$1048576,MATCH(ratio_inscrits_prim_ss_quart!$B36,[1]nb_inscrits_prim_habitant_le_qu!$B:$B,0),3)</f>
        <v>1302</v>
      </c>
      <c r="E36">
        <f t="shared" si="0"/>
        <v>6.7588325652841785E-2</v>
      </c>
    </row>
    <row r="37" spans="1:5" x14ac:dyDescent="0.35">
      <c r="A37" t="s">
        <v>40</v>
      </c>
      <c r="B37" t="str">
        <f>INDEX([1]Correspondance_ss_quartiers!$1:$1048576,MATCH(ratio_inscrits_prim_ss_quart!$A37,[1]Correspondance_ss_quartiers!$A:$A,0),4)</f>
        <v>Anderlecht - Centre - Wayez</v>
      </c>
      <c r="C37">
        <f>INDEX([1]nb_inscrits_prim_habitant_le_ss!$1:$1048576,MATCH(ratio_inscrits_prim_ss_quart!$A37,[1]nb_inscrits_prim_habitant_le_ss!$B:$B,0),3)</f>
        <v>138</v>
      </c>
      <c r="D37">
        <f>INDEX([1]nb_inscrits_prim_habitant_le_qu!$1:$1048576,MATCH(ratio_inscrits_prim_ss_quart!$B37,[1]nb_inscrits_prim_habitant_le_qu!$B:$B,0),3)</f>
        <v>1315</v>
      </c>
      <c r="E37">
        <f t="shared" si="0"/>
        <v>0.10494296577946768</v>
      </c>
    </row>
    <row r="38" spans="1:5" x14ac:dyDescent="0.35">
      <c r="A38" t="s">
        <v>41</v>
      </c>
      <c r="B38" t="str">
        <f>INDEX([1]Correspondance_ss_quartiers!$1:$1048576,MATCH(ratio_inscrits_prim_ss_quart!$A38,[1]Correspondance_ss_quartiers!$A:$A,0),4)</f>
        <v>Buffon</v>
      </c>
      <c r="C38">
        <f>INDEX([1]nb_inscrits_prim_habitant_le_ss!$1:$1048576,MATCH(ratio_inscrits_prim_ss_quart!$A38,[1]nb_inscrits_prim_habitant_le_ss!$B:$B,0),3)</f>
        <v>202</v>
      </c>
      <c r="D38">
        <f>INDEX([1]nb_inscrits_prim_habitant_le_qu!$1:$1048576,MATCH(ratio_inscrits_prim_ss_quart!$B38,[1]nb_inscrits_prim_habitant_le_qu!$B:$B,0),3)</f>
        <v>500</v>
      </c>
      <c r="E38">
        <f t="shared" si="0"/>
        <v>0.40400000000000003</v>
      </c>
    </row>
    <row r="39" spans="1:5" x14ac:dyDescent="0.35">
      <c r="A39" t="s">
        <v>42</v>
      </c>
      <c r="B39" t="str">
        <f>INDEX([1]Correspondance_ss_quartiers!$1:$1048576,MATCH(ratio_inscrits_prim_ss_quart!$A39,[1]Correspondance_ss_quartiers!$A:$A,0),4)</f>
        <v>Buffon</v>
      </c>
      <c r="C39">
        <f>INDEX([1]nb_inscrits_prim_habitant_le_ss!$1:$1048576,MATCH(ratio_inscrits_prim_ss_quart!$A39,[1]nb_inscrits_prim_habitant_le_ss!$B:$B,0),3)</f>
        <v>23</v>
      </c>
      <c r="D39">
        <f>INDEX([1]nb_inscrits_prim_habitant_le_qu!$1:$1048576,MATCH(ratio_inscrits_prim_ss_quart!$B39,[1]nb_inscrits_prim_habitant_le_qu!$B:$B,0),3)</f>
        <v>500</v>
      </c>
      <c r="E39">
        <f t="shared" si="0"/>
        <v>4.5999999999999999E-2</v>
      </c>
    </row>
    <row r="40" spans="1:5" x14ac:dyDescent="0.35">
      <c r="A40" t="s">
        <v>43</v>
      </c>
      <c r="B40" t="str">
        <f>INDEX([1]Correspondance_ss_quartiers!$1:$1048576,MATCH(ratio_inscrits_prim_ss_quart!$A40,[1]Correspondance_ss_quartiers!$A:$A,0),4)</f>
        <v>Scheut</v>
      </c>
      <c r="C40">
        <f>INDEX([1]nb_inscrits_prim_habitant_le_ss!$1:$1048576,MATCH(ratio_inscrits_prim_ss_quart!$A40,[1]nb_inscrits_prim_habitant_le_ss!$B:$B,0),3)</f>
        <v>156</v>
      </c>
      <c r="D40">
        <f>INDEX([1]nb_inscrits_prim_habitant_le_qu!$1:$1048576,MATCH(ratio_inscrits_prim_ss_quart!$B40,[1]nb_inscrits_prim_habitant_le_qu!$B:$B,0),3)</f>
        <v>1280</v>
      </c>
      <c r="E40">
        <f t="shared" si="0"/>
        <v>0.121875</v>
      </c>
    </row>
    <row r="41" spans="1:5" x14ac:dyDescent="0.35">
      <c r="A41" t="s">
        <v>44</v>
      </c>
      <c r="B41" t="str">
        <f>INDEX([1]Correspondance_ss_quartiers!$1:$1048576,MATCH(ratio_inscrits_prim_ss_quart!$A41,[1]Correspondance_ss_quartiers!$A:$A,0),4)</f>
        <v>Veeweyde - Aurore</v>
      </c>
      <c r="C41">
        <f>INDEX([1]nb_inscrits_prim_habitant_le_ss!$1:$1048576,MATCH(ratio_inscrits_prim_ss_quart!$A41,[1]nb_inscrits_prim_habitant_le_ss!$B:$B,0),3)</f>
        <v>96</v>
      </c>
      <c r="D41">
        <f>INDEX([1]nb_inscrits_prim_habitant_le_qu!$1:$1048576,MATCH(ratio_inscrits_prim_ss_quart!$B41,[1]nb_inscrits_prim_habitant_le_qu!$B:$B,0),3)</f>
        <v>1302</v>
      </c>
      <c r="E41">
        <f t="shared" si="0"/>
        <v>7.3732718894009217E-2</v>
      </c>
    </row>
    <row r="42" spans="1:5" x14ac:dyDescent="0.35">
      <c r="A42" t="s">
        <v>45</v>
      </c>
      <c r="B42" t="str">
        <f>INDEX([1]Correspondance_ss_quartiers!$1:$1048576,MATCH(ratio_inscrits_prim_ss_quart!$A42,[1]Correspondance_ss_quartiers!$A:$A,0),4)</f>
        <v>Cureghem Vétérinaire</v>
      </c>
      <c r="C42">
        <f>INDEX([1]nb_inscrits_prim_habitant_le_ss!$1:$1048576,MATCH(ratio_inscrits_prim_ss_quart!$A42,[1]nb_inscrits_prim_habitant_le_ss!$B:$B,0),3)</f>
        <v>96</v>
      </c>
      <c r="D42">
        <f>INDEX([1]nb_inscrits_prim_habitant_le_qu!$1:$1048576,MATCH(ratio_inscrits_prim_ss_quart!$B42,[1]nb_inscrits_prim_habitant_le_qu!$B:$B,0),3)</f>
        <v>970</v>
      </c>
      <c r="E42">
        <f t="shared" si="0"/>
        <v>9.8969072164948449E-2</v>
      </c>
    </row>
    <row r="43" spans="1:5" x14ac:dyDescent="0.35">
      <c r="A43" t="s">
        <v>46</v>
      </c>
      <c r="B43" t="str">
        <f>INDEX([1]Correspondance_ss_quartiers!$1:$1048576,MATCH(ratio_inscrits_prim_ss_quart!$A43,[1]Correspondance_ss_quartiers!$A:$A,0),4)</f>
        <v>Cureghem Vétérinaire</v>
      </c>
      <c r="C43">
        <f>INDEX([1]nb_inscrits_prim_habitant_le_ss!$1:$1048576,MATCH(ratio_inscrits_prim_ss_quart!$A43,[1]nb_inscrits_prim_habitant_le_ss!$B:$B,0),3)</f>
        <v>376</v>
      </c>
      <c r="D43">
        <f>INDEX([1]nb_inscrits_prim_habitant_le_qu!$1:$1048576,MATCH(ratio_inscrits_prim_ss_quart!$B43,[1]nb_inscrits_prim_habitant_le_qu!$B:$B,0),3)</f>
        <v>970</v>
      </c>
      <c r="E43">
        <f t="shared" si="0"/>
        <v>0.38762886597938145</v>
      </c>
    </row>
    <row r="44" spans="1:5" x14ac:dyDescent="0.35">
      <c r="A44" t="s">
        <v>47</v>
      </c>
      <c r="B44" t="str">
        <f>INDEX([1]Correspondance_ss_quartiers!$1:$1048576,MATCH(ratio_inscrits_prim_ss_quart!$A44,[1]Correspondance_ss_quartiers!$A:$A,0),4)</f>
        <v>Cureghem Rosée</v>
      </c>
      <c r="C44">
        <f>INDEX([1]nb_inscrits_prim_habitant_le_ss!$1:$1048576,MATCH(ratio_inscrits_prim_ss_quart!$A44,[1]nb_inscrits_prim_habitant_le_ss!$B:$B,0),3)</f>
        <v>88</v>
      </c>
      <c r="D44">
        <f>INDEX([1]nb_inscrits_prim_habitant_le_qu!$1:$1048576,MATCH(ratio_inscrits_prim_ss_quart!$B44,[1]nb_inscrits_prim_habitant_le_qu!$B:$B,0),3)</f>
        <v>608</v>
      </c>
      <c r="E44">
        <f t="shared" si="0"/>
        <v>0.14473684210526316</v>
      </c>
    </row>
    <row r="45" spans="1:5" x14ac:dyDescent="0.35">
      <c r="A45" t="s">
        <v>48</v>
      </c>
      <c r="B45" t="str">
        <f>INDEX([1]Correspondance_ss_quartiers!$1:$1048576,MATCH(ratio_inscrits_prim_ss_quart!$A45,[1]Correspondance_ss_quartiers!$A:$A,0),4)</f>
        <v>Machtens</v>
      </c>
      <c r="C45">
        <f>INDEX([1]nb_inscrits_prim_habitant_le_ss!$1:$1048576,MATCH(ratio_inscrits_prim_ss_quart!$A45,[1]nb_inscrits_prim_habitant_le_ss!$B:$B,0),3)</f>
        <v>319</v>
      </c>
      <c r="D45">
        <f>INDEX([1]nb_inscrits_prim_habitant_le_qu!$1:$1048576,MATCH(ratio_inscrits_prim_ss_quart!$B45,[1]nb_inscrits_prim_habitant_le_qu!$B:$B,0),3)</f>
        <v>1981</v>
      </c>
      <c r="E45">
        <f t="shared" si="0"/>
        <v>0.16102978293791015</v>
      </c>
    </row>
    <row r="46" spans="1:5" x14ac:dyDescent="0.35">
      <c r="A46" t="s">
        <v>49</v>
      </c>
      <c r="B46" t="str">
        <f>INDEX([1]Correspondance_ss_quartiers!$1:$1048576,MATCH(ratio_inscrits_prim_ss_quart!$A46,[1]Correspondance_ss_quartiers!$A:$A,0),4)</f>
        <v>Anderlecht - Centre - Wayez</v>
      </c>
      <c r="C46">
        <f>INDEX([1]nb_inscrits_prim_habitant_le_ss!$1:$1048576,MATCH(ratio_inscrits_prim_ss_quart!$A46,[1]nb_inscrits_prim_habitant_le_ss!$B:$B,0),3)</f>
        <v>288</v>
      </c>
      <c r="D46">
        <f>INDEX([1]nb_inscrits_prim_habitant_le_qu!$1:$1048576,MATCH(ratio_inscrits_prim_ss_quart!$B46,[1]nb_inscrits_prim_habitant_le_qu!$B:$B,0),3)</f>
        <v>1315</v>
      </c>
      <c r="E46">
        <f t="shared" si="0"/>
        <v>0.21901140684410647</v>
      </c>
    </row>
    <row r="47" spans="1:5" x14ac:dyDescent="0.35">
      <c r="A47" t="s">
        <v>50</v>
      </c>
      <c r="B47" t="str">
        <f>INDEX([1]Correspondance_ss_quartiers!$1:$1048576,MATCH(ratio_inscrits_prim_ss_quart!$A47,[1]Correspondance_ss_quartiers!$A:$A,0),4)</f>
        <v>Cureghem Rosée</v>
      </c>
      <c r="C47">
        <f>INDEX([1]nb_inscrits_prim_habitant_le_ss!$1:$1048576,MATCH(ratio_inscrits_prim_ss_quart!$A47,[1]nb_inscrits_prim_habitant_le_ss!$B:$B,0),3)</f>
        <v>106</v>
      </c>
      <c r="D47">
        <f>INDEX([1]nb_inscrits_prim_habitant_le_qu!$1:$1048576,MATCH(ratio_inscrits_prim_ss_quart!$B47,[1]nb_inscrits_prim_habitant_le_qu!$B:$B,0),3)</f>
        <v>608</v>
      </c>
      <c r="E47">
        <f t="shared" si="0"/>
        <v>0.17434210526315788</v>
      </c>
    </row>
    <row r="48" spans="1:5" x14ac:dyDescent="0.35">
      <c r="A48" t="s">
        <v>51</v>
      </c>
      <c r="B48" t="str">
        <f>INDEX([1]Correspondance_ss_quartiers!$1:$1048576,MATCH(ratio_inscrits_prim_ss_quart!$A48,[1]Correspondance_ss_quartiers!$A:$A,0),4)</f>
        <v>Scheut</v>
      </c>
      <c r="C48">
        <f>INDEX([1]nb_inscrits_prim_habitant_le_ss!$1:$1048576,MATCH(ratio_inscrits_prim_ss_quart!$A48,[1]nb_inscrits_prim_habitant_le_ss!$B:$B,0),3)</f>
        <v>96</v>
      </c>
      <c r="D48">
        <f>INDEX([1]nb_inscrits_prim_habitant_le_qu!$1:$1048576,MATCH(ratio_inscrits_prim_ss_quart!$B48,[1]nb_inscrits_prim_habitant_le_qu!$B:$B,0),3)</f>
        <v>1280</v>
      </c>
      <c r="E48">
        <f t="shared" si="0"/>
        <v>7.4999999999999997E-2</v>
      </c>
    </row>
    <row r="49" spans="1:5" x14ac:dyDescent="0.35">
      <c r="A49" t="s">
        <v>52</v>
      </c>
      <c r="B49" t="str">
        <f>INDEX([1]Correspondance_ss_quartiers!$1:$1048576,MATCH(ratio_inscrits_prim_ss_quart!$A49,[1]Correspondance_ss_quartiers!$A:$A,0),4)</f>
        <v>Industrie Birmingham</v>
      </c>
      <c r="C49">
        <f>INDEX([1]nb_inscrits_prim_habitant_le_ss!$1:$1048576,MATCH(ratio_inscrits_prim_ss_quart!$A49,[1]nb_inscrits_prim_habitant_le_ss!$B:$B,0),3)</f>
        <v>40</v>
      </c>
      <c r="D49">
        <f>INDEX([1]nb_inscrits_prim_habitant_le_qu!$1:$1048576,MATCH(ratio_inscrits_prim_ss_quart!$B49,[1]nb_inscrits_prim_habitant_le_qu!$B:$B,0),3)</f>
        <v>40</v>
      </c>
      <c r="E49">
        <f t="shared" si="0"/>
        <v>1</v>
      </c>
    </row>
    <row r="50" spans="1:5" x14ac:dyDescent="0.35">
      <c r="A50" t="s">
        <v>53</v>
      </c>
      <c r="B50" t="str">
        <f>INDEX([1]Correspondance_ss_quartiers!$1:$1048576,MATCH(ratio_inscrits_prim_ss_quart!$A50,[1]Correspondance_ss_quartiers!$A:$A,0),4)</f>
        <v>Cureghem Bara</v>
      </c>
      <c r="C50">
        <f>INDEX([1]nb_inscrits_prim_habitant_le_ss!$1:$1048576,MATCH(ratio_inscrits_prim_ss_quart!$A50,[1]nb_inscrits_prim_habitant_le_ss!$B:$B,0),3)</f>
        <v>342</v>
      </c>
      <c r="D50">
        <f>INDEX([1]nb_inscrits_prim_habitant_le_qu!$1:$1048576,MATCH(ratio_inscrits_prim_ss_quart!$B50,[1]nb_inscrits_prim_habitant_le_qu!$B:$B,0),3)</f>
        <v>1127</v>
      </c>
      <c r="E50">
        <f t="shared" si="0"/>
        <v>0.30346051464063889</v>
      </c>
    </row>
    <row r="51" spans="1:5" x14ac:dyDescent="0.35">
      <c r="A51" t="s">
        <v>54</v>
      </c>
      <c r="B51" t="str">
        <f>INDEX([1]Correspondance_ss_quartiers!$1:$1048576,MATCH(ratio_inscrits_prim_ss_quart!$A51,[1]Correspondance_ss_quartiers!$A:$A,0),4)</f>
        <v>Scheut</v>
      </c>
      <c r="C51">
        <f>INDEX([1]nb_inscrits_prim_habitant_le_ss!$1:$1048576,MATCH(ratio_inscrits_prim_ss_quart!$A51,[1]nb_inscrits_prim_habitant_le_ss!$B:$B,0),3)</f>
        <v>180</v>
      </c>
      <c r="D51">
        <f>INDEX([1]nb_inscrits_prim_habitant_le_qu!$1:$1048576,MATCH(ratio_inscrits_prim_ss_quart!$B51,[1]nb_inscrits_prim_habitant_le_qu!$B:$B,0),3)</f>
        <v>1280</v>
      </c>
      <c r="E51">
        <f t="shared" si="0"/>
        <v>0.140625</v>
      </c>
    </row>
    <row r="52" spans="1:5" x14ac:dyDescent="0.35">
      <c r="A52" t="s">
        <v>55</v>
      </c>
      <c r="B52" t="str">
        <f>INDEX([1]Correspondance_ss_quartiers!$1:$1048576,MATCH(ratio_inscrits_prim_ss_quart!$A52,[1]Correspondance_ss_quartiers!$A:$A,0),4)</f>
        <v>Scheut</v>
      </c>
      <c r="C52">
        <f>INDEX([1]nb_inscrits_prim_habitant_le_ss!$1:$1048576,MATCH(ratio_inscrits_prim_ss_quart!$A52,[1]nb_inscrits_prim_habitant_le_ss!$B:$B,0),3)</f>
        <v>197</v>
      </c>
      <c r="D52">
        <f>INDEX([1]nb_inscrits_prim_habitant_le_qu!$1:$1048576,MATCH(ratio_inscrits_prim_ss_quart!$B52,[1]nb_inscrits_prim_habitant_le_qu!$B:$B,0),3)</f>
        <v>1280</v>
      </c>
      <c r="E52">
        <f t="shared" si="0"/>
        <v>0.15390624999999999</v>
      </c>
    </row>
    <row r="53" spans="1:5" x14ac:dyDescent="0.35">
      <c r="A53" t="s">
        <v>56</v>
      </c>
      <c r="B53" t="str">
        <f>INDEX([1]Correspondance_ss_quartiers!$1:$1048576,MATCH(ratio_inscrits_prim_ss_quart!$A53,[1]Correspondance_ss_quartiers!$A:$A,0),4)</f>
        <v>Scheut</v>
      </c>
      <c r="C53">
        <f>INDEX([1]nb_inscrits_prim_habitant_le_ss!$1:$1048576,MATCH(ratio_inscrits_prim_ss_quart!$A53,[1]nb_inscrits_prim_habitant_le_ss!$B:$B,0),3)</f>
        <v>253</v>
      </c>
      <c r="D53">
        <f>INDEX([1]nb_inscrits_prim_habitant_le_qu!$1:$1048576,MATCH(ratio_inscrits_prim_ss_quart!$B53,[1]nb_inscrits_prim_habitant_le_qu!$B:$B,0),3)</f>
        <v>1280</v>
      </c>
      <c r="E53">
        <f t="shared" si="0"/>
        <v>0.19765625000000001</v>
      </c>
    </row>
    <row r="54" spans="1:5" x14ac:dyDescent="0.35">
      <c r="A54" t="s">
        <v>57</v>
      </c>
      <c r="B54" t="str">
        <f>INDEX([1]Correspondance_ss_quartiers!$1:$1048576,MATCH(ratio_inscrits_prim_ss_quart!$A54,[1]Correspondance_ss_quartiers!$A:$A,0),4)</f>
        <v>Scheut</v>
      </c>
      <c r="C54">
        <f>INDEX([1]nb_inscrits_prim_habitant_le_ss!$1:$1048576,MATCH(ratio_inscrits_prim_ss_quart!$A54,[1]nb_inscrits_prim_habitant_le_ss!$B:$B,0),3)</f>
        <v>329</v>
      </c>
      <c r="D54">
        <f>INDEX([1]nb_inscrits_prim_habitant_le_qu!$1:$1048576,MATCH(ratio_inscrits_prim_ss_quart!$B54,[1]nb_inscrits_prim_habitant_le_qu!$B:$B,0),3)</f>
        <v>1280</v>
      </c>
      <c r="E54">
        <f t="shared" si="0"/>
        <v>0.25703124999999999</v>
      </c>
    </row>
    <row r="55" spans="1:5" x14ac:dyDescent="0.35">
      <c r="A55" t="s">
        <v>58</v>
      </c>
      <c r="B55" t="str">
        <f>INDEX([1]Correspondance_ss_quartiers!$1:$1048576,MATCH(ratio_inscrits_prim_ss_quart!$A55,[1]Correspondance_ss_quartiers!$A:$A,0),4)</f>
        <v>Anderlecht - Centre - Wayez</v>
      </c>
      <c r="C55">
        <f>INDEX([1]nb_inscrits_prim_habitant_le_ss!$1:$1048576,MATCH(ratio_inscrits_prim_ss_quart!$A55,[1]nb_inscrits_prim_habitant_le_ss!$B:$B,0),3)</f>
        <v>238</v>
      </c>
      <c r="D55">
        <f>INDEX([1]nb_inscrits_prim_habitant_le_qu!$1:$1048576,MATCH(ratio_inscrits_prim_ss_quart!$B55,[1]nb_inscrits_prim_habitant_le_qu!$B:$B,0),3)</f>
        <v>1315</v>
      </c>
      <c r="E55">
        <f t="shared" si="0"/>
        <v>0.18098859315589352</v>
      </c>
    </row>
    <row r="56" spans="1:5" x14ac:dyDescent="0.35">
      <c r="A56" t="s">
        <v>59</v>
      </c>
      <c r="B56" t="str">
        <f>INDEX([1]Correspondance_ss_quartiers!$1:$1048576,MATCH(ratio_inscrits_prim_ss_quart!$A56,[1]Correspondance_ss_quartiers!$A:$A,0),4)</f>
        <v>Buffon</v>
      </c>
      <c r="C56">
        <f>INDEX([1]nb_inscrits_prim_habitant_le_ss!$1:$1048576,MATCH(ratio_inscrits_prim_ss_quart!$A56,[1]nb_inscrits_prim_habitant_le_ss!$B:$B,0),3)</f>
        <v>275</v>
      </c>
      <c r="D56">
        <f>INDEX([1]nb_inscrits_prim_habitant_le_qu!$1:$1048576,MATCH(ratio_inscrits_prim_ss_quart!$B56,[1]nb_inscrits_prim_habitant_le_qu!$B:$B,0),3)</f>
        <v>500</v>
      </c>
      <c r="E56">
        <f t="shared" si="0"/>
        <v>0.55000000000000004</v>
      </c>
    </row>
    <row r="57" spans="1:5" x14ac:dyDescent="0.35">
      <c r="A57" t="s">
        <v>60</v>
      </c>
      <c r="B57" t="str">
        <f>INDEX([1]Correspondance_ss_quartiers!$1:$1048576,MATCH(ratio_inscrits_prim_ss_quart!$A57,[1]Correspondance_ss_quartiers!$A:$A,0),4)</f>
        <v>Cureghem Rosée</v>
      </c>
      <c r="C57">
        <f>INDEX([1]nb_inscrits_prim_habitant_le_ss!$1:$1048576,MATCH(ratio_inscrits_prim_ss_quart!$A57,[1]nb_inscrits_prim_habitant_le_ss!$B:$B,0),3)</f>
        <v>260</v>
      </c>
      <c r="D57">
        <f>INDEX([1]nb_inscrits_prim_habitant_le_qu!$1:$1048576,MATCH(ratio_inscrits_prim_ss_quart!$B57,[1]nb_inscrits_prim_habitant_le_qu!$B:$B,0),3)</f>
        <v>608</v>
      </c>
      <c r="E57">
        <f t="shared" si="0"/>
        <v>0.42763157894736842</v>
      </c>
    </row>
    <row r="58" spans="1:5" x14ac:dyDescent="0.35">
      <c r="A58" t="s">
        <v>61</v>
      </c>
      <c r="B58" t="str">
        <f>INDEX([1]Correspondance_ss_quartiers!$1:$1048576,MATCH(ratio_inscrits_prim_ss_quart!$A58,[1]Correspondance_ss_quartiers!$A:$A,0),4)</f>
        <v>Cureghem Vétérinaire</v>
      </c>
      <c r="C58">
        <f>INDEX([1]nb_inscrits_prim_habitant_le_ss!$1:$1048576,MATCH(ratio_inscrits_prim_ss_quart!$A58,[1]nb_inscrits_prim_habitant_le_ss!$B:$B,0),3)</f>
        <v>115</v>
      </c>
      <c r="D58">
        <f>INDEX([1]nb_inscrits_prim_habitant_le_qu!$1:$1048576,MATCH(ratio_inscrits_prim_ss_quart!$B58,[1]nb_inscrits_prim_habitant_le_qu!$B:$B,0),3)</f>
        <v>970</v>
      </c>
      <c r="E58">
        <f t="shared" si="0"/>
        <v>0.11855670103092783</v>
      </c>
    </row>
    <row r="59" spans="1:5" x14ac:dyDescent="0.35">
      <c r="A59" t="s">
        <v>62</v>
      </c>
      <c r="B59" t="str">
        <f>INDEX([1]Correspondance_ss_quartiers!$1:$1048576,MATCH(ratio_inscrits_prim_ss_quart!$A59,[1]Correspondance_ss_quartiers!$A:$A,0),4)</f>
        <v>Cureghem Vétérinaire</v>
      </c>
      <c r="C59">
        <f>INDEX([1]nb_inscrits_prim_habitant_le_ss!$1:$1048576,MATCH(ratio_inscrits_prim_ss_quart!$A59,[1]nb_inscrits_prim_habitant_le_ss!$B:$B,0),3)</f>
        <v>195</v>
      </c>
      <c r="D59">
        <f>INDEX([1]nb_inscrits_prim_habitant_le_qu!$1:$1048576,MATCH(ratio_inscrits_prim_ss_quart!$B59,[1]nb_inscrits_prim_habitant_le_qu!$B:$B,0),3)</f>
        <v>970</v>
      </c>
      <c r="E59">
        <f t="shared" si="0"/>
        <v>0.20103092783505155</v>
      </c>
    </row>
    <row r="60" spans="1:5" x14ac:dyDescent="0.35">
      <c r="A60" t="s">
        <v>63</v>
      </c>
      <c r="B60" t="str">
        <f>INDEX([1]Correspondance_ss_quartiers!$1:$1048576,MATCH(ratio_inscrits_prim_ss_quart!$A60,[1]Correspondance_ss_quartiers!$A:$A,0),4)</f>
        <v>Anderlecht - Centre - Wayez</v>
      </c>
      <c r="C60">
        <f>INDEX([1]nb_inscrits_prim_habitant_le_ss!$1:$1048576,MATCH(ratio_inscrits_prim_ss_quart!$A60,[1]nb_inscrits_prim_habitant_le_ss!$B:$B,0),3)</f>
        <v>100</v>
      </c>
      <c r="D60">
        <f>INDEX([1]nb_inscrits_prim_habitant_le_qu!$1:$1048576,MATCH(ratio_inscrits_prim_ss_quart!$B60,[1]nb_inscrits_prim_habitant_le_qu!$B:$B,0),3)</f>
        <v>1315</v>
      </c>
      <c r="E60">
        <f t="shared" si="0"/>
        <v>7.6045627376425853E-2</v>
      </c>
    </row>
    <row r="61" spans="1:5" x14ac:dyDescent="0.35">
      <c r="A61" t="s">
        <v>64</v>
      </c>
      <c r="B61" t="str">
        <f>INDEX([1]Correspondance_ss_quartiers!$1:$1048576,MATCH(ratio_inscrits_prim_ss_quart!$A61,[1]Correspondance_ss_quartiers!$A:$A,0),4)</f>
        <v>Anderlecht - Centre - Wayez</v>
      </c>
      <c r="C61">
        <f>INDEX([1]nb_inscrits_prim_habitant_le_ss!$1:$1048576,MATCH(ratio_inscrits_prim_ss_quart!$A61,[1]nb_inscrits_prim_habitant_le_ss!$B:$B,0),3)</f>
        <v>311</v>
      </c>
      <c r="D61">
        <f>INDEX([1]nb_inscrits_prim_habitant_le_qu!$1:$1048576,MATCH(ratio_inscrits_prim_ss_quart!$B61,[1]nb_inscrits_prim_habitant_le_qu!$B:$B,0),3)</f>
        <v>1315</v>
      </c>
      <c r="E61">
        <f t="shared" si="0"/>
        <v>0.23650190114068442</v>
      </c>
    </row>
    <row r="62" spans="1:5" x14ac:dyDescent="0.35">
      <c r="A62" t="s">
        <v>65</v>
      </c>
      <c r="B62" t="str">
        <f>INDEX([1]Correspondance_ss_quartiers!$1:$1048576,MATCH(ratio_inscrits_prim_ss_quart!$A62,[1]Correspondance_ss_quartiers!$A:$A,0),4)</f>
        <v>Anderlecht - Centre - Wayez</v>
      </c>
      <c r="C62">
        <f>INDEX([1]nb_inscrits_prim_habitant_le_ss!$1:$1048576,MATCH(ratio_inscrits_prim_ss_quart!$A62,[1]nb_inscrits_prim_habitant_le_ss!$B:$B,0),3)</f>
        <v>124</v>
      </c>
      <c r="D62">
        <f>INDEX([1]nb_inscrits_prim_habitant_le_qu!$1:$1048576,MATCH(ratio_inscrits_prim_ss_quart!$B62,[1]nb_inscrits_prim_habitant_le_qu!$B:$B,0),3)</f>
        <v>1315</v>
      </c>
      <c r="E62">
        <f t="shared" si="0"/>
        <v>9.4296577946768059E-2</v>
      </c>
    </row>
    <row r="63" spans="1:5" x14ac:dyDescent="0.35">
      <c r="A63" t="s">
        <v>66</v>
      </c>
      <c r="B63" t="str">
        <f>INDEX([1]Correspondance_ss_quartiers!$1:$1048576,MATCH(ratio_inscrits_prim_ss_quart!$A63,[1]Correspondance_ss_quartiers!$A:$A,0),4)</f>
        <v>Anderlecht - Centre - Wayez</v>
      </c>
      <c r="C63">
        <f>INDEX([1]nb_inscrits_prim_habitant_le_ss!$1:$1048576,MATCH(ratio_inscrits_prim_ss_quart!$A63,[1]nb_inscrits_prim_habitant_le_ss!$B:$B,0),3)</f>
        <v>116</v>
      </c>
      <c r="D63">
        <f>INDEX([1]nb_inscrits_prim_habitant_le_qu!$1:$1048576,MATCH(ratio_inscrits_prim_ss_quart!$B63,[1]nb_inscrits_prim_habitant_le_qu!$B:$B,0),3)</f>
        <v>1315</v>
      </c>
      <c r="E63">
        <f t="shared" si="0"/>
        <v>8.8212927756653986E-2</v>
      </c>
    </row>
    <row r="64" spans="1:5" x14ac:dyDescent="0.35">
      <c r="A64" t="s">
        <v>67</v>
      </c>
      <c r="B64" t="str">
        <f>INDEX([1]Correspondance_ss_quartiers!$1:$1048576,MATCH(ratio_inscrits_prim_ss_quart!$A64,[1]Correspondance_ss_quartiers!$A:$A,0),4)</f>
        <v>Veeweyde - Aurore</v>
      </c>
      <c r="C64">
        <f>INDEX([1]nb_inscrits_prim_habitant_le_ss!$1:$1048576,MATCH(ratio_inscrits_prim_ss_quart!$A64,[1]nb_inscrits_prim_habitant_le_ss!$B:$B,0),3)</f>
        <v>263</v>
      </c>
      <c r="D64">
        <f>INDEX([1]nb_inscrits_prim_habitant_le_qu!$1:$1048576,MATCH(ratio_inscrits_prim_ss_quart!$B64,[1]nb_inscrits_prim_habitant_le_qu!$B:$B,0),3)</f>
        <v>1302</v>
      </c>
      <c r="E64">
        <f t="shared" si="0"/>
        <v>0.20199692780337941</v>
      </c>
    </row>
    <row r="65" spans="1:5" x14ac:dyDescent="0.35">
      <c r="A65" t="s">
        <v>68</v>
      </c>
      <c r="B65" t="str">
        <f>INDEX([1]Correspondance_ss_quartiers!$1:$1048576,MATCH(ratio_inscrits_prim_ss_quart!$A65,[1]Correspondance_ss_quartiers!$A:$A,0),4)</f>
        <v>Chaussée de Wavre - Saint-Julien</v>
      </c>
      <c r="C65">
        <f>INDEX([1]nb_inscrits_prim_habitant_le_ss!$1:$1048576,MATCH(ratio_inscrits_prim_ss_quart!$A65,[1]nb_inscrits_prim_habitant_le_ss!$B:$B,0),3)</f>
        <v>76</v>
      </c>
      <c r="D65">
        <f>INDEX([1]nb_inscrits_prim_habitant_le_qu!$1:$1048576,MATCH(ratio_inscrits_prim_ss_quart!$B65,[1]nb_inscrits_prim_habitant_le_qu!$B:$B,0),3)</f>
        <v>1185</v>
      </c>
      <c r="E65">
        <f t="shared" si="0"/>
        <v>6.4135021097046413E-2</v>
      </c>
    </row>
    <row r="66" spans="1:5" x14ac:dyDescent="0.35">
      <c r="A66" t="s">
        <v>69</v>
      </c>
      <c r="B66" t="str">
        <f>INDEX([1]Correspondance_ss_quartiers!$1:$1048576,MATCH(ratio_inscrits_prim_ss_quart!$A66,[1]Correspondance_ss_quartiers!$A:$A,0),4)</f>
        <v>Watermael Centre</v>
      </c>
      <c r="C66">
        <f>INDEX([1]nb_inscrits_prim_habitant_le_ss!$1:$1048576,MATCH(ratio_inscrits_prim_ss_quart!$A66,[1]nb_inscrits_prim_habitant_le_ss!$B:$B,0),3)</f>
        <v>78</v>
      </c>
      <c r="D66">
        <f>INDEX([1]nb_inscrits_prim_habitant_le_qu!$1:$1048576,MATCH(ratio_inscrits_prim_ss_quart!$B66,[1]nb_inscrits_prim_habitant_le_qu!$B:$B,0),3)</f>
        <v>608</v>
      </c>
      <c r="E66">
        <f t="shared" si="0"/>
        <v>0.12828947368421054</v>
      </c>
    </row>
    <row r="67" spans="1:5" x14ac:dyDescent="0.35">
      <c r="A67" t="s">
        <v>70</v>
      </c>
      <c r="B67" t="str">
        <f>INDEX([1]Correspondance_ss_quartiers!$1:$1048576,MATCH(ratio_inscrits_prim_ss_quart!$A67,[1]Correspondance_ss_quartiers!$A:$A,0),4)</f>
        <v>Chaussée de Wavre - Saint-Julien</v>
      </c>
      <c r="C67">
        <f>INDEX([1]nb_inscrits_prim_habitant_le_ss!$1:$1048576,MATCH(ratio_inscrits_prim_ss_quart!$A67,[1]nb_inscrits_prim_habitant_le_ss!$B:$B,0),3)</f>
        <v>212</v>
      </c>
      <c r="D67">
        <f>INDEX([1]nb_inscrits_prim_habitant_le_qu!$1:$1048576,MATCH(ratio_inscrits_prim_ss_quart!$B67,[1]nb_inscrits_prim_habitant_le_qu!$B:$B,0),3)</f>
        <v>1185</v>
      </c>
      <c r="E67">
        <f t="shared" ref="E67:E130" si="1">C67/D67</f>
        <v>0.17890295358649788</v>
      </c>
    </row>
    <row r="68" spans="1:5" x14ac:dyDescent="0.35">
      <c r="A68" t="s">
        <v>71</v>
      </c>
      <c r="B68" t="str">
        <f>INDEX([1]Correspondance_ss_quartiers!$1:$1048576,MATCH(ratio_inscrits_prim_ss_quart!$A68,[1]Correspondance_ss_quartiers!$A:$A,0),4)</f>
        <v>Chaussée de Wavre - Saint-Julien</v>
      </c>
      <c r="C68">
        <f>INDEX([1]nb_inscrits_prim_habitant_le_ss!$1:$1048576,MATCH(ratio_inscrits_prim_ss_quart!$A68,[1]nb_inscrits_prim_habitant_le_ss!$B:$B,0),3)</f>
        <v>102</v>
      </c>
      <c r="D68">
        <f>INDEX([1]nb_inscrits_prim_habitant_le_qu!$1:$1048576,MATCH(ratio_inscrits_prim_ss_quart!$B68,[1]nb_inscrits_prim_habitant_le_qu!$B:$B,0),3)</f>
        <v>1185</v>
      </c>
      <c r="E68">
        <f t="shared" si="1"/>
        <v>8.6075949367088608E-2</v>
      </c>
    </row>
    <row r="69" spans="1:5" x14ac:dyDescent="0.35">
      <c r="A69" t="s">
        <v>72</v>
      </c>
      <c r="B69" t="str">
        <f>INDEX([1]Correspondance_ss_quartiers!$1:$1048576,MATCH(ratio_inscrits_prim_ss_quart!$A69,[1]Correspondance_ss_quartiers!$A:$A,0),4)</f>
        <v>Chaussée de Wavre - Saint-Julien</v>
      </c>
      <c r="C69">
        <f>INDEX([1]nb_inscrits_prim_habitant_le_ss!$1:$1048576,MATCH(ratio_inscrits_prim_ss_quart!$A69,[1]nb_inscrits_prim_habitant_le_ss!$B:$B,0),3)</f>
        <v>56</v>
      </c>
      <c r="D69">
        <f>INDEX([1]nb_inscrits_prim_habitant_le_qu!$1:$1048576,MATCH(ratio_inscrits_prim_ss_quart!$B69,[1]nb_inscrits_prim_habitant_le_qu!$B:$B,0),3)</f>
        <v>1185</v>
      </c>
      <c r="E69">
        <f t="shared" si="1"/>
        <v>4.7257383966244723E-2</v>
      </c>
    </row>
    <row r="70" spans="1:5" x14ac:dyDescent="0.35">
      <c r="A70" t="s">
        <v>73</v>
      </c>
      <c r="B70" t="str">
        <f>INDEX([1]Correspondance_ss_quartiers!$1:$1048576,MATCH(ratio_inscrits_prim_ss_quart!$A70,[1]Correspondance_ss_quartiers!$A:$A,0),4)</f>
        <v>Chaussée de Wavre - Saint-Julien</v>
      </c>
      <c r="C70">
        <f>INDEX([1]nb_inscrits_prim_habitant_le_ss!$1:$1048576,MATCH(ratio_inscrits_prim_ss_quart!$A70,[1]nb_inscrits_prim_habitant_le_ss!$B:$B,0),3)</f>
        <v>90</v>
      </c>
      <c r="D70">
        <f>INDEX([1]nb_inscrits_prim_habitant_le_qu!$1:$1048576,MATCH(ratio_inscrits_prim_ss_quart!$B70,[1]nb_inscrits_prim_habitant_le_qu!$B:$B,0),3)</f>
        <v>1185</v>
      </c>
      <c r="E70">
        <f t="shared" si="1"/>
        <v>7.5949367088607597E-2</v>
      </c>
    </row>
    <row r="71" spans="1:5" x14ac:dyDescent="0.35">
      <c r="A71" t="s">
        <v>74</v>
      </c>
      <c r="B71" t="str">
        <f>INDEX([1]Correspondance_ss_quartiers!$1:$1048576,MATCH(ratio_inscrits_prim_ss_quart!$A71,[1]Correspondance_ss_quartiers!$A:$A,0),4)</f>
        <v>Chaussée de Wavre - Saint-Julien</v>
      </c>
      <c r="C71">
        <f>INDEX([1]nb_inscrits_prim_habitant_le_ss!$1:$1048576,MATCH(ratio_inscrits_prim_ss_quart!$A71,[1]nb_inscrits_prim_habitant_le_ss!$B:$B,0),3)</f>
        <v>112</v>
      </c>
      <c r="D71">
        <f>INDEX([1]nb_inscrits_prim_habitant_le_qu!$1:$1048576,MATCH(ratio_inscrits_prim_ss_quart!$B71,[1]nb_inscrits_prim_habitant_le_qu!$B:$B,0),3)</f>
        <v>1185</v>
      </c>
      <c r="E71">
        <f t="shared" si="1"/>
        <v>9.4514767932489446E-2</v>
      </c>
    </row>
    <row r="72" spans="1:5" x14ac:dyDescent="0.35">
      <c r="A72" t="s">
        <v>75</v>
      </c>
      <c r="B72" t="str">
        <f>INDEX([1]Correspondance_ss_quartiers!$1:$1048576,MATCH(ratio_inscrits_prim_ss_quart!$A72,[1]Correspondance_ss_quartiers!$A:$A,0),4)</f>
        <v>Chaussée de Wavre - Saint-Julien</v>
      </c>
      <c r="C72">
        <f>INDEX([1]nb_inscrits_prim_habitant_le_ss!$1:$1048576,MATCH(ratio_inscrits_prim_ss_quart!$A72,[1]nb_inscrits_prim_habitant_le_ss!$B:$B,0),3)</f>
        <v>59</v>
      </c>
      <c r="D72">
        <f>INDEX([1]nb_inscrits_prim_habitant_le_qu!$1:$1048576,MATCH(ratio_inscrits_prim_ss_quart!$B72,[1]nb_inscrits_prim_habitant_le_qu!$B:$B,0),3)</f>
        <v>1185</v>
      </c>
      <c r="E72">
        <f t="shared" si="1"/>
        <v>4.9789029535864976E-2</v>
      </c>
    </row>
    <row r="73" spans="1:5" x14ac:dyDescent="0.35">
      <c r="A73" t="s">
        <v>76</v>
      </c>
      <c r="B73" t="str">
        <f>INDEX([1]Correspondance_ss_quartiers!$1:$1048576,MATCH(ratio_inscrits_prim_ss_quart!$A73,[1]Correspondance_ss_quartiers!$A:$A,0),4)</f>
        <v>Chant d'Oiseau</v>
      </c>
      <c r="C73">
        <f>INDEX([1]nb_inscrits_prim_habitant_le_ss!$1:$1048576,MATCH(ratio_inscrits_prim_ss_quart!$A73,[1]nb_inscrits_prim_habitant_le_ss!$B:$B,0),3)</f>
        <v>111</v>
      </c>
      <c r="D73">
        <f>INDEX([1]nb_inscrits_prim_habitant_le_qu!$1:$1048576,MATCH(ratio_inscrits_prim_ss_quart!$B73,[1]nb_inscrits_prim_habitant_le_qu!$B:$B,0),3)</f>
        <v>889</v>
      </c>
      <c r="E73">
        <f t="shared" si="1"/>
        <v>0.12485939257592801</v>
      </c>
    </row>
    <row r="74" spans="1:5" x14ac:dyDescent="0.35">
      <c r="A74" t="s">
        <v>77</v>
      </c>
      <c r="B74" t="str">
        <f>INDEX([1]Correspondance_ss_quartiers!$1:$1048576,MATCH(ratio_inscrits_prim_ss_quart!$A74,[1]Correspondance_ss_quartiers!$A:$A,0),4)</f>
        <v>Transvaal</v>
      </c>
      <c r="C74">
        <f>INDEX([1]nb_inscrits_prim_habitant_le_ss!$1:$1048576,MATCH(ratio_inscrits_prim_ss_quart!$A74,[1]nb_inscrits_prim_habitant_le_ss!$B:$B,0),3)</f>
        <v>124</v>
      </c>
      <c r="D74">
        <f>INDEX([1]nb_inscrits_prim_habitant_le_qu!$1:$1048576,MATCH(ratio_inscrits_prim_ss_quart!$B74,[1]nb_inscrits_prim_habitant_le_qu!$B:$B,0),3)</f>
        <v>564</v>
      </c>
      <c r="E74">
        <f t="shared" si="1"/>
        <v>0.21985815602836881</v>
      </c>
    </row>
    <row r="75" spans="1:5" x14ac:dyDescent="0.35">
      <c r="A75" t="s">
        <v>78</v>
      </c>
      <c r="B75" t="str">
        <f>INDEX([1]Correspondance_ss_quartiers!$1:$1048576,MATCH(ratio_inscrits_prim_ss_quart!$A75,[1]Correspondance_ss_quartiers!$A:$A,0),4)</f>
        <v>Chaussée de Wavre - Saint-Julien</v>
      </c>
      <c r="C75">
        <f>INDEX([1]nb_inscrits_prim_habitant_le_ss!$1:$1048576,MATCH(ratio_inscrits_prim_ss_quart!$A75,[1]nb_inscrits_prim_habitant_le_ss!$B:$B,0),3)</f>
        <v>76</v>
      </c>
      <c r="D75">
        <f>INDEX([1]nb_inscrits_prim_habitant_le_qu!$1:$1048576,MATCH(ratio_inscrits_prim_ss_quart!$B75,[1]nb_inscrits_prim_habitant_le_qu!$B:$B,0),3)</f>
        <v>1185</v>
      </c>
      <c r="E75">
        <f t="shared" si="1"/>
        <v>6.4135021097046413E-2</v>
      </c>
    </row>
    <row r="76" spans="1:5" x14ac:dyDescent="0.35">
      <c r="A76" t="s">
        <v>79</v>
      </c>
      <c r="B76" t="str">
        <f>INDEX([1]Correspondance_ss_quartiers!$1:$1048576,MATCH(ratio_inscrits_prim_ss_quart!$A76,[1]Correspondance_ss_quartiers!$A:$A,0),4)</f>
        <v>Chaussée de Wavre - Saint-Julien</v>
      </c>
      <c r="C76">
        <f>INDEX([1]nb_inscrits_prim_habitant_le_ss!$1:$1048576,MATCH(ratio_inscrits_prim_ss_quart!$A76,[1]nb_inscrits_prim_habitant_le_ss!$B:$B,0),3)</f>
        <v>44</v>
      </c>
      <c r="D76">
        <f>INDEX([1]nb_inscrits_prim_habitant_le_qu!$1:$1048576,MATCH(ratio_inscrits_prim_ss_quart!$B76,[1]nb_inscrits_prim_habitant_le_qu!$B:$B,0),3)</f>
        <v>1185</v>
      </c>
      <c r="E76">
        <f t="shared" si="1"/>
        <v>3.7130801687763712E-2</v>
      </c>
    </row>
    <row r="77" spans="1:5" x14ac:dyDescent="0.35">
      <c r="A77" t="s">
        <v>80</v>
      </c>
      <c r="B77" t="str">
        <f>INDEX([1]Correspondance_ss_quartiers!$1:$1048576,MATCH(ratio_inscrits_prim_ss_quart!$A77,[1]Correspondance_ss_quartiers!$A:$A,0),4)</f>
        <v>Chaussée de Wavre - Saint-Julien</v>
      </c>
      <c r="C77">
        <f>INDEX([1]nb_inscrits_prim_habitant_le_ss!$1:$1048576,MATCH(ratio_inscrits_prim_ss_quart!$A77,[1]nb_inscrits_prim_habitant_le_ss!$B:$B,0),3)</f>
        <v>94</v>
      </c>
      <c r="D77">
        <f>INDEX([1]nb_inscrits_prim_habitant_le_qu!$1:$1048576,MATCH(ratio_inscrits_prim_ss_quart!$B77,[1]nb_inscrits_prim_habitant_le_qu!$B:$B,0),3)</f>
        <v>1185</v>
      </c>
      <c r="E77">
        <f t="shared" si="1"/>
        <v>7.932489451476793E-2</v>
      </c>
    </row>
    <row r="78" spans="1:5" x14ac:dyDescent="0.35">
      <c r="A78" t="s">
        <v>81</v>
      </c>
      <c r="B78" t="str">
        <f>INDEX([1]Correspondance_ss_quartiers!$1:$1048576,MATCH(ratio_inscrits_prim_ss_quart!$A78,[1]Correspondance_ss_quartiers!$A:$A,0),4)</f>
        <v>Chaussée de Wavre - Saint-Julien</v>
      </c>
      <c r="C78">
        <f>INDEX([1]nb_inscrits_prim_habitant_le_ss!$1:$1048576,MATCH(ratio_inscrits_prim_ss_quart!$A78,[1]nb_inscrits_prim_habitant_le_ss!$B:$B,0),3)</f>
        <v>184</v>
      </c>
      <c r="D78">
        <f>INDEX([1]nb_inscrits_prim_habitant_le_qu!$1:$1048576,MATCH(ratio_inscrits_prim_ss_quart!$B78,[1]nb_inscrits_prim_habitant_le_qu!$B:$B,0),3)</f>
        <v>1185</v>
      </c>
      <c r="E78">
        <f t="shared" si="1"/>
        <v>0.15527426160337554</v>
      </c>
    </row>
    <row r="79" spans="1:5" x14ac:dyDescent="0.35">
      <c r="A79" t="s">
        <v>82</v>
      </c>
      <c r="B79" t="str">
        <f>INDEX([1]Correspondance_ss_quartiers!$1:$1048576,MATCH(ratio_inscrits_prim_ss_quart!$A79,[1]Correspondance_ss_quartiers!$A:$A,0),4)</f>
        <v>Putdael</v>
      </c>
      <c r="C79">
        <f>INDEX([1]nb_inscrits_prim_habitant_le_ss!$1:$1048576,MATCH(ratio_inscrits_prim_ss_quart!$A79,[1]nb_inscrits_prim_habitant_le_ss!$B:$B,0),3)</f>
        <v>40</v>
      </c>
      <c r="D79">
        <f>INDEX([1]nb_inscrits_prim_habitant_le_qu!$1:$1048576,MATCH(ratio_inscrits_prim_ss_quart!$B79,[1]nb_inscrits_prim_habitant_le_qu!$B:$B,0),3)</f>
        <v>74</v>
      </c>
      <c r="E79">
        <f t="shared" si="1"/>
        <v>0.54054054054054057</v>
      </c>
    </row>
    <row r="80" spans="1:5" x14ac:dyDescent="0.35">
      <c r="A80" t="s">
        <v>83</v>
      </c>
      <c r="B80" t="str">
        <f>INDEX([1]Correspondance_ss_quartiers!$1:$1048576,MATCH(ratio_inscrits_prim_ss_quart!$A80,[1]Correspondance_ss_quartiers!$A:$A,0),4)</f>
        <v>Auderghem centre</v>
      </c>
      <c r="C80">
        <f>INDEX([1]nb_inscrits_prim_habitant_le_ss!$1:$1048576,MATCH(ratio_inscrits_prim_ss_quart!$A80,[1]nb_inscrits_prim_habitant_le_ss!$B:$B,0),3)</f>
        <v>74</v>
      </c>
      <c r="D80">
        <f>INDEX([1]nb_inscrits_prim_habitant_le_qu!$1:$1048576,MATCH(ratio_inscrits_prim_ss_quart!$B80,[1]nb_inscrits_prim_habitant_le_qu!$B:$B,0),3)</f>
        <v>376</v>
      </c>
      <c r="E80">
        <f t="shared" si="1"/>
        <v>0.19680851063829788</v>
      </c>
    </row>
    <row r="81" spans="1:5" x14ac:dyDescent="0.35">
      <c r="A81" t="s">
        <v>84</v>
      </c>
      <c r="B81" t="str">
        <f>INDEX([1]Correspondance_ss_quartiers!$1:$1048576,MATCH(ratio_inscrits_prim_ss_quart!$A81,[1]Correspondance_ss_quartiers!$A:$A,0),4)</f>
        <v>Auderghem centre</v>
      </c>
      <c r="C81">
        <f>INDEX([1]nb_inscrits_prim_habitant_le_ss!$1:$1048576,MATCH(ratio_inscrits_prim_ss_quart!$A81,[1]nb_inscrits_prim_habitant_le_ss!$B:$B,0),3)</f>
        <v>60</v>
      </c>
      <c r="D81">
        <f>INDEX([1]nb_inscrits_prim_habitant_le_qu!$1:$1048576,MATCH(ratio_inscrits_prim_ss_quart!$B81,[1]nb_inscrits_prim_habitant_le_qu!$B:$B,0),3)</f>
        <v>376</v>
      </c>
      <c r="E81">
        <f t="shared" si="1"/>
        <v>0.15957446808510639</v>
      </c>
    </row>
    <row r="82" spans="1:5" x14ac:dyDescent="0.35">
      <c r="A82" t="s">
        <v>85</v>
      </c>
      <c r="B82" t="str">
        <f>INDEX([1]Correspondance_ss_quartiers!$1:$1048576,MATCH(ratio_inscrits_prim_ss_quart!$A82,[1]Correspondance_ss_quartiers!$A:$A,0),4)</f>
        <v>Trois Tilleuls</v>
      </c>
      <c r="C82">
        <f>INDEX([1]nb_inscrits_prim_habitant_le_ss!$1:$1048576,MATCH(ratio_inscrits_prim_ss_quart!$A82,[1]nb_inscrits_prim_habitant_le_ss!$B:$B,0),3)</f>
        <v>153</v>
      </c>
      <c r="D82">
        <f>INDEX([1]nb_inscrits_prim_habitant_le_qu!$1:$1048576,MATCH(ratio_inscrits_prim_ss_quart!$B82,[1]nb_inscrits_prim_habitant_le_qu!$B:$B,0),3)</f>
        <v>580</v>
      </c>
      <c r="E82">
        <f t="shared" si="1"/>
        <v>0.26379310344827589</v>
      </c>
    </row>
    <row r="83" spans="1:5" x14ac:dyDescent="0.35">
      <c r="A83" t="s">
        <v>86</v>
      </c>
      <c r="B83" t="str">
        <f>INDEX([1]Correspondance_ss_quartiers!$1:$1048576,MATCH(ratio_inscrits_prim_ss_quart!$A83,[1]Correspondance_ss_quartiers!$A:$A,0),4)</f>
        <v>Transvaal</v>
      </c>
      <c r="C83">
        <f>INDEX([1]nb_inscrits_prim_habitant_le_ss!$1:$1048576,MATCH(ratio_inscrits_prim_ss_quart!$A83,[1]nb_inscrits_prim_habitant_le_ss!$B:$B,0),3)</f>
        <v>64</v>
      </c>
      <c r="D83">
        <f>INDEX([1]nb_inscrits_prim_habitant_le_qu!$1:$1048576,MATCH(ratio_inscrits_prim_ss_quart!$B83,[1]nb_inscrits_prim_habitant_le_qu!$B:$B,0),3)</f>
        <v>564</v>
      </c>
      <c r="E83">
        <f t="shared" si="1"/>
        <v>0.11347517730496454</v>
      </c>
    </row>
    <row r="84" spans="1:5" x14ac:dyDescent="0.35">
      <c r="A84" t="s">
        <v>87</v>
      </c>
      <c r="B84" t="str">
        <f>INDEX([1]Correspondance_ss_quartiers!$1:$1048576,MATCH(ratio_inscrits_prim_ss_quart!$A84,[1]Correspondance_ss_quartiers!$A:$A,0),4)</f>
        <v>Transvaal</v>
      </c>
      <c r="C84">
        <f>INDEX([1]nb_inscrits_prim_habitant_le_ss!$1:$1048576,MATCH(ratio_inscrits_prim_ss_quart!$A84,[1]nb_inscrits_prim_habitant_le_ss!$B:$B,0),3)</f>
        <v>226</v>
      </c>
      <c r="D84">
        <f>INDEX([1]nb_inscrits_prim_habitant_le_qu!$1:$1048576,MATCH(ratio_inscrits_prim_ss_quart!$B84,[1]nb_inscrits_prim_habitant_le_qu!$B:$B,0),3)</f>
        <v>564</v>
      </c>
      <c r="E84">
        <f t="shared" si="1"/>
        <v>0.40070921985815605</v>
      </c>
    </row>
    <row r="85" spans="1:5" x14ac:dyDescent="0.35">
      <c r="A85" t="s">
        <v>88</v>
      </c>
      <c r="B85" t="str">
        <f>INDEX([1]Correspondance_ss_quartiers!$1:$1048576,MATCH(ratio_inscrits_prim_ss_quart!$A85,[1]Correspondance_ss_quartiers!$A:$A,0),4)</f>
        <v>Transvaal</v>
      </c>
      <c r="C85">
        <f>INDEX([1]nb_inscrits_prim_habitant_le_ss!$1:$1048576,MATCH(ratio_inscrits_prim_ss_quart!$A85,[1]nb_inscrits_prim_habitant_le_ss!$B:$B,0),3)</f>
        <v>32</v>
      </c>
      <c r="D85">
        <f>INDEX([1]nb_inscrits_prim_habitant_le_qu!$1:$1048576,MATCH(ratio_inscrits_prim_ss_quart!$B85,[1]nb_inscrits_prim_habitant_le_qu!$B:$B,0),3)</f>
        <v>564</v>
      </c>
      <c r="E85">
        <f t="shared" si="1"/>
        <v>5.6737588652482268E-2</v>
      </c>
    </row>
    <row r="86" spans="1:5" x14ac:dyDescent="0.35">
      <c r="A86" t="s">
        <v>89</v>
      </c>
      <c r="B86" t="str">
        <f>INDEX([1]Correspondance_ss_quartiers!$1:$1048576,MATCH(ratio_inscrits_prim_ss_quart!$A86,[1]Correspondance_ss_quartiers!$A:$A,0),4)</f>
        <v>Transvaal</v>
      </c>
      <c r="C86">
        <f>INDEX([1]nb_inscrits_prim_habitant_le_ss!$1:$1048576,MATCH(ratio_inscrits_prim_ss_quart!$A86,[1]nb_inscrits_prim_habitant_le_ss!$B:$B,0),3)</f>
        <v>118</v>
      </c>
      <c r="D86">
        <f>INDEX([1]nb_inscrits_prim_habitant_le_qu!$1:$1048576,MATCH(ratio_inscrits_prim_ss_quart!$B86,[1]nb_inscrits_prim_habitant_le_qu!$B:$B,0),3)</f>
        <v>564</v>
      </c>
      <c r="E86">
        <f t="shared" si="1"/>
        <v>0.20921985815602837</v>
      </c>
    </row>
    <row r="87" spans="1:5" x14ac:dyDescent="0.35">
      <c r="A87" t="s">
        <v>90</v>
      </c>
      <c r="B87" t="str">
        <f>INDEX([1]Correspondance_ss_quartiers!$1:$1048576,MATCH(ratio_inscrits_prim_ss_quart!$A87,[1]Correspondance_ss_quartiers!$A:$A,0),4)</f>
        <v>Auderghem centre</v>
      </c>
      <c r="C87">
        <f>INDEX([1]nb_inscrits_prim_habitant_le_ss!$1:$1048576,MATCH(ratio_inscrits_prim_ss_quart!$A87,[1]nb_inscrits_prim_habitant_le_ss!$B:$B,0),3)</f>
        <v>142</v>
      </c>
      <c r="D87">
        <f>INDEX([1]nb_inscrits_prim_habitant_le_qu!$1:$1048576,MATCH(ratio_inscrits_prim_ss_quart!$B87,[1]nb_inscrits_prim_habitant_le_qu!$B:$B,0),3)</f>
        <v>376</v>
      </c>
      <c r="E87">
        <f t="shared" si="1"/>
        <v>0.37765957446808512</v>
      </c>
    </row>
    <row r="88" spans="1:5" x14ac:dyDescent="0.35">
      <c r="A88" t="s">
        <v>91</v>
      </c>
      <c r="B88" t="str">
        <f>INDEX([1]Correspondance_ss_quartiers!$1:$1048576,MATCH(ratio_inscrits_prim_ss_quart!$A88,[1]Correspondance_ss_quartiers!$A:$A,0),4)</f>
        <v>Auderghem centre</v>
      </c>
      <c r="C88">
        <f>INDEX([1]nb_inscrits_prim_habitant_le_ss!$1:$1048576,MATCH(ratio_inscrits_prim_ss_quart!$A88,[1]nb_inscrits_prim_habitant_le_ss!$B:$B,0),3)</f>
        <v>40</v>
      </c>
      <c r="D88">
        <f>INDEX([1]nb_inscrits_prim_habitant_le_qu!$1:$1048576,MATCH(ratio_inscrits_prim_ss_quart!$B88,[1]nb_inscrits_prim_habitant_le_qu!$B:$B,0),3)</f>
        <v>376</v>
      </c>
      <c r="E88">
        <f t="shared" si="1"/>
        <v>0.10638297872340426</v>
      </c>
    </row>
    <row r="89" spans="1:5" x14ac:dyDescent="0.35">
      <c r="A89" t="s">
        <v>92</v>
      </c>
      <c r="B89" t="str">
        <f>INDEX([1]Correspondance_ss_quartiers!$1:$1048576,MATCH(ratio_inscrits_prim_ss_quart!$A89,[1]Correspondance_ss_quartiers!$A:$A,0),4)</f>
        <v>Auderghem centre</v>
      </c>
      <c r="C89">
        <f>INDEX([1]nb_inscrits_prim_habitant_le_ss!$1:$1048576,MATCH(ratio_inscrits_prim_ss_quart!$A89,[1]nb_inscrits_prim_habitant_le_ss!$B:$B,0),3)</f>
        <v>60</v>
      </c>
      <c r="D89">
        <f>INDEX([1]nb_inscrits_prim_habitant_le_qu!$1:$1048576,MATCH(ratio_inscrits_prim_ss_quart!$B89,[1]nb_inscrits_prim_habitant_le_qu!$B:$B,0),3)</f>
        <v>376</v>
      </c>
      <c r="E89">
        <f t="shared" si="1"/>
        <v>0.15957446808510639</v>
      </c>
    </row>
    <row r="90" spans="1:5" x14ac:dyDescent="0.35">
      <c r="A90" t="s">
        <v>93</v>
      </c>
      <c r="B90" t="str">
        <f>INDEX([1]Correspondance_ss_quartiers!$1:$1048576,MATCH(ratio_inscrits_prim_ss_quart!$A90,[1]Correspondance_ss_quartiers!$A:$A,0),4)</f>
        <v>Watermael Centre</v>
      </c>
      <c r="C90">
        <f>INDEX([1]nb_inscrits_prim_habitant_le_ss!$1:$1048576,MATCH(ratio_inscrits_prim_ss_quart!$A90,[1]nb_inscrits_prim_habitant_le_ss!$B:$B,0),3)</f>
        <v>50</v>
      </c>
      <c r="D90">
        <f>INDEX([1]nb_inscrits_prim_habitant_le_qu!$1:$1048576,MATCH(ratio_inscrits_prim_ss_quart!$B90,[1]nb_inscrits_prim_habitant_le_qu!$B:$B,0),3)</f>
        <v>608</v>
      </c>
      <c r="E90">
        <f t="shared" si="1"/>
        <v>8.2236842105263164E-2</v>
      </c>
    </row>
    <row r="91" spans="1:5" x14ac:dyDescent="0.35">
      <c r="A91" t="s">
        <v>94</v>
      </c>
      <c r="B91" t="str">
        <f>INDEX([1]Correspondance_ss_quartiers!$1:$1048576,MATCH(ratio_inscrits_prim_ss_quart!$A91,[1]Correspondance_ss_quartiers!$A:$A,0),4)</f>
        <v>Potaarde</v>
      </c>
      <c r="C91">
        <f>INDEX([1]nb_inscrits_prim_habitant_le_ss!$1:$1048576,MATCH(ratio_inscrits_prim_ss_quart!$A91,[1]nb_inscrits_prim_habitant_le_ss!$B:$B,0),3)</f>
        <v>185</v>
      </c>
      <c r="D91">
        <f>INDEX([1]nb_inscrits_prim_habitant_le_qu!$1:$1048576,MATCH(ratio_inscrits_prim_ss_quart!$B91,[1]nb_inscrits_prim_habitant_le_qu!$B:$B,0),3)</f>
        <v>299</v>
      </c>
      <c r="E91">
        <f t="shared" si="1"/>
        <v>0.61872909698996659</v>
      </c>
    </row>
    <row r="92" spans="1:5" x14ac:dyDescent="0.35">
      <c r="A92" t="s">
        <v>95</v>
      </c>
      <c r="B92" t="str">
        <f>INDEX([1]Correspondance_ss_quartiers!$1:$1048576,MATCH(ratio_inscrits_prim_ss_quart!$A92,[1]Correspondance_ss_quartiers!$A:$A,0),4)</f>
        <v>Berchem Sainte-Agathe Centre</v>
      </c>
      <c r="C92">
        <f>INDEX([1]nb_inscrits_prim_habitant_le_ss!$1:$1048576,MATCH(ratio_inscrits_prim_ss_quart!$A92,[1]nb_inscrits_prim_habitant_le_ss!$B:$B,0),3)</f>
        <v>68</v>
      </c>
      <c r="D92">
        <f>INDEX([1]nb_inscrits_prim_habitant_le_qu!$1:$1048576,MATCH(ratio_inscrits_prim_ss_quart!$B92,[1]nb_inscrits_prim_habitant_le_qu!$B:$B,0),3)</f>
        <v>1418</v>
      </c>
      <c r="E92">
        <f t="shared" si="1"/>
        <v>4.7954866008462625E-2</v>
      </c>
    </row>
    <row r="93" spans="1:5" x14ac:dyDescent="0.35">
      <c r="A93" t="s">
        <v>96</v>
      </c>
      <c r="B93" t="str">
        <f>INDEX([1]Correspondance_ss_quartiers!$1:$1048576,MATCH(ratio_inscrits_prim_ss_quart!$A93,[1]Correspondance_ss_quartiers!$A:$A,0),4)</f>
        <v>Korenbeek</v>
      </c>
      <c r="C93">
        <f>INDEX([1]nb_inscrits_prim_habitant_le_ss!$1:$1048576,MATCH(ratio_inscrits_prim_ss_quart!$A93,[1]nb_inscrits_prim_habitant_le_ss!$B:$B,0),3)</f>
        <v>70</v>
      </c>
      <c r="D93">
        <f>INDEX([1]nb_inscrits_prim_habitant_le_qu!$1:$1048576,MATCH(ratio_inscrits_prim_ss_quart!$B93,[1]nb_inscrits_prim_habitant_le_qu!$B:$B,0),3)</f>
        <v>777</v>
      </c>
      <c r="E93">
        <f t="shared" si="1"/>
        <v>9.0090090090090086E-2</v>
      </c>
    </row>
    <row r="94" spans="1:5" x14ac:dyDescent="0.35">
      <c r="A94" t="s">
        <v>97</v>
      </c>
      <c r="B94" t="str">
        <f>INDEX([1]Correspondance_ss_quartiers!$1:$1048576,MATCH(ratio_inscrits_prim_ss_quart!$A94,[1]Correspondance_ss_quartiers!$A:$A,0),4)</f>
        <v>Berchem Sainte-Agathe Centre</v>
      </c>
      <c r="C94">
        <f>INDEX([1]nb_inscrits_prim_habitant_le_ss!$1:$1048576,MATCH(ratio_inscrits_prim_ss_quart!$A94,[1]nb_inscrits_prim_habitant_le_ss!$B:$B,0),3)</f>
        <v>68</v>
      </c>
      <c r="D94">
        <f>INDEX([1]nb_inscrits_prim_habitant_le_qu!$1:$1048576,MATCH(ratio_inscrits_prim_ss_quart!$B94,[1]nb_inscrits_prim_habitant_le_qu!$B:$B,0),3)</f>
        <v>1418</v>
      </c>
      <c r="E94">
        <f t="shared" si="1"/>
        <v>4.7954866008462625E-2</v>
      </c>
    </row>
    <row r="95" spans="1:5" x14ac:dyDescent="0.35">
      <c r="A95" t="s">
        <v>98</v>
      </c>
      <c r="B95" t="str">
        <f>INDEX([1]Correspondance_ss_quartiers!$1:$1048576,MATCH(ratio_inscrits_prim_ss_quart!$A95,[1]Correspondance_ss_quartiers!$A:$A,0),4)</f>
        <v>Potaarde</v>
      </c>
      <c r="C95">
        <f>INDEX([1]nb_inscrits_prim_habitant_le_ss!$1:$1048576,MATCH(ratio_inscrits_prim_ss_quart!$A95,[1]nb_inscrits_prim_habitant_le_ss!$B:$B,0),3)</f>
        <v>114</v>
      </c>
      <c r="D95">
        <f>INDEX([1]nb_inscrits_prim_habitant_le_qu!$1:$1048576,MATCH(ratio_inscrits_prim_ss_quart!$B95,[1]nb_inscrits_prim_habitant_le_qu!$B:$B,0),3)</f>
        <v>299</v>
      </c>
      <c r="E95">
        <f t="shared" si="1"/>
        <v>0.38127090301003347</v>
      </c>
    </row>
    <row r="96" spans="1:5" x14ac:dyDescent="0.35">
      <c r="A96" t="s">
        <v>99</v>
      </c>
      <c r="B96" t="str">
        <f>INDEX([1]Correspondance_ss_quartiers!$1:$1048576,MATCH(ratio_inscrits_prim_ss_quart!$A96,[1]Correspondance_ss_quartiers!$A:$A,0),4)</f>
        <v>Berchem Sainte-Agathe Centre</v>
      </c>
      <c r="C96">
        <f>INDEX([1]nb_inscrits_prim_habitant_le_ss!$1:$1048576,MATCH(ratio_inscrits_prim_ss_quart!$A96,[1]nb_inscrits_prim_habitant_le_ss!$B:$B,0),3)</f>
        <v>120</v>
      </c>
      <c r="D96">
        <f>INDEX([1]nb_inscrits_prim_habitant_le_qu!$1:$1048576,MATCH(ratio_inscrits_prim_ss_quart!$B96,[1]nb_inscrits_prim_habitant_le_qu!$B:$B,0),3)</f>
        <v>1418</v>
      </c>
      <c r="E96">
        <f t="shared" si="1"/>
        <v>8.4626234132581094E-2</v>
      </c>
    </row>
    <row r="97" spans="1:5" x14ac:dyDescent="0.35">
      <c r="A97" t="s">
        <v>100</v>
      </c>
      <c r="B97" t="str">
        <f>INDEX([1]Correspondance_ss_quartiers!$1:$1048576,MATCH(ratio_inscrits_prim_ss_quart!$A97,[1]Correspondance_ss_quartiers!$A:$A,0),4)</f>
        <v>Berchem Sainte-Agathe Centre</v>
      </c>
      <c r="C97">
        <f>INDEX([1]nb_inscrits_prim_habitant_le_ss!$1:$1048576,MATCH(ratio_inscrits_prim_ss_quart!$A97,[1]nb_inscrits_prim_habitant_le_ss!$B:$B,0),3)</f>
        <v>272</v>
      </c>
      <c r="D97">
        <f>INDEX([1]nb_inscrits_prim_habitant_le_qu!$1:$1048576,MATCH(ratio_inscrits_prim_ss_quart!$B97,[1]nb_inscrits_prim_habitant_le_qu!$B:$B,0),3)</f>
        <v>1418</v>
      </c>
      <c r="E97">
        <f t="shared" si="1"/>
        <v>0.1918194640338505</v>
      </c>
    </row>
    <row r="98" spans="1:5" x14ac:dyDescent="0.35">
      <c r="A98" t="s">
        <v>101</v>
      </c>
      <c r="B98" t="str">
        <f>INDEX([1]Correspondance_ss_quartiers!$1:$1048576,MATCH(ratio_inscrits_prim_ss_quart!$A98,[1]Correspondance_ss_quartiers!$A:$A,0),4)</f>
        <v>Korenbeek</v>
      </c>
      <c r="C98">
        <f>INDEX([1]nb_inscrits_prim_habitant_le_ss!$1:$1048576,MATCH(ratio_inscrits_prim_ss_quart!$A98,[1]nb_inscrits_prim_habitant_le_ss!$B:$B,0),3)</f>
        <v>134</v>
      </c>
      <c r="D98">
        <f>INDEX([1]nb_inscrits_prim_habitant_le_qu!$1:$1048576,MATCH(ratio_inscrits_prim_ss_quart!$B98,[1]nb_inscrits_prim_habitant_le_qu!$B:$B,0),3)</f>
        <v>777</v>
      </c>
      <c r="E98">
        <f t="shared" si="1"/>
        <v>0.17245817245817247</v>
      </c>
    </row>
    <row r="99" spans="1:5" x14ac:dyDescent="0.35">
      <c r="A99" t="s">
        <v>102</v>
      </c>
      <c r="B99" t="str">
        <f>INDEX([1]Correspondance_ss_quartiers!$1:$1048576,MATCH(ratio_inscrits_prim_ss_quart!$A99,[1]Correspondance_ss_quartiers!$A:$A,0),4)</f>
        <v>Berchem Sainte-Agathe Centre</v>
      </c>
      <c r="C99">
        <f>INDEX([1]nb_inscrits_prim_habitant_le_ss!$1:$1048576,MATCH(ratio_inscrits_prim_ss_quart!$A99,[1]nb_inscrits_prim_habitant_le_ss!$B:$B,0),3)</f>
        <v>160</v>
      </c>
      <c r="D99">
        <f>INDEX([1]nb_inscrits_prim_habitant_le_qu!$1:$1048576,MATCH(ratio_inscrits_prim_ss_quart!$B99,[1]nb_inscrits_prim_habitant_le_qu!$B:$B,0),3)</f>
        <v>1418</v>
      </c>
      <c r="E99">
        <f t="shared" si="1"/>
        <v>0.11283497884344147</v>
      </c>
    </row>
    <row r="100" spans="1:5" x14ac:dyDescent="0.35">
      <c r="A100" t="s">
        <v>103</v>
      </c>
      <c r="B100" t="str">
        <f>INDEX([1]Correspondance_ss_quartiers!$1:$1048576,MATCH(ratio_inscrits_prim_ss_quart!$A100,[1]Correspondance_ss_quartiers!$A:$A,0),4)</f>
        <v>Berchem Sainte-Agathe Centre</v>
      </c>
      <c r="C100">
        <f>INDEX([1]nb_inscrits_prim_habitant_le_ss!$1:$1048576,MATCH(ratio_inscrits_prim_ss_quart!$A100,[1]nb_inscrits_prim_habitant_le_ss!$B:$B,0),3)</f>
        <v>68</v>
      </c>
      <c r="D100">
        <f>INDEX([1]nb_inscrits_prim_habitant_le_qu!$1:$1048576,MATCH(ratio_inscrits_prim_ss_quart!$B100,[1]nb_inscrits_prim_habitant_le_qu!$B:$B,0),3)</f>
        <v>1418</v>
      </c>
      <c r="E100">
        <f t="shared" si="1"/>
        <v>4.7954866008462625E-2</v>
      </c>
    </row>
    <row r="101" spans="1:5" x14ac:dyDescent="0.35">
      <c r="A101" t="s">
        <v>104</v>
      </c>
      <c r="B101" t="str">
        <f>INDEX([1]Correspondance_ss_quartiers!$1:$1048576,MATCH(ratio_inscrits_prim_ss_quart!$A101,[1]Correspondance_ss_quartiers!$A:$A,0),4)</f>
        <v>Berchem Sainte-Agathe Centre</v>
      </c>
      <c r="C101">
        <f>INDEX([1]nb_inscrits_prim_habitant_le_ss!$1:$1048576,MATCH(ratio_inscrits_prim_ss_quart!$A101,[1]nb_inscrits_prim_habitant_le_ss!$B:$B,0),3)</f>
        <v>280</v>
      </c>
      <c r="D101">
        <f>INDEX([1]nb_inscrits_prim_habitant_le_qu!$1:$1048576,MATCH(ratio_inscrits_prim_ss_quart!$B101,[1]nb_inscrits_prim_habitant_le_qu!$B:$B,0),3)</f>
        <v>1418</v>
      </c>
      <c r="E101">
        <f t="shared" si="1"/>
        <v>0.19746121297602257</v>
      </c>
    </row>
    <row r="102" spans="1:5" x14ac:dyDescent="0.35">
      <c r="A102" t="s">
        <v>105</v>
      </c>
      <c r="B102" t="str">
        <f>INDEX([1]Correspondance_ss_quartiers!$1:$1048576,MATCH(ratio_inscrits_prim_ss_quart!$A102,[1]Correspondance_ss_quartiers!$A:$A,0),4)</f>
        <v>Berchem Sainte-Agathe Centre</v>
      </c>
      <c r="C102">
        <f>INDEX([1]nb_inscrits_prim_habitant_le_ss!$1:$1048576,MATCH(ratio_inscrits_prim_ss_quart!$A102,[1]nb_inscrits_prim_habitant_le_ss!$B:$B,0),3)</f>
        <v>16</v>
      </c>
      <c r="D102">
        <f>INDEX([1]nb_inscrits_prim_habitant_le_qu!$1:$1048576,MATCH(ratio_inscrits_prim_ss_quart!$B102,[1]nb_inscrits_prim_habitant_le_qu!$B:$B,0),3)</f>
        <v>1418</v>
      </c>
      <c r="E102">
        <f t="shared" si="1"/>
        <v>1.1283497884344146E-2</v>
      </c>
    </row>
    <row r="103" spans="1:5" x14ac:dyDescent="0.35">
      <c r="A103" t="s">
        <v>106</v>
      </c>
      <c r="B103" t="str">
        <f>INDEX([1]Correspondance_ss_quartiers!$1:$1048576,MATCH(ratio_inscrits_prim_ss_quart!$A103,[1]Correspondance_ss_quartiers!$A:$A,0),4)</f>
        <v>Berchem Sainte-Agathe Centre</v>
      </c>
      <c r="C103">
        <f>INDEX([1]nb_inscrits_prim_habitant_le_ss!$1:$1048576,MATCH(ratio_inscrits_prim_ss_quart!$A103,[1]nb_inscrits_prim_habitant_le_ss!$B:$B,0),3)</f>
        <v>111</v>
      </c>
      <c r="D103">
        <f>INDEX([1]nb_inscrits_prim_habitant_le_qu!$1:$1048576,MATCH(ratio_inscrits_prim_ss_quart!$B103,[1]nb_inscrits_prim_habitant_le_qu!$B:$B,0),3)</f>
        <v>1418</v>
      </c>
      <c r="E103">
        <f t="shared" si="1"/>
        <v>7.8279266572637521E-2</v>
      </c>
    </row>
    <row r="104" spans="1:5" x14ac:dyDescent="0.35">
      <c r="A104" t="s">
        <v>107</v>
      </c>
      <c r="B104" t="str">
        <f>INDEX([1]Correspondance_ss_quartiers!$1:$1048576,MATCH(ratio_inscrits_prim_ss_quart!$A104,[1]Correspondance_ss_quartiers!$A:$A,0),4)</f>
        <v>Berchem Sainte-Agathe Centre</v>
      </c>
      <c r="C104">
        <f>INDEX([1]nb_inscrits_prim_habitant_le_ss!$1:$1048576,MATCH(ratio_inscrits_prim_ss_quart!$A104,[1]nb_inscrits_prim_habitant_le_ss!$B:$B,0),3)</f>
        <v>151</v>
      </c>
      <c r="D104">
        <f>INDEX([1]nb_inscrits_prim_habitant_le_qu!$1:$1048576,MATCH(ratio_inscrits_prim_ss_quart!$B104,[1]nb_inscrits_prim_habitant_le_qu!$B:$B,0),3)</f>
        <v>1418</v>
      </c>
      <c r="E104">
        <f t="shared" si="1"/>
        <v>0.10648801128349789</v>
      </c>
    </row>
    <row r="105" spans="1:5" x14ac:dyDescent="0.35">
      <c r="A105" t="s">
        <v>108</v>
      </c>
      <c r="B105" t="str">
        <f>INDEX([1]Correspondance_ss_quartiers!$1:$1048576,MATCH(ratio_inscrits_prim_ss_quart!$A105,[1]Correspondance_ss_quartiers!$A:$A,0),4)</f>
        <v>Berchem Sainte-Agathe Centre</v>
      </c>
      <c r="C105">
        <f>INDEX([1]nb_inscrits_prim_habitant_le_ss!$1:$1048576,MATCH(ratio_inscrits_prim_ss_quart!$A105,[1]nb_inscrits_prim_habitant_le_ss!$B:$B,0),3)</f>
        <v>69</v>
      </c>
      <c r="D105">
        <f>INDEX([1]nb_inscrits_prim_habitant_le_qu!$1:$1048576,MATCH(ratio_inscrits_prim_ss_quart!$B105,[1]nb_inscrits_prim_habitant_le_qu!$B:$B,0),3)</f>
        <v>1418</v>
      </c>
      <c r="E105">
        <f t="shared" si="1"/>
        <v>4.8660084626234133E-2</v>
      </c>
    </row>
    <row r="106" spans="1:5" x14ac:dyDescent="0.35">
      <c r="A106" t="s">
        <v>109</v>
      </c>
      <c r="B106" t="str">
        <f>INDEX([1]Correspondance_ss_quartiers!$1:$1048576,MATCH(ratio_inscrits_prim_ss_quart!$A106,[1]Correspondance_ss_quartiers!$A:$A,0),4)</f>
        <v>Berchem Sainte-Agathe Centre</v>
      </c>
      <c r="C106">
        <f>INDEX([1]nb_inscrits_prim_habitant_le_ss!$1:$1048576,MATCH(ratio_inscrits_prim_ss_quart!$A106,[1]nb_inscrits_prim_habitant_le_ss!$B:$B,0),3)</f>
        <v>35</v>
      </c>
      <c r="D106">
        <f>INDEX([1]nb_inscrits_prim_habitant_le_qu!$1:$1048576,MATCH(ratio_inscrits_prim_ss_quart!$B106,[1]nb_inscrits_prim_habitant_le_qu!$B:$B,0),3)</f>
        <v>1418</v>
      </c>
      <c r="E106">
        <f t="shared" si="1"/>
        <v>2.4682651622002821E-2</v>
      </c>
    </row>
    <row r="107" spans="1:5" x14ac:dyDescent="0.35">
      <c r="A107" t="s">
        <v>110</v>
      </c>
      <c r="B107" t="str">
        <f>INDEX([1]Correspondance_ss_quartiers!$1:$1048576,MATCH(ratio_inscrits_prim_ss_quart!$A107,[1]Correspondance_ss_quartiers!$A:$A,0),4)</f>
        <v>Hôpital Français</v>
      </c>
      <c r="C107">
        <f>INDEX([1]nb_inscrits_prim_habitant_le_ss!$1:$1048576,MATCH(ratio_inscrits_prim_ss_quart!$A107,[1]nb_inscrits_prim_habitant_le_ss!$B:$B,0),3)</f>
        <v>231</v>
      </c>
      <c r="D107">
        <f>INDEX([1]nb_inscrits_prim_habitant_le_qu!$1:$1048576,MATCH(ratio_inscrits_prim_ss_quart!$B107,[1]nb_inscrits_prim_habitant_le_qu!$B:$B,0),3)</f>
        <v>980</v>
      </c>
      <c r="E107">
        <f t="shared" si="1"/>
        <v>0.23571428571428571</v>
      </c>
    </row>
    <row r="108" spans="1:5" x14ac:dyDescent="0.35">
      <c r="A108" t="s">
        <v>111</v>
      </c>
      <c r="B108" t="str">
        <f>INDEX([1]Correspondance_ss_quartiers!$1:$1048576,MATCH(ratio_inscrits_prim_ss_quart!$A108,[1]Correspondance_ss_quartiers!$A:$A,0),4)</f>
        <v>Squares</v>
      </c>
      <c r="C108">
        <f>INDEX([1]nb_inscrits_prim_habitant_le_ss!$1:$1048576,MATCH(ratio_inscrits_prim_ss_quart!$A108,[1]nb_inscrits_prim_habitant_le_ss!$B:$B,0),3)</f>
        <v>219</v>
      </c>
      <c r="D108">
        <f>INDEX([1]nb_inscrits_prim_habitant_le_qu!$1:$1048576,MATCH(ratio_inscrits_prim_ss_quart!$B108,[1]nb_inscrits_prim_habitant_le_qu!$B:$B,0),3)</f>
        <v>789</v>
      </c>
      <c r="E108">
        <f t="shared" si="1"/>
        <v>0.27756653992395436</v>
      </c>
    </row>
    <row r="109" spans="1:5" x14ac:dyDescent="0.35">
      <c r="A109" t="s">
        <v>112</v>
      </c>
      <c r="B109" t="str">
        <f>INDEX([1]Correspondance_ss_quartiers!$1:$1048576,MATCH(ratio_inscrits_prim_ss_quart!$A109,[1]Correspondance_ss_quartiers!$A:$A,0),4)</f>
        <v>Squares</v>
      </c>
      <c r="C109">
        <f>INDEX([1]nb_inscrits_prim_habitant_le_ss!$1:$1048576,MATCH(ratio_inscrits_prim_ss_quart!$A109,[1]nb_inscrits_prim_habitant_le_ss!$B:$B,0),3)</f>
        <v>72</v>
      </c>
      <c r="D109">
        <f>INDEX([1]nb_inscrits_prim_habitant_le_qu!$1:$1048576,MATCH(ratio_inscrits_prim_ss_quart!$B109,[1]nb_inscrits_prim_habitant_le_qu!$B:$B,0),3)</f>
        <v>789</v>
      </c>
      <c r="E109">
        <f t="shared" si="1"/>
        <v>9.125475285171103E-2</v>
      </c>
    </row>
    <row r="110" spans="1:5" x14ac:dyDescent="0.35">
      <c r="A110" t="s">
        <v>113</v>
      </c>
      <c r="B110" t="str">
        <f>INDEX([1]Correspondance_ss_quartiers!$1:$1048576,MATCH(ratio_inscrits_prim_ss_quart!$A110,[1]Correspondance_ss_quartiers!$A:$A,0),4)</f>
        <v>Mutsaard</v>
      </c>
      <c r="C110">
        <f>INDEX([1]nb_inscrits_prim_habitant_le_ss!$1:$1048576,MATCH(ratio_inscrits_prim_ss_quart!$A110,[1]nb_inscrits_prim_habitant_le_ss!$B:$B,0),3)</f>
        <v>162</v>
      </c>
      <c r="D110">
        <f>INDEX([1]nb_inscrits_prim_habitant_le_qu!$1:$1048576,MATCH(ratio_inscrits_prim_ss_quart!$B110,[1]nb_inscrits_prim_habitant_le_qu!$B:$B,0),3)</f>
        <v>1070</v>
      </c>
      <c r="E110">
        <f t="shared" si="1"/>
        <v>0.15140186915887852</v>
      </c>
    </row>
    <row r="111" spans="1:5" x14ac:dyDescent="0.35">
      <c r="A111" t="s">
        <v>114</v>
      </c>
      <c r="B111" t="str">
        <f>INDEX([1]Correspondance_ss_quartiers!$1:$1048576,MATCH(ratio_inscrits_prim_ss_quart!$A111,[1]Correspondance_ss_quartiers!$A:$A,0),4)</f>
        <v>Boondael</v>
      </c>
      <c r="C111">
        <f>INDEX([1]nb_inscrits_prim_habitant_le_ss!$1:$1048576,MATCH(ratio_inscrits_prim_ss_quart!$A111,[1]nb_inscrits_prim_habitant_le_ss!$B:$B,0),3)</f>
        <v>40</v>
      </c>
      <c r="D111">
        <f>INDEX([1]nb_inscrits_prim_habitant_le_qu!$1:$1048576,MATCH(ratio_inscrits_prim_ss_quart!$B111,[1]nb_inscrits_prim_habitant_le_qu!$B:$B,0),3)</f>
        <v>632</v>
      </c>
      <c r="E111">
        <f t="shared" si="1"/>
        <v>6.3291139240506333E-2</v>
      </c>
    </row>
    <row r="112" spans="1:5" x14ac:dyDescent="0.35">
      <c r="A112" t="s">
        <v>115</v>
      </c>
      <c r="B112" t="str">
        <f>INDEX([1]Correspondance_ss_quartiers!$1:$1048576,MATCH(ratio_inscrits_prim_ss_quart!$A112,[1]Correspondance_ss_quartiers!$A:$A,0),4)</f>
        <v>Fort Jaco</v>
      </c>
      <c r="C112">
        <f>INDEX([1]nb_inscrits_prim_habitant_le_ss!$1:$1048576,MATCH(ratio_inscrits_prim_ss_quart!$A112,[1]nb_inscrits_prim_habitant_le_ss!$B:$B,0),3)</f>
        <v>32</v>
      </c>
      <c r="D112">
        <f>INDEX([1]nb_inscrits_prim_habitant_le_qu!$1:$1048576,MATCH(ratio_inscrits_prim_ss_quart!$B112,[1]nb_inscrits_prim_habitant_le_qu!$B:$B,0),3)</f>
        <v>213</v>
      </c>
      <c r="E112">
        <f t="shared" si="1"/>
        <v>0.15023474178403756</v>
      </c>
    </row>
    <row r="113" spans="1:5" x14ac:dyDescent="0.35">
      <c r="A113" t="s">
        <v>116</v>
      </c>
      <c r="B113" t="str">
        <f>INDEX([1]Correspondance_ss_quartiers!$1:$1048576,MATCH(ratio_inscrits_prim_ss_quart!$A113,[1]Correspondance_ss_quartiers!$A:$A,0),4)</f>
        <v>Haren</v>
      </c>
      <c r="C113">
        <f>INDEX([1]nb_inscrits_prim_habitant_le_ss!$1:$1048576,MATCH(ratio_inscrits_prim_ss_quart!$A113,[1]nb_inscrits_prim_habitant_le_ss!$B:$B,0),3)</f>
        <v>106</v>
      </c>
      <c r="D113">
        <f>INDEX([1]nb_inscrits_prim_habitant_le_qu!$1:$1048576,MATCH(ratio_inscrits_prim_ss_quart!$B113,[1]nb_inscrits_prim_habitant_le_qu!$B:$B,0),3)</f>
        <v>640</v>
      </c>
      <c r="E113">
        <f t="shared" si="1"/>
        <v>0.16562499999999999</v>
      </c>
    </row>
    <row r="114" spans="1:5" x14ac:dyDescent="0.35">
      <c r="A114" t="s">
        <v>117</v>
      </c>
      <c r="B114" t="str">
        <f>INDEX([1]Correspondance_ss_quartiers!$1:$1048576,MATCH(ratio_inscrits_prim_ss_quart!$A114,[1]Correspondance_ss_quartiers!$A:$A,0),4)</f>
        <v>Heembeek</v>
      </c>
      <c r="C114">
        <f>INDEX([1]nb_inscrits_prim_habitant_le_ss!$1:$1048576,MATCH(ratio_inscrits_prim_ss_quart!$A114,[1]nb_inscrits_prim_habitant_le_ss!$B:$B,0),3)</f>
        <v>84</v>
      </c>
      <c r="D114">
        <f>INDEX([1]nb_inscrits_prim_habitant_le_qu!$1:$1048576,MATCH(ratio_inscrits_prim_ss_quart!$B114,[1]nb_inscrits_prim_habitant_le_qu!$B:$B,0),3)</f>
        <v>1351</v>
      </c>
      <c r="E114">
        <f t="shared" si="1"/>
        <v>6.2176165803108807E-2</v>
      </c>
    </row>
    <row r="115" spans="1:5" x14ac:dyDescent="0.35">
      <c r="A115" t="s">
        <v>118</v>
      </c>
      <c r="B115" t="str">
        <f>INDEX([1]Correspondance_ss_quartiers!$1:$1048576,MATCH(ratio_inscrits_prim_ss_quart!$A115,[1]Correspondance_ss_quartiers!$A:$A,0),4)</f>
        <v>Heembeek</v>
      </c>
      <c r="C115">
        <f>INDEX([1]nb_inscrits_prim_habitant_le_ss!$1:$1048576,MATCH(ratio_inscrits_prim_ss_quart!$A115,[1]nb_inscrits_prim_habitant_le_ss!$B:$B,0),3)</f>
        <v>185</v>
      </c>
      <c r="D115">
        <f>INDEX([1]nb_inscrits_prim_habitant_le_qu!$1:$1048576,MATCH(ratio_inscrits_prim_ss_quart!$B115,[1]nb_inscrits_prim_habitant_le_qu!$B:$B,0),3)</f>
        <v>1351</v>
      </c>
      <c r="E115">
        <f t="shared" si="1"/>
        <v>0.13693560325684678</v>
      </c>
    </row>
    <row r="116" spans="1:5" x14ac:dyDescent="0.35">
      <c r="A116" t="s">
        <v>119</v>
      </c>
      <c r="B116" t="str">
        <f>INDEX([1]Correspondance_ss_quartiers!$1:$1048576,MATCH(ratio_inscrits_prim_ss_quart!$A116,[1]Correspondance_ss_quartiers!$A:$A,0),4)</f>
        <v>Haren</v>
      </c>
      <c r="C116">
        <f>INDEX([1]nb_inscrits_prim_habitant_le_ss!$1:$1048576,MATCH(ratio_inscrits_prim_ss_quart!$A116,[1]nb_inscrits_prim_habitant_le_ss!$B:$B,0),3)</f>
        <v>349</v>
      </c>
      <c r="D116">
        <f>INDEX([1]nb_inscrits_prim_habitant_le_qu!$1:$1048576,MATCH(ratio_inscrits_prim_ss_quart!$B116,[1]nb_inscrits_prim_habitant_le_qu!$B:$B,0),3)</f>
        <v>640</v>
      </c>
      <c r="E116">
        <f t="shared" si="1"/>
        <v>0.54531249999999998</v>
      </c>
    </row>
    <row r="117" spans="1:5" x14ac:dyDescent="0.35">
      <c r="A117" t="s">
        <v>120</v>
      </c>
      <c r="B117" t="str">
        <f>INDEX([1]Correspondance_ss_quartiers!$1:$1048576,MATCH(ratio_inscrits_prim_ss_quart!$A117,[1]Correspondance_ss_quartiers!$A:$A,0),4)</f>
        <v>Heembeek</v>
      </c>
      <c r="C117">
        <f>INDEX([1]nb_inscrits_prim_habitant_le_ss!$1:$1048576,MATCH(ratio_inscrits_prim_ss_quart!$A117,[1]nb_inscrits_prim_habitant_le_ss!$B:$B,0),3)</f>
        <v>230</v>
      </c>
      <c r="D117">
        <f>INDEX([1]nb_inscrits_prim_habitant_le_qu!$1:$1048576,MATCH(ratio_inscrits_prim_ss_quart!$B117,[1]nb_inscrits_prim_habitant_le_qu!$B:$B,0),3)</f>
        <v>1351</v>
      </c>
      <c r="E117">
        <f t="shared" si="1"/>
        <v>0.17024426350851221</v>
      </c>
    </row>
    <row r="118" spans="1:5" x14ac:dyDescent="0.35">
      <c r="A118" t="s">
        <v>121</v>
      </c>
      <c r="B118" t="str">
        <f>INDEX([1]Correspondance_ss_quartiers!$1:$1048576,MATCH(ratio_inscrits_prim_ss_quart!$A118,[1]Correspondance_ss_quartiers!$A:$A,0),4)</f>
        <v>Haren</v>
      </c>
      <c r="C118">
        <f>INDEX([1]nb_inscrits_prim_habitant_le_ss!$1:$1048576,MATCH(ratio_inscrits_prim_ss_quart!$A118,[1]nb_inscrits_prim_habitant_le_ss!$B:$B,0),3)</f>
        <v>118</v>
      </c>
      <c r="D118">
        <f>INDEX([1]nb_inscrits_prim_habitant_le_qu!$1:$1048576,MATCH(ratio_inscrits_prim_ss_quart!$B118,[1]nb_inscrits_prim_habitant_le_qu!$B:$B,0),3)</f>
        <v>640</v>
      </c>
      <c r="E118">
        <f t="shared" si="1"/>
        <v>0.18437500000000001</v>
      </c>
    </row>
    <row r="119" spans="1:5" x14ac:dyDescent="0.35">
      <c r="A119" t="s">
        <v>122</v>
      </c>
      <c r="B119" t="str">
        <f>INDEX([1]Correspondance_ss_quartiers!$1:$1048576,MATCH(ratio_inscrits_prim_ss_quart!$A119,[1]Correspondance_ss_quartiers!$A:$A,0),4)</f>
        <v>Quartier Européen</v>
      </c>
      <c r="C119">
        <f>INDEX([1]nb_inscrits_prim_habitant_le_ss!$1:$1048576,MATCH(ratio_inscrits_prim_ss_quart!$A119,[1]nb_inscrits_prim_habitant_le_ss!$B:$B,0),3)</f>
        <v>12</v>
      </c>
      <c r="D119">
        <f>INDEX([1]nb_inscrits_prim_habitant_le_qu!$1:$1048576,MATCH(ratio_inscrits_prim_ss_quart!$B119,[1]nb_inscrits_prim_habitant_le_qu!$B:$B,0),3)</f>
        <v>71</v>
      </c>
      <c r="E119">
        <f t="shared" si="1"/>
        <v>0.16901408450704225</v>
      </c>
    </row>
    <row r="120" spans="1:5" x14ac:dyDescent="0.35">
      <c r="A120" t="s">
        <v>123</v>
      </c>
      <c r="B120" t="str">
        <f>INDEX([1]Correspondance_ss_quartiers!$1:$1048576,MATCH(ratio_inscrits_prim_ss_quart!$A120,[1]Correspondance_ss_quartiers!$A:$A,0),4)</f>
        <v>Porte Tervueren</v>
      </c>
      <c r="C120">
        <f>INDEX([1]nb_inscrits_prim_habitant_le_ss!$1:$1048576,MATCH(ratio_inscrits_prim_ss_quart!$A120,[1]nb_inscrits_prim_habitant_le_ss!$B:$B,0),3)</f>
        <v>82</v>
      </c>
      <c r="D120">
        <f>INDEX([1]nb_inscrits_prim_habitant_le_qu!$1:$1048576,MATCH(ratio_inscrits_prim_ss_quart!$B120,[1]nb_inscrits_prim_habitant_le_qu!$B:$B,0),3)</f>
        <v>574</v>
      </c>
      <c r="E120">
        <f t="shared" si="1"/>
        <v>0.14285714285714285</v>
      </c>
    </row>
    <row r="121" spans="1:5" x14ac:dyDescent="0.35">
      <c r="A121" t="s">
        <v>124</v>
      </c>
      <c r="B121" t="str">
        <f>INDEX([1]Correspondance_ss_quartiers!$1:$1048576,MATCH(ratio_inscrits_prim_ss_quart!$A121,[1]Correspondance_ss_quartiers!$A:$A,0),4)</f>
        <v>Béguinage - Dixmude</v>
      </c>
      <c r="C121">
        <f>INDEX([1]nb_inscrits_prim_habitant_le_ss!$1:$1048576,MATCH(ratio_inscrits_prim_ss_quart!$A121,[1]nb_inscrits_prim_habitant_le_ss!$B:$B,0),3)</f>
        <v>86</v>
      </c>
      <c r="D121">
        <f>INDEX([1]nb_inscrits_prim_habitant_le_qu!$1:$1048576,MATCH(ratio_inscrits_prim_ss_quart!$B121,[1]nb_inscrits_prim_habitant_le_qu!$B:$B,0),3)</f>
        <v>405</v>
      </c>
      <c r="E121">
        <f t="shared" si="1"/>
        <v>0.21234567901234569</v>
      </c>
    </row>
    <row r="122" spans="1:5" x14ac:dyDescent="0.35">
      <c r="A122" t="s">
        <v>125</v>
      </c>
      <c r="B122" t="str">
        <f>INDEX([1]Correspondance_ss_quartiers!$1:$1048576,MATCH(ratio_inscrits_prim_ss_quart!$A122,[1]Correspondance_ss_quartiers!$A:$A,0),4)</f>
        <v>Quartier Européen</v>
      </c>
      <c r="C122">
        <f>INDEX([1]nb_inscrits_prim_habitant_le_ss!$1:$1048576,MATCH(ratio_inscrits_prim_ss_quart!$A122,[1]nb_inscrits_prim_habitant_le_ss!$B:$B,0),3)</f>
        <v>23</v>
      </c>
      <c r="D122">
        <f>INDEX([1]nb_inscrits_prim_habitant_le_qu!$1:$1048576,MATCH(ratio_inscrits_prim_ss_quart!$B122,[1]nb_inscrits_prim_habitant_le_qu!$B:$B,0),3)</f>
        <v>71</v>
      </c>
      <c r="E122">
        <f t="shared" si="1"/>
        <v>0.323943661971831</v>
      </c>
    </row>
    <row r="123" spans="1:5" x14ac:dyDescent="0.35">
      <c r="A123" t="s">
        <v>126</v>
      </c>
      <c r="B123" t="str">
        <f>INDEX([1]Correspondance_ss_quartiers!$1:$1048576,MATCH(ratio_inscrits_prim_ss_quart!$A123,[1]Correspondance_ss_quartiers!$A:$A,0),4)</f>
        <v>Squares</v>
      </c>
      <c r="C123">
        <f>INDEX([1]nb_inscrits_prim_habitant_le_ss!$1:$1048576,MATCH(ratio_inscrits_prim_ss_quart!$A123,[1]nb_inscrits_prim_habitant_le_ss!$B:$B,0),3)</f>
        <v>138</v>
      </c>
      <c r="D123">
        <f>INDEX([1]nb_inscrits_prim_habitant_le_qu!$1:$1048576,MATCH(ratio_inscrits_prim_ss_quart!$B123,[1]nb_inscrits_prim_habitant_le_qu!$B:$B,0),3)</f>
        <v>789</v>
      </c>
      <c r="E123">
        <f t="shared" si="1"/>
        <v>0.17490494296577946</v>
      </c>
    </row>
    <row r="124" spans="1:5" x14ac:dyDescent="0.35">
      <c r="A124" t="s">
        <v>127</v>
      </c>
      <c r="B124" t="str">
        <f>INDEX([1]Correspondance_ss_quartiers!$1:$1048576,MATCH(ratio_inscrits_prim_ss_quart!$A124,[1]Correspondance_ss_quartiers!$A:$A,0),4)</f>
        <v>Squares</v>
      </c>
      <c r="C124">
        <f>INDEX([1]nb_inscrits_prim_habitant_le_ss!$1:$1048576,MATCH(ratio_inscrits_prim_ss_quart!$A124,[1]nb_inscrits_prim_habitant_le_ss!$B:$B,0),3)</f>
        <v>360</v>
      </c>
      <c r="D124">
        <f>INDEX([1]nb_inscrits_prim_habitant_le_qu!$1:$1048576,MATCH(ratio_inscrits_prim_ss_quart!$B124,[1]nb_inscrits_prim_habitant_le_qu!$B:$B,0),3)</f>
        <v>789</v>
      </c>
      <c r="E124">
        <f t="shared" si="1"/>
        <v>0.45627376425855515</v>
      </c>
    </row>
    <row r="125" spans="1:5" x14ac:dyDescent="0.35">
      <c r="A125" t="s">
        <v>128</v>
      </c>
      <c r="B125" t="str">
        <f>INDEX([1]Correspondance_ss_quartiers!$1:$1048576,MATCH(ratio_inscrits_prim_ss_quart!$A125,[1]Correspondance_ss_quartiers!$A:$A,0),4)</f>
        <v>Dansaert</v>
      </c>
      <c r="C125">
        <f>INDEX([1]nb_inscrits_prim_habitant_le_ss!$1:$1048576,MATCH(ratio_inscrits_prim_ss_quart!$A125,[1]nb_inscrits_prim_habitant_le_ss!$B:$B,0),3)</f>
        <v>220</v>
      </c>
      <c r="D125">
        <f>INDEX([1]nb_inscrits_prim_habitant_le_qu!$1:$1048576,MATCH(ratio_inscrits_prim_ss_quart!$B125,[1]nb_inscrits_prim_habitant_le_qu!$B:$B,0),3)</f>
        <v>585</v>
      </c>
      <c r="E125">
        <f t="shared" si="1"/>
        <v>0.37606837606837606</v>
      </c>
    </row>
    <row r="126" spans="1:5" x14ac:dyDescent="0.35">
      <c r="A126" t="s">
        <v>129</v>
      </c>
      <c r="B126" t="str">
        <f>INDEX([1]Correspondance_ss_quartiers!$1:$1048576,MATCH(ratio_inscrits_prim_ss_quart!$A126,[1]Correspondance_ss_quartiers!$A:$A,0),4)</f>
        <v>Martyrs</v>
      </c>
      <c r="C126">
        <f>INDEX([1]nb_inscrits_prim_habitant_le_ss!$1:$1048576,MATCH(ratio_inscrits_prim_ss_quart!$A126,[1]nb_inscrits_prim_habitant_le_ss!$B:$B,0),3)</f>
        <v>60</v>
      </c>
      <c r="D126">
        <f>INDEX([1]nb_inscrits_prim_habitant_le_qu!$1:$1048576,MATCH(ratio_inscrits_prim_ss_quart!$B126,[1]nb_inscrits_prim_habitant_le_qu!$B:$B,0),3)</f>
        <v>118</v>
      </c>
      <c r="E126">
        <f t="shared" si="1"/>
        <v>0.50847457627118642</v>
      </c>
    </row>
    <row r="127" spans="1:5" x14ac:dyDescent="0.35">
      <c r="A127" t="s">
        <v>130</v>
      </c>
      <c r="B127" t="str">
        <f>INDEX([1]Correspondance_ss_quartiers!$1:$1048576,MATCH(ratio_inscrits_prim_ss_quart!$A127,[1]Correspondance_ss_quartiers!$A:$A,0),4)</f>
        <v>Béguinage - Dixmude</v>
      </c>
      <c r="C127">
        <f>INDEX([1]nb_inscrits_prim_habitant_le_ss!$1:$1048576,MATCH(ratio_inscrits_prim_ss_quart!$A127,[1]nb_inscrits_prim_habitant_le_ss!$B:$B,0),3)</f>
        <v>111</v>
      </c>
      <c r="D127">
        <f>INDEX([1]nb_inscrits_prim_habitant_le_qu!$1:$1048576,MATCH(ratio_inscrits_prim_ss_quart!$B127,[1]nb_inscrits_prim_habitant_le_qu!$B:$B,0),3)</f>
        <v>405</v>
      </c>
      <c r="E127">
        <f t="shared" si="1"/>
        <v>0.27407407407407408</v>
      </c>
    </row>
    <row r="128" spans="1:5" x14ac:dyDescent="0.35">
      <c r="A128" t="s">
        <v>131</v>
      </c>
      <c r="B128" t="str">
        <f>INDEX([1]Correspondance_ss_quartiers!$1:$1048576,MATCH(ratio_inscrits_prim_ss_quart!$A128,[1]Correspondance_ss_quartiers!$A:$A,0),4)</f>
        <v>Heembeek</v>
      </c>
      <c r="C128">
        <f>INDEX([1]nb_inscrits_prim_habitant_le_ss!$1:$1048576,MATCH(ratio_inscrits_prim_ss_quart!$A128,[1]nb_inscrits_prim_habitant_le_ss!$B:$B,0),3)</f>
        <v>254</v>
      </c>
      <c r="D128">
        <f>INDEX([1]nb_inscrits_prim_habitant_le_qu!$1:$1048576,MATCH(ratio_inscrits_prim_ss_quart!$B128,[1]nb_inscrits_prim_habitant_le_qu!$B:$B,0),3)</f>
        <v>1351</v>
      </c>
      <c r="E128">
        <f t="shared" si="1"/>
        <v>0.18800888230940044</v>
      </c>
    </row>
    <row r="129" spans="1:5" x14ac:dyDescent="0.35">
      <c r="A129" t="s">
        <v>132</v>
      </c>
      <c r="B129" t="str">
        <f>INDEX([1]Correspondance_ss_quartiers!$1:$1048576,MATCH(ratio_inscrits_prim_ss_quart!$A129,[1]Correspondance_ss_quartiers!$A:$A,0),4)</f>
        <v>Haren</v>
      </c>
      <c r="C129">
        <f>INDEX([1]nb_inscrits_prim_habitant_le_ss!$1:$1048576,MATCH(ratio_inscrits_prim_ss_quart!$A129,[1]nb_inscrits_prim_habitant_le_ss!$B:$B,0),3)</f>
        <v>67</v>
      </c>
      <c r="D129">
        <f>INDEX([1]nb_inscrits_prim_habitant_le_qu!$1:$1048576,MATCH(ratio_inscrits_prim_ss_quart!$B129,[1]nb_inscrits_prim_habitant_le_qu!$B:$B,0),3)</f>
        <v>640</v>
      </c>
      <c r="E129">
        <f t="shared" si="1"/>
        <v>0.1046875</v>
      </c>
    </row>
    <row r="130" spans="1:5" x14ac:dyDescent="0.35">
      <c r="A130" t="s">
        <v>133</v>
      </c>
      <c r="B130" t="str">
        <f>INDEX([1]Correspondance_ss_quartiers!$1:$1048576,MATCH(ratio_inscrits_prim_ss_quart!$A130,[1]Correspondance_ss_quartiers!$A:$A,0),4)</f>
        <v>Heembeek</v>
      </c>
      <c r="C130">
        <f>INDEX([1]nb_inscrits_prim_habitant_le_ss!$1:$1048576,MATCH(ratio_inscrits_prim_ss_quart!$A130,[1]nb_inscrits_prim_habitant_le_ss!$B:$B,0),3)</f>
        <v>233</v>
      </c>
      <c r="D130">
        <f>INDEX([1]nb_inscrits_prim_habitant_le_qu!$1:$1048576,MATCH(ratio_inscrits_prim_ss_quart!$B130,[1]nb_inscrits_prim_habitant_le_qu!$B:$B,0),3)</f>
        <v>1351</v>
      </c>
      <c r="E130">
        <f t="shared" si="1"/>
        <v>0.17246484085862324</v>
      </c>
    </row>
    <row r="131" spans="1:5" x14ac:dyDescent="0.35">
      <c r="A131" t="s">
        <v>134</v>
      </c>
      <c r="B131" t="str">
        <f>INDEX([1]Correspondance_ss_quartiers!$1:$1048576,MATCH(ratio_inscrits_prim_ss_quart!$A131,[1]Correspondance_ss_quartiers!$A:$A,0),4)</f>
        <v>Heembeek</v>
      </c>
      <c r="C131">
        <f>INDEX([1]nb_inscrits_prim_habitant_le_ss!$1:$1048576,MATCH(ratio_inscrits_prim_ss_quart!$A131,[1]nb_inscrits_prim_habitant_le_ss!$B:$B,0),3)</f>
        <v>269</v>
      </c>
      <c r="D131">
        <f>INDEX([1]nb_inscrits_prim_habitant_le_qu!$1:$1048576,MATCH(ratio_inscrits_prim_ss_quart!$B131,[1]nb_inscrits_prim_habitant_le_qu!$B:$B,0),3)</f>
        <v>1351</v>
      </c>
      <c r="E131">
        <f t="shared" ref="E131:E194" si="2">C131/D131</f>
        <v>0.19911176905995559</v>
      </c>
    </row>
    <row r="132" spans="1:5" x14ac:dyDescent="0.35">
      <c r="A132" t="s">
        <v>135</v>
      </c>
      <c r="B132" t="str">
        <f>INDEX([1]Correspondance_ss_quartiers!$1:$1048576,MATCH(ratio_inscrits_prim_ss_quart!$A132,[1]Correspondance_ss_quartiers!$A:$A,0),4)</f>
        <v>Industrie OTAN</v>
      </c>
      <c r="C132">
        <f>INDEX([1]nb_inscrits_prim_habitant_le_ss!$1:$1048576,MATCH(ratio_inscrits_prim_ss_quart!$A132,[1]nb_inscrits_prim_habitant_le_ss!$B:$B,0),3)</f>
        <v>46</v>
      </c>
      <c r="D132">
        <f>INDEX([1]nb_inscrits_prim_habitant_le_qu!$1:$1048576,MATCH(ratio_inscrits_prim_ss_quart!$B132,[1]nb_inscrits_prim_habitant_le_qu!$B:$B,0),3)</f>
        <v>46</v>
      </c>
      <c r="E132">
        <f t="shared" si="2"/>
        <v>1</v>
      </c>
    </row>
    <row r="133" spans="1:5" x14ac:dyDescent="0.35">
      <c r="A133" t="s">
        <v>136</v>
      </c>
      <c r="B133" t="str">
        <f>INDEX([1]Correspondance_ss_quartiers!$1:$1048576,MATCH(ratio_inscrits_prim_ss_quart!$A133,[1]Correspondance_ss_quartiers!$A:$A,0),4)</f>
        <v>Boondael</v>
      </c>
      <c r="C133">
        <f>INDEX([1]nb_inscrits_prim_habitant_le_ss!$1:$1048576,MATCH(ratio_inscrits_prim_ss_quart!$A133,[1]nb_inscrits_prim_habitant_le_ss!$B:$B,0),3)</f>
        <v>26</v>
      </c>
      <c r="D133">
        <f>INDEX([1]nb_inscrits_prim_habitant_le_qu!$1:$1048576,MATCH(ratio_inscrits_prim_ss_quart!$B133,[1]nb_inscrits_prim_habitant_le_qu!$B:$B,0),3)</f>
        <v>632</v>
      </c>
      <c r="E133">
        <f t="shared" si="2"/>
        <v>4.1139240506329111E-2</v>
      </c>
    </row>
    <row r="134" spans="1:5" x14ac:dyDescent="0.35">
      <c r="A134" t="s">
        <v>137</v>
      </c>
      <c r="B134" t="str">
        <f>INDEX([1]Correspondance_ss_quartiers!$1:$1048576,MATCH(ratio_inscrits_prim_ss_quart!$A134,[1]Correspondance_ss_quartiers!$A:$A,0),4)</f>
        <v>Boondael</v>
      </c>
      <c r="C134">
        <f>INDEX([1]nb_inscrits_prim_habitant_le_ss!$1:$1048576,MATCH(ratio_inscrits_prim_ss_quart!$A134,[1]nb_inscrits_prim_habitant_le_ss!$B:$B,0),3)</f>
        <v>46</v>
      </c>
      <c r="D134">
        <f>INDEX([1]nb_inscrits_prim_habitant_le_qu!$1:$1048576,MATCH(ratio_inscrits_prim_ss_quart!$B134,[1]nb_inscrits_prim_habitant_le_qu!$B:$B,0),3)</f>
        <v>632</v>
      </c>
      <c r="E134">
        <f t="shared" si="2"/>
        <v>7.2784810126582278E-2</v>
      </c>
    </row>
    <row r="135" spans="1:5" x14ac:dyDescent="0.35">
      <c r="A135" t="s">
        <v>138</v>
      </c>
      <c r="B135" t="str">
        <f>INDEX([1]Correspondance_ss_quartiers!$1:$1048576,MATCH(ratio_inscrits_prim_ss_quart!$A135,[1]Correspondance_ss_quartiers!$A:$A,0),4)</f>
        <v>Etangs d'Ixelles</v>
      </c>
      <c r="C135">
        <f>INDEX([1]nb_inscrits_prim_habitant_le_ss!$1:$1048576,MATCH(ratio_inscrits_prim_ss_quart!$A135,[1]nb_inscrits_prim_habitant_le_ss!$B:$B,0),3)</f>
        <v>70</v>
      </c>
      <c r="D135">
        <f>INDEX([1]nb_inscrits_prim_habitant_le_qu!$1:$1048576,MATCH(ratio_inscrits_prim_ss_quart!$B135,[1]nb_inscrits_prim_habitant_le_qu!$B:$B,0),3)</f>
        <v>261</v>
      </c>
      <c r="E135">
        <f t="shared" si="2"/>
        <v>0.26819923371647508</v>
      </c>
    </row>
    <row r="136" spans="1:5" x14ac:dyDescent="0.35">
      <c r="A136" t="s">
        <v>139</v>
      </c>
      <c r="B136" t="str">
        <f>INDEX([1]Correspondance_ss_quartiers!$1:$1048576,MATCH(ratio_inscrits_prim_ss_quart!$A136,[1]Correspondance_ss_quartiers!$A:$A,0),4)</f>
        <v>Dries</v>
      </c>
      <c r="C136">
        <f>INDEX([1]nb_inscrits_prim_habitant_le_ss!$1:$1048576,MATCH(ratio_inscrits_prim_ss_quart!$A136,[1]nb_inscrits_prim_habitant_le_ss!$B:$B,0),3)</f>
        <v>66</v>
      </c>
      <c r="D136">
        <f>INDEX([1]nb_inscrits_prim_habitant_le_qu!$1:$1048576,MATCH(ratio_inscrits_prim_ss_quart!$B136,[1]nb_inscrits_prim_habitant_le_qu!$B:$B,0),3)</f>
        <v>427</v>
      </c>
      <c r="E136">
        <f t="shared" si="2"/>
        <v>0.15456674473067916</v>
      </c>
    </row>
    <row r="137" spans="1:5" x14ac:dyDescent="0.35">
      <c r="A137" t="s">
        <v>140</v>
      </c>
      <c r="B137" t="str">
        <f>INDEX([1]Correspondance_ss_quartiers!$1:$1048576,MATCH(ratio_inscrits_prim_ss_quart!$A137,[1]Correspondance_ss_quartiers!$A:$A,0),4)</f>
        <v>Quartier Européen</v>
      </c>
      <c r="C137">
        <f>INDEX([1]nb_inscrits_prim_habitant_le_ss!$1:$1048576,MATCH(ratio_inscrits_prim_ss_quart!$A137,[1]nb_inscrits_prim_habitant_le_ss!$B:$B,0),3)</f>
        <v>20</v>
      </c>
      <c r="D137">
        <f>INDEX([1]nb_inscrits_prim_habitant_le_qu!$1:$1048576,MATCH(ratio_inscrits_prim_ss_quart!$B137,[1]nb_inscrits_prim_habitant_le_qu!$B:$B,0),3)</f>
        <v>71</v>
      </c>
      <c r="E137">
        <f t="shared" si="2"/>
        <v>0.28169014084507044</v>
      </c>
    </row>
    <row r="138" spans="1:5" x14ac:dyDescent="0.35">
      <c r="A138" t="s">
        <v>141</v>
      </c>
      <c r="B138" t="str">
        <f>INDEX([1]Correspondance_ss_quartiers!$1:$1048576,MATCH(ratio_inscrits_prim_ss_quart!$A138,[1]Correspondance_ss_quartiers!$A:$A,0),4)</f>
        <v>Heembeek</v>
      </c>
      <c r="C138">
        <f>INDEX([1]nb_inscrits_prim_habitant_le_ss!$1:$1048576,MATCH(ratio_inscrits_prim_ss_quart!$A138,[1]nb_inscrits_prim_habitant_le_ss!$B:$B,0),3)</f>
        <v>96</v>
      </c>
      <c r="D138">
        <f>INDEX([1]nb_inscrits_prim_habitant_le_qu!$1:$1048576,MATCH(ratio_inscrits_prim_ss_quart!$B138,[1]nb_inscrits_prim_habitant_le_qu!$B:$B,0),3)</f>
        <v>1351</v>
      </c>
      <c r="E138">
        <f t="shared" si="2"/>
        <v>7.105847520355292E-2</v>
      </c>
    </row>
    <row r="139" spans="1:5" x14ac:dyDescent="0.35">
      <c r="A139" t="s">
        <v>142</v>
      </c>
      <c r="B139" t="str">
        <f>INDEX([1]Correspondance_ss_quartiers!$1:$1048576,MATCH(ratio_inscrits_prim_ss_quart!$A139,[1]Correspondance_ss_quartiers!$A:$A,0),4)</f>
        <v>Industrie Nord</v>
      </c>
      <c r="C139">
        <f>INDEX([1]nb_inscrits_prim_habitant_le_ss!$1:$1048576,MATCH(ratio_inscrits_prim_ss_quart!$A139,[1]nb_inscrits_prim_habitant_le_ss!$B:$B,0),3)</f>
        <v>202</v>
      </c>
      <c r="D139">
        <f>INDEX([1]nb_inscrits_prim_habitant_le_qu!$1:$1048576,MATCH(ratio_inscrits_prim_ss_quart!$B139,[1]nb_inscrits_prim_habitant_le_qu!$B:$B,0),3)</f>
        <v>202</v>
      </c>
      <c r="E139">
        <f t="shared" si="2"/>
        <v>1</v>
      </c>
    </row>
    <row r="140" spans="1:5" x14ac:dyDescent="0.35">
      <c r="A140" t="s">
        <v>143</v>
      </c>
      <c r="B140" t="str">
        <f>INDEX([1]Correspondance_ss_quartiers!$1:$1048576,MATCH(ratio_inscrits_prim_ss_quart!$A140,[1]Correspondance_ss_quartiers!$A:$A,0),4)</f>
        <v>Stalingrad</v>
      </c>
      <c r="C140">
        <f>INDEX([1]nb_inscrits_prim_habitant_le_ss!$1:$1048576,MATCH(ratio_inscrits_prim_ss_quart!$A140,[1]nb_inscrits_prim_habitant_le_ss!$B:$B,0),3)</f>
        <v>98</v>
      </c>
      <c r="D140">
        <f>INDEX([1]nb_inscrits_prim_habitant_le_qu!$1:$1048576,MATCH(ratio_inscrits_prim_ss_quart!$B140,[1]nb_inscrits_prim_habitant_le_qu!$B:$B,0),3)</f>
        <v>220</v>
      </c>
      <c r="E140">
        <f t="shared" si="2"/>
        <v>0.44545454545454544</v>
      </c>
    </row>
    <row r="141" spans="1:5" x14ac:dyDescent="0.35">
      <c r="A141" t="s">
        <v>144</v>
      </c>
      <c r="B141" t="str">
        <f>INDEX([1]Correspondance_ss_quartiers!$1:$1048576,MATCH(ratio_inscrits_prim_ss_quart!$A141,[1]Correspondance_ss_quartiers!$A:$A,0),4)</f>
        <v>Marolles</v>
      </c>
      <c r="C141">
        <f>INDEX([1]nb_inscrits_prim_habitant_le_ss!$1:$1048576,MATCH(ratio_inscrits_prim_ss_quart!$A141,[1]nb_inscrits_prim_habitant_le_ss!$B:$B,0),3)</f>
        <v>441</v>
      </c>
      <c r="D141">
        <f>INDEX([1]nb_inscrits_prim_habitant_le_qu!$1:$1048576,MATCH(ratio_inscrits_prim_ss_quart!$B141,[1]nb_inscrits_prim_habitant_le_qu!$B:$B,0),3)</f>
        <v>1017</v>
      </c>
      <c r="E141">
        <f t="shared" si="2"/>
        <v>0.4336283185840708</v>
      </c>
    </row>
    <row r="142" spans="1:5" x14ac:dyDescent="0.35">
      <c r="A142" t="s">
        <v>145</v>
      </c>
      <c r="B142" t="str">
        <f>INDEX([1]Correspondance_ss_quartiers!$1:$1048576,MATCH(ratio_inscrits_prim_ss_quart!$A142,[1]Correspondance_ss_quartiers!$A:$A,0),4)</f>
        <v>Stalingrad</v>
      </c>
      <c r="C142">
        <f>INDEX([1]nb_inscrits_prim_habitant_le_ss!$1:$1048576,MATCH(ratio_inscrits_prim_ss_quart!$A142,[1]nb_inscrits_prim_habitant_le_ss!$B:$B,0),3)</f>
        <v>122</v>
      </c>
      <c r="D142">
        <f>INDEX([1]nb_inscrits_prim_habitant_le_qu!$1:$1048576,MATCH(ratio_inscrits_prim_ss_quart!$B142,[1]nb_inscrits_prim_habitant_le_qu!$B:$B,0),3)</f>
        <v>220</v>
      </c>
      <c r="E142">
        <f t="shared" si="2"/>
        <v>0.55454545454545456</v>
      </c>
    </row>
    <row r="143" spans="1:5" x14ac:dyDescent="0.35">
      <c r="A143" t="s">
        <v>146</v>
      </c>
      <c r="B143" t="str">
        <f>INDEX([1]Correspondance_ss_quartiers!$1:$1048576,MATCH(ratio_inscrits_prim_ss_quart!$A143,[1]Correspondance_ss_quartiers!$A:$A,0),4)</f>
        <v>Dansaert</v>
      </c>
      <c r="C143">
        <f>INDEX([1]nb_inscrits_prim_habitant_le_ss!$1:$1048576,MATCH(ratio_inscrits_prim_ss_quart!$A143,[1]nb_inscrits_prim_habitant_le_ss!$B:$B,0),3)</f>
        <v>214</v>
      </c>
      <c r="D143">
        <f>INDEX([1]nb_inscrits_prim_habitant_le_qu!$1:$1048576,MATCH(ratio_inscrits_prim_ss_quart!$B143,[1]nb_inscrits_prim_habitant_le_qu!$B:$B,0),3)</f>
        <v>585</v>
      </c>
      <c r="E143">
        <f t="shared" si="2"/>
        <v>0.36581196581196579</v>
      </c>
    </row>
    <row r="144" spans="1:5" x14ac:dyDescent="0.35">
      <c r="A144" t="s">
        <v>147</v>
      </c>
      <c r="B144" t="str">
        <f>INDEX([1]Correspondance_ss_quartiers!$1:$1048576,MATCH(ratio_inscrits_prim_ss_quart!$A144,[1]Correspondance_ss_quartiers!$A:$A,0),4)</f>
        <v>Grand Place</v>
      </c>
      <c r="C144">
        <f>INDEX([1]nb_inscrits_prim_habitant_le_ss!$1:$1048576,MATCH(ratio_inscrits_prim_ss_quart!$A144,[1]nb_inscrits_prim_habitant_le_ss!$B:$B,0),3)</f>
        <v>40</v>
      </c>
      <c r="D144">
        <f>INDEX([1]nb_inscrits_prim_habitant_le_qu!$1:$1048576,MATCH(ratio_inscrits_prim_ss_quart!$B144,[1]nb_inscrits_prim_habitant_le_qu!$B:$B,0),3)</f>
        <v>110</v>
      </c>
      <c r="E144">
        <f t="shared" si="2"/>
        <v>0.36363636363636365</v>
      </c>
    </row>
    <row r="145" spans="1:5" x14ac:dyDescent="0.35">
      <c r="A145" t="s">
        <v>148</v>
      </c>
      <c r="B145" t="str">
        <f>INDEX([1]Correspondance_ss_quartiers!$1:$1048576,MATCH(ratio_inscrits_prim_ss_quart!$A145,[1]Correspondance_ss_quartiers!$A:$A,0),4)</f>
        <v>Anneessens</v>
      </c>
      <c r="C145">
        <f>INDEX([1]nb_inscrits_prim_habitant_le_ss!$1:$1048576,MATCH(ratio_inscrits_prim_ss_quart!$A145,[1]nb_inscrits_prim_habitant_le_ss!$B:$B,0),3)</f>
        <v>282</v>
      </c>
      <c r="D145">
        <f>INDEX([1]nb_inscrits_prim_habitant_le_qu!$1:$1048576,MATCH(ratio_inscrits_prim_ss_quart!$B145,[1]nb_inscrits_prim_habitant_le_qu!$B:$B,0),3)</f>
        <v>889</v>
      </c>
      <c r="E145">
        <f t="shared" si="2"/>
        <v>0.31721034870641168</v>
      </c>
    </row>
    <row r="146" spans="1:5" x14ac:dyDescent="0.35">
      <c r="A146" t="s">
        <v>149</v>
      </c>
      <c r="B146" t="str">
        <f>INDEX([1]Correspondance_ss_quartiers!$1:$1048576,MATCH(ratio_inscrits_prim_ss_quart!$A146,[1]Correspondance_ss_quartiers!$A:$A,0),4)</f>
        <v>Quartier Européen</v>
      </c>
      <c r="C146">
        <f>INDEX([1]nb_inscrits_prim_habitant_le_ss!$1:$1048576,MATCH(ratio_inscrits_prim_ss_quart!$A146,[1]nb_inscrits_prim_habitant_le_ss!$B:$B,0),3)</f>
        <v>16</v>
      </c>
      <c r="D146">
        <f>INDEX([1]nb_inscrits_prim_habitant_le_qu!$1:$1048576,MATCH(ratio_inscrits_prim_ss_quart!$B146,[1]nb_inscrits_prim_habitant_le_qu!$B:$B,0),3)</f>
        <v>71</v>
      </c>
      <c r="E146">
        <f t="shared" si="2"/>
        <v>0.22535211267605634</v>
      </c>
    </row>
    <row r="147" spans="1:5" x14ac:dyDescent="0.35">
      <c r="A147" t="s">
        <v>150</v>
      </c>
      <c r="B147" t="str">
        <f>INDEX([1]Correspondance_ss_quartiers!$1:$1048576,MATCH(ratio_inscrits_prim_ss_quart!$A147,[1]Correspondance_ss_quartiers!$A:$A,0),4)</f>
        <v>Marolles</v>
      </c>
      <c r="C147">
        <f>INDEX([1]nb_inscrits_prim_habitant_le_ss!$1:$1048576,MATCH(ratio_inscrits_prim_ss_quart!$A147,[1]nb_inscrits_prim_habitant_le_ss!$B:$B,0),3)</f>
        <v>150</v>
      </c>
      <c r="D147">
        <f>INDEX([1]nb_inscrits_prim_habitant_le_qu!$1:$1048576,MATCH(ratio_inscrits_prim_ss_quart!$B147,[1]nb_inscrits_prim_habitant_le_qu!$B:$B,0),3)</f>
        <v>1017</v>
      </c>
      <c r="E147">
        <f t="shared" si="2"/>
        <v>0.14749262536873156</v>
      </c>
    </row>
    <row r="148" spans="1:5" x14ac:dyDescent="0.35">
      <c r="A148" t="s">
        <v>151</v>
      </c>
      <c r="B148" t="str">
        <f>INDEX([1]Correspondance_ss_quartiers!$1:$1048576,MATCH(ratio_inscrits_prim_ss_quart!$A148,[1]Correspondance_ss_quartiers!$A:$A,0),4)</f>
        <v>Marolles</v>
      </c>
      <c r="C148">
        <f>INDEX([1]nb_inscrits_prim_habitant_le_ss!$1:$1048576,MATCH(ratio_inscrits_prim_ss_quart!$A148,[1]nb_inscrits_prim_habitant_le_ss!$B:$B,0),3)</f>
        <v>116</v>
      </c>
      <c r="D148">
        <f>INDEX([1]nb_inscrits_prim_habitant_le_qu!$1:$1048576,MATCH(ratio_inscrits_prim_ss_quart!$B148,[1]nb_inscrits_prim_habitant_le_qu!$B:$B,0),3)</f>
        <v>1017</v>
      </c>
      <c r="E148">
        <f t="shared" si="2"/>
        <v>0.11406096361848574</v>
      </c>
    </row>
    <row r="149" spans="1:5" x14ac:dyDescent="0.35">
      <c r="A149" t="s">
        <v>152</v>
      </c>
      <c r="B149" t="str">
        <f>INDEX([1]Correspondance_ss_quartiers!$1:$1048576,MATCH(ratio_inscrits_prim_ss_quart!$A149,[1]Correspondance_ss_quartiers!$A:$A,0),4)</f>
        <v>Grand Place</v>
      </c>
      <c r="C149">
        <f>INDEX([1]nb_inscrits_prim_habitant_le_ss!$1:$1048576,MATCH(ratio_inscrits_prim_ss_quart!$A149,[1]nb_inscrits_prim_habitant_le_ss!$B:$B,0),3)</f>
        <v>18</v>
      </c>
      <c r="D149">
        <f>INDEX([1]nb_inscrits_prim_habitant_le_qu!$1:$1048576,MATCH(ratio_inscrits_prim_ss_quart!$B149,[1]nb_inscrits_prim_habitant_le_qu!$B:$B,0),3)</f>
        <v>110</v>
      </c>
      <c r="E149">
        <f t="shared" si="2"/>
        <v>0.16363636363636364</v>
      </c>
    </row>
    <row r="150" spans="1:5" x14ac:dyDescent="0.35">
      <c r="A150" t="s">
        <v>153</v>
      </c>
      <c r="B150" t="str">
        <f>INDEX([1]Correspondance_ss_quartiers!$1:$1048576,MATCH(ratio_inscrits_prim_ss_quart!$A150,[1]Correspondance_ss_quartiers!$A:$A,0),4)</f>
        <v>Grand Place</v>
      </c>
      <c r="C150">
        <f>INDEX([1]nb_inscrits_prim_habitant_le_ss!$1:$1048576,MATCH(ratio_inscrits_prim_ss_quart!$A150,[1]nb_inscrits_prim_habitant_le_ss!$B:$B,0),3)</f>
        <v>42</v>
      </c>
      <c r="D150">
        <f>INDEX([1]nb_inscrits_prim_habitant_le_qu!$1:$1048576,MATCH(ratio_inscrits_prim_ss_quart!$B150,[1]nb_inscrits_prim_habitant_le_qu!$B:$B,0),3)</f>
        <v>110</v>
      </c>
      <c r="E150">
        <f t="shared" si="2"/>
        <v>0.38181818181818183</v>
      </c>
    </row>
    <row r="151" spans="1:5" x14ac:dyDescent="0.35">
      <c r="A151" t="s">
        <v>154</v>
      </c>
      <c r="B151" t="str">
        <f>INDEX([1]Correspondance_ss_quartiers!$1:$1048576,MATCH(ratio_inscrits_prim_ss_quart!$A151,[1]Correspondance_ss_quartiers!$A:$A,0),4)</f>
        <v>Marolles</v>
      </c>
      <c r="C151">
        <f>INDEX([1]nb_inscrits_prim_habitant_le_ss!$1:$1048576,MATCH(ratio_inscrits_prim_ss_quart!$A151,[1]nb_inscrits_prim_habitant_le_ss!$B:$B,0),3)</f>
        <v>28</v>
      </c>
      <c r="D151">
        <f>INDEX([1]nb_inscrits_prim_habitant_le_qu!$1:$1048576,MATCH(ratio_inscrits_prim_ss_quart!$B151,[1]nb_inscrits_prim_habitant_le_qu!$B:$B,0),3)</f>
        <v>1017</v>
      </c>
      <c r="E151">
        <f t="shared" si="2"/>
        <v>2.7531956735496559E-2</v>
      </c>
    </row>
    <row r="152" spans="1:5" x14ac:dyDescent="0.35">
      <c r="A152" t="s">
        <v>155</v>
      </c>
      <c r="B152" t="str">
        <f>INDEX([1]Correspondance_ss_quartiers!$1:$1048576,MATCH(ratio_inscrits_prim_ss_quart!$A152,[1]Correspondance_ss_quartiers!$A:$A,0),4)</f>
        <v>Marolles</v>
      </c>
      <c r="C152">
        <f>INDEX([1]nb_inscrits_prim_habitant_le_ss!$1:$1048576,MATCH(ratio_inscrits_prim_ss_quart!$A152,[1]nb_inscrits_prim_habitant_le_ss!$B:$B,0),3)</f>
        <v>112</v>
      </c>
      <c r="D152">
        <f>INDEX([1]nb_inscrits_prim_habitant_le_qu!$1:$1048576,MATCH(ratio_inscrits_prim_ss_quart!$B152,[1]nb_inscrits_prim_habitant_le_qu!$B:$B,0),3)</f>
        <v>1017</v>
      </c>
      <c r="E152">
        <f t="shared" si="2"/>
        <v>0.11012782694198624</v>
      </c>
    </row>
    <row r="153" spans="1:5" x14ac:dyDescent="0.35">
      <c r="A153" t="s">
        <v>156</v>
      </c>
      <c r="B153" t="str">
        <f>INDEX([1]Correspondance_ss_quartiers!$1:$1048576,MATCH(ratio_inscrits_prim_ss_quart!$A153,[1]Correspondance_ss_quartiers!$A:$A,0),4)</f>
        <v>Marolles</v>
      </c>
      <c r="C153">
        <f>INDEX([1]nb_inscrits_prim_habitant_le_ss!$1:$1048576,MATCH(ratio_inscrits_prim_ss_quart!$A153,[1]nb_inscrits_prim_habitant_le_ss!$B:$B,0),3)</f>
        <v>170</v>
      </c>
      <c r="D153">
        <f>INDEX([1]nb_inscrits_prim_habitant_le_qu!$1:$1048576,MATCH(ratio_inscrits_prim_ss_quart!$B153,[1]nb_inscrits_prim_habitant_le_qu!$B:$B,0),3)</f>
        <v>1017</v>
      </c>
      <c r="E153">
        <f t="shared" si="2"/>
        <v>0.16715830875122911</v>
      </c>
    </row>
    <row r="154" spans="1:5" x14ac:dyDescent="0.35">
      <c r="A154" t="s">
        <v>157</v>
      </c>
      <c r="B154" t="str">
        <f>INDEX([1]Correspondance_ss_quartiers!$1:$1048576,MATCH(ratio_inscrits_prim_ss_quart!$A154,[1]Correspondance_ss_quartiers!$A:$A,0),4)</f>
        <v>Dansaert</v>
      </c>
      <c r="C154">
        <f>INDEX([1]nb_inscrits_prim_habitant_le_ss!$1:$1048576,MATCH(ratio_inscrits_prim_ss_quart!$A154,[1]nb_inscrits_prim_habitant_le_ss!$B:$B,0),3)</f>
        <v>151</v>
      </c>
      <c r="D154">
        <f>INDEX([1]nb_inscrits_prim_habitant_le_qu!$1:$1048576,MATCH(ratio_inscrits_prim_ss_quart!$B154,[1]nb_inscrits_prim_habitant_le_qu!$B:$B,0),3)</f>
        <v>585</v>
      </c>
      <c r="E154">
        <f t="shared" si="2"/>
        <v>0.25811965811965815</v>
      </c>
    </row>
    <row r="155" spans="1:5" x14ac:dyDescent="0.35">
      <c r="A155" t="s">
        <v>158</v>
      </c>
      <c r="B155" t="str">
        <f>INDEX([1]Correspondance_ss_quartiers!$1:$1048576,MATCH(ratio_inscrits_prim_ss_quart!$A155,[1]Correspondance_ss_quartiers!$A:$A,0),4)</f>
        <v>Sablon</v>
      </c>
      <c r="C155">
        <f>INDEX([1]nb_inscrits_prim_habitant_le_ss!$1:$1048576,MATCH(ratio_inscrits_prim_ss_quart!$A155,[1]nb_inscrits_prim_habitant_le_ss!$B:$B,0),3)</f>
        <v>84</v>
      </c>
      <c r="D155">
        <f>INDEX([1]nb_inscrits_prim_habitant_le_qu!$1:$1048576,MATCH(ratio_inscrits_prim_ss_quart!$B155,[1]nb_inscrits_prim_habitant_le_qu!$B:$B,0),3)</f>
        <v>114</v>
      </c>
      <c r="E155">
        <f t="shared" si="2"/>
        <v>0.73684210526315785</v>
      </c>
    </row>
    <row r="156" spans="1:5" x14ac:dyDescent="0.35">
      <c r="A156" t="s">
        <v>159</v>
      </c>
      <c r="B156" t="str">
        <f>INDEX([1]Correspondance_ss_quartiers!$1:$1048576,MATCH(ratio_inscrits_prim_ss_quart!$A156,[1]Correspondance_ss_quartiers!$A:$A,0),4)</f>
        <v>Grand Place</v>
      </c>
      <c r="C156">
        <f>INDEX([1]nb_inscrits_prim_habitant_le_ss!$1:$1048576,MATCH(ratio_inscrits_prim_ss_quart!$A156,[1]nb_inscrits_prim_habitant_le_ss!$B:$B,0),3)</f>
        <v>10</v>
      </c>
      <c r="D156">
        <f>INDEX([1]nb_inscrits_prim_habitant_le_qu!$1:$1048576,MATCH(ratio_inscrits_prim_ss_quart!$B156,[1]nb_inscrits_prim_habitant_le_qu!$B:$B,0),3)</f>
        <v>110</v>
      </c>
      <c r="E156">
        <f t="shared" si="2"/>
        <v>9.0909090909090912E-2</v>
      </c>
    </row>
    <row r="157" spans="1:5" x14ac:dyDescent="0.35">
      <c r="A157" t="s">
        <v>160</v>
      </c>
      <c r="B157" t="str">
        <f>INDEX([1]Correspondance_ss_quartiers!$1:$1048576,MATCH(ratio_inscrits_prim_ss_quart!$A157,[1]Correspondance_ss_quartiers!$A:$A,0),4)</f>
        <v>Martyrs</v>
      </c>
      <c r="C157">
        <f>INDEX([1]nb_inscrits_prim_habitant_le_ss!$1:$1048576,MATCH(ratio_inscrits_prim_ss_quart!$A157,[1]nb_inscrits_prim_habitant_le_ss!$B:$B,0),3)</f>
        <v>58</v>
      </c>
      <c r="D157">
        <f>INDEX([1]nb_inscrits_prim_habitant_le_qu!$1:$1048576,MATCH(ratio_inscrits_prim_ss_quart!$B157,[1]nb_inscrits_prim_habitant_le_qu!$B:$B,0),3)</f>
        <v>118</v>
      </c>
      <c r="E157">
        <f t="shared" si="2"/>
        <v>0.49152542372881358</v>
      </c>
    </row>
    <row r="158" spans="1:5" x14ac:dyDescent="0.35">
      <c r="A158" t="s">
        <v>161</v>
      </c>
      <c r="B158" t="str">
        <f>INDEX([1]Correspondance_ss_quartiers!$1:$1048576,MATCH(ratio_inscrits_prim_ss_quart!$A158,[1]Correspondance_ss_quartiers!$A:$A,0),4)</f>
        <v>Châtelain</v>
      </c>
      <c r="C158">
        <f>INDEX([1]nb_inscrits_prim_habitant_le_ss!$1:$1048576,MATCH(ratio_inscrits_prim_ss_quart!$A158,[1]nb_inscrits_prim_habitant_le_ss!$B:$B,0),3)</f>
        <v>46</v>
      </c>
      <c r="D158">
        <f>INDEX([1]nb_inscrits_prim_habitant_le_qu!$1:$1048576,MATCH(ratio_inscrits_prim_ss_quart!$B158,[1]nb_inscrits_prim_habitant_le_qu!$B:$B,0),3)</f>
        <v>388</v>
      </c>
      <c r="E158">
        <f t="shared" si="2"/>
        <v>0.11855670103092783</v>
      </c>
    </row>
    <row r="159" spans="1:5" x14ac:dyDescent="0.35">
      <c r="A159" t="s">
        <v>162</v>
      </c>
      <c r="B159" t="str">
        <f>INDEX([1]Correspondance_ss_quartiers!$1:$1048576,MATCH(ratio_inscrits_prim_ss_quart!$A159,[1]Correspondance_ss_quartiers!$A:$A,0),4)</f>
        <v>Etangs d'Ixelles</v>
      </c>
      <c r="C159">
        <f>INDEX([1]nb_inscrits_prim_habitant_le_ss!$1:$1048576,MATCH(ratio_inscrits_prim_ss_quart!$A159,[1]nb_inscrits_prim_habitant_le_ss!$B:$B,0),3)</f>
        <v>76</v>
      </c>
      <c r="D159">
        <f>INDEX([1]nb_inscrits_prim_habitant_le_qu!$1:$1048576,MATCH(ratio_inscrits_prim_ss_quart!$B159,[1]nb_inscrits_prim_habitant_le_qu!$B:$B,0),3)</f>
        <v>261</v>
      </c>
      <c r="E159">
        <f t="shared" si="2"/>
        <v>0.29118773946360155</v>
      </c>
    </row>
    <row r="160" spans="1:5" x14ac:dyDescent="0.35">
      <c r="A160" t="s">
        <v>163</v>
      </c>
      <c r="B160" t="str">
        <f>INDEX([1]Correspondance_ss_quartiers!$1:$1048576,MATCH(ratio_inscrits_prim_ss_quart!$A160,[1]Correspondance_ss_quartiers!$A:$A,0),4)</f>
        <v>Louise - Longue Haie</v>
      </c>
      <c r="C160">
        <f>INDEX([1]nb_inscrits_prim_habitant_le_ss!$1:$1048576,MATCH(ratio_inscrits_prim_ss_quart!$A160,[1]nb_inscrits_prim_habitant_le_ss!$B:$B,0),3)</f>
        <v>46</v>
      </c>
      <c r="D160">
        <f>INDEX([1]nb_inscrits_prim_habitant_le_qu!$1:$1048576,MATCH(ratio_inscrits_prim_ss_quart!$B160,[1]nb_inscrits_prim_habitant_le_qu!$B:$B,0),3)</f>
        <v>140</v>
      </c>
      <c r="E160">
        <f t="shared" si="2"/>
        <v>0.32857142857142857</v>
      </c>
    </row>
    <row r="161" spans="1:5" x14ac:dyDescent="0.35">
      <c r="A161" t="s">
        <v>164</v>
      </c>
      <c r="B161" t="str">
        <f>INDEX([1]Correspondance_ss_quartiers!$1:$1048576,MATCH(ratio_inscrits_prim_ss_quart!$A161,[1]Correspondance_ss_quartiers!$A:$A,0),4)</f>
        <v>Notre-Dame-aux-Neiges</v>
      </c>
      <c r="C161">
        <f>INDEX([1]nb_inscrits_prim_habitant_le_ss!$1:$1048576,MATCH(ratio_inscrits_prim_ss_quart!$A161,[1]nb_inscrits_prim_habitant_le_ss!$B:$B,0),3)</f>
        <v>118</v>
      </c>
      <c r="D161">
        <f>INDEX([1]nb_inscrits_prim_habitant_le_qu!$1:$1048576,MATCH(ratio_inscrits_prim_ss_quart!$B161,[1]nb_inscrits_prim_habitant_le_qu!$B:$B,0),3)</f>
        <v>118</v>
      </c>
      <c r="E161">
        <f t="shared" si="2"/>
        <v>1</v>
      </c>
    </row>
    <row r="162" spans="1:5" x14ac:dyDescent="0.35">
      <c r="A162" t="s">
        <v>165</v>
      </c>
      <c r="B162" t="str">
        <f>INDEX([1]Correspondance_ss_quartiers!$1:$1048576,MATCH(ratio_inscrits_prim_ss_quart!$A162,[1]Correspondance_ss_quartiers!$A:$A,0),4)</f>
        <v>Brugmann - Lepoutre</v>
      </c>
      <c r="C162">
        <f>INDEX([1]nb_inscrits_prim_habitant_le_ss!$1:$1048576,MATCH(ratio_inscrits_prim_ss_quart!$A162,[1]nb_inscrits_prim_habitant_le_ss!$B:$B,0),3)</f>
        <v>22</v>
      </c>
      <c r="D162">
        <f>INDEX([1]nb_inscrits_prim_habitant_le_qu!$1:$1048576,MATCH(ratio_inscrits_prim_ss_quart!$B162,[1]nb_inscrits_prim_habitant_le_qu!$B:$B,0),3)</f>
        <v>708</v>
      </c>
      <c r="E162">
        <f t="shared" si="2"/>
        <v>3.1073446327683617E-2</v>
      </c>
    </row>
    <row r="163" spans="1:5" x14ac:dyDescent="0.35">
      <c r="A163" t="s">
        <v>166</v>
      </c>
      <c r="B163" t="str">
        <f>INDEX([1]Correspondance_ss_quartiers!$1:$1048576,MATCH(ratio_inscrits_prim_ss_quart!$A163,[1]Correspondance_ss_quartiers!$A:$A,0),4)</f>
        <v>Châtelain</v>
      </c>
      <c r="C163">
        <f>INDEX([1]nb_inscrits_prim_habitant_le_ss!$1:$1048576,MATCH(ratio_inscrits_prim_ss_quart!$A163,[1]nb_inscrits_prim_habitant_le_ss!$B:$B,0),3)</f>
        <v>18</v>
      </c>
      <c r="D163">
        <f>INDEX([1]nb_inscrits_prim_habitant_le_qu!$1:$1048576,MATCH(ratio_inscrits_prim_ss_quart!$B163,[1]nb_inscrits_prim_habitant_le_qu!$B:$B,0),3)</f>
        <v>388</v>
      </c>
      <c r="E163">
        <f t="shared" si="2"/>
        <v>4.6391752577319589E-2</v>
      </c>
    </row>
    <row r="164" spans="1:5" x14ac:dyDescent="0.35">
      <c r="A164" t="s">
        <v>167</v>
      </c>
      <c r="B164" t="str">
        <f>INDEX([1]Correspondance_ss_quartiers!$1:$1048576,MATCH(ratio_inscrits_prim_ss_quart!$A164,[1]Correspondance_ss_quartiers!$A:$A,0),4)</f>
        <v>Anneessens</v>
      </c>
      <c r="C164">
        <f>INDEX([1]nb_inscrits_prim_habitant_le_ss!$1:$1048576,MATCH(ratio_inscrits_prim_ss_quart!$A164,[1]nb_inscrits_prim_habitant_le_ss!$B:$B,0),3)</f>
        <v>607</v>
      </c>
      <c r="D164">
        <f>INDEX([1]nb_inscrits_prim_habitant_le_qu!$1:$1048576,MATCH(ratio_inscrits_prim_ss_quart!$B164,[1]nb_inscrits_prim_habitant_le_qu!$B:$B,0),3)</f>
        <v>889</v>
      </c>
      <c r="E164">
        <f t="shared" si="2"/>
        <v>0.68278965129358826</v>
      </c>
    </row>
    <row r="165" spans="1:5" x14ac:dyDescent="0.35">
      <c r="A165" t="s">
        <v>168</v>
      </c>
      <c r="B165" t="str">
        <f>INDEX([1]Correspondance_ss_quartiers!$1:$1048576,MATCH(ratio_inscrits_prim_ss_quart!$A165,[1]Correspondance_ss_quartiers!$A:$A,0),4)</f>
        <v>Sablon</v>
      </c>
      <c r="C165">
        <f>INDEX([1]nb_inscrits_prim_habitant_le_ss!$1:$1048576,MATCH(ratio_inscrits_prim_ss_quart!$A165,[1]nb_inscrits_prim_habitant_le_ss!$B:$B,0),3)</f>
        <v>30</v>
      </c>
      <c r="D165">
        <f>INDEX([1]nb_inscrits_prim_habitant_le_qu!$1:$1048576,MATCH(ratio_inscrits_prim_ss_quart!$B165,[1]nb_inscrits_prim_habitant_le_qu!$B:$B,0),3)</f>
        <v>114</v>
      </c>
      <c r="E165">
        <f t="shared" si="2"/>
        <v>0.26315789473684209</v>
      </c>
    </row>
    <row r="166" spans="1:5" x14ac:dyDescent="0.35">
      <c r="A166" s="1" t="s">
        <v>169</v>
      </c>
      <c r="B166" t="str">
        <f>INDEX([1]Correspondance_ss_quartiers!$1:$1048576,MATCH(ratio_inscrits_prim_ss_quart!$A166,[1]Correspondance_ss_quartiers!$A:$A,0),4)</f>
        <v>Vieux Laeken Est</v>
      </c>
      <c r="C166">
        <f>INDEX([1]nb_inscrits_prim_habitant_le_ss!$1:$1048576,MATCH(ratio_inscrits_prim_ss_quart!$A166,[1]nb_inscrits_prim_habitant_le_ss!$B:$B,0),3)</f>
        <v>607</v>
      </c>
      <c r="D166">
        <f>INDEX([1]nb_inscrits_prim_habitant_le_qu!$1:$1048576,MATCH(ratio_inscrits_prim_ss_quart!$B166,[1]nb_inscrits_prim_habitant_le_qu!$B:$B,0),3)</f>
        <v>1910</v>
      </c>
      <c r="E166">
        <f t="shared" si="2"/>
        <v>0.31780104712041884</v>
      </c>
    </row>
    <row r="167" spans="1:5" x14ac:dyDescent="0.35">
      <c r="A167" s="1" t="s">
        <v>170</v>
      </c>
      <c r="B167" t="str">
        <f>INDEX([1]Correspondance_ss_quartiers!$1:$1048576,MATCH(ratio_inscrits_prim_ss_quart!$A167,[1]Correspondance_ss_quartiers!$A:$A,0),4)</f>
        <v>Vieux Laeken Ouest</v>
      </c>
      <c r="C167">
        <f>INDEX([1]nb_inscrits_prim_habitant_le_ss!$1:$1048576,MATCH(ratio_inscrits_prim_ss_quart!$A167,[1]nb_inscrits_prim_habitant_le_ss!$B:$B,0),3)</f>
        <v>853</v>
      </c>
      <c r="D167">
        <f>INDEX([1]nb_inscrits_prim_habitant_le_qu!$1:$1048576,MATCH(ratio_inscrits_prim_ss_quart!$B167,[1]nb_inscrits_prim_habitant_le_qu!$B:$B,0),3)</f>
        <v>853</v>
      </c>
      <c r="E167">
        <f t="shared" si="2"/>
        <v>1</v>
      </c>
    </row>
    <row r="168" spans="1:5" x14ac:dyDescent="0.35">
      <c r="A168" s="1" t="s">
        <v>171</v>
      </c>
      <c r="B168" t="str">
        <f>INDEX([1]Correspondance_ss_quartiers!$1:$1048576,MATCH(ratio_inscrits_prim_ss_quart!$A168,[1]Correspondance_ss_quartiers!$A:$A,0),4)</f>
        <v>Mutsaard</v>
      </c>
      <c r="C168">
        <f>INDEX([1]nb_inscrits_prim_habitant_le_ss!$1:$1048576,MATCH(ratio_inscrits_prim_ss_quart!$A168,[1]nb_inscrits_prim_habitant_le_ss!$B:$B,0),3)</f>
        <v>435</v>
      </c>
      <c r="D168">
        <f>INDEX([1]nb_inscrits_prim_habitant_le_qu!$1:$1048576,MATCH(ratio_inscrits_prim_ss_quart!$B168,[1]nb_inscrits_prim_habitant_le_qu!$B:$B,0),3)</f>
        <v>1070</v>
      </c>
      <c r="E168">
        <f t="shared" si="2"/>
        <v>0.40654205607476634</v>
      </c>
    </row>
    <row r="169" spans="1:5" x14ac:dyDescent="0.35">
      <c r="A169" s="1" t="s">
        <v>172</v>
      </c>
      <c r="B169" t="str">
        <f>INDEX([1]Correspondance_ss_quartiers!$1:$1048576,MATCH(ratio_inscrits_prim_ss_quart!$A169,[1]Correspondance_ss_quartiers!$A:$A,0),4)</f>
        <v>Heysel</v>
      </c>
      <c r="C169">
        <f>INDEX([1]nb_inscrits_prim_habitant_le_ss!$1:$1048576,MATCH(ratio_inscrits_prim_ss_quart!$A169,[1]nb_inscrits_prim_habitant_le_ss!$B:$B,0),3)</f>
        <v>356</v>
      </c>
      <c r="D169">
        <f>INDEX([1]nb_inscrits_prim_habitant_le_qu!$1:$1048576,MATCH(ratio_inscrits_prim_ss_quart!$B169,[1]nb_inscrits_prim_habitant_le_qu!$B:$B,0),3)</f>
        <v>1332</v>
      </c>
      <c r="E169">
        <f t="shared" si="2"/>
        <v>0.26726726726726729</v>
      </c>
    </row>
    <row r="170" spans="1:5" x14ac:dyDescent="0.35">
      <c r="A170" s="1" t="s">
        <v>173</v>
      </c>
      <c r="B170" t="str">
        <f>INDEX([1]Correspondance_ss_quartiers!$1:$1048576,MATCH(ratio_inscrits_prim_ss_quart!$A170,[1]Correspondance_ss_quartiers!$A:$A,0),4)</f>
        <v>Houba</v>
      </c>
      <c r="C170">
        <f>INDEX([1]nb_inscrits_prim_habitant_le_ss!$1:$1048576,MATCH(ratio_inscrits_prim_ss_quart!$A170,[1]nb_inscrits_prim_habitant_le_ss!$B:$B,0),3)</f>
        <v>444</v>
      </c>
      <c r="D170">
        <f>INDEX([1]nb_inscrits_prim_habitant_le_qu!$1:$1048576,MATCH(ratio_inscrits_prim_ss_quart!$B170,[1]nb_inscrits_prim_habitant_le_qu!$B:$B,0),3)</f>
        <v>1672</v>
      </c>
      <c r="E170">
        <f t="shared" si="2"/>
        <v>0.26555023923444976</v>
      </c>
    </row>
    <row r="171" spans="1:5" x14ac:dyDescent="0.35">
      <c r="A171" s="1" t="s">
        <v>174</v>
      </c>
      <c r="B171" t="str">
        <f>INDEX([1]Correspondance_ss_quartiers!$1:$1048576,MATCH(ratio_inscrits_prim_ss_quart!$A171,[1]Correspondance_ss_quartiers!$A:$A,0),4)</f>
        <v>Vieux Laeken Est</v>
      </c>
      <c r="C171">
        <f>INDEX([1]nb_inscrits_prim_habitant_le_ss!$1:$1048576,MATCH(ratio_inscrits_prim_ss_quart!$A171,[1]nb_inscrits_prim_habitant_le_ss!$B:$B,0),3)</f>
        <v>384</v>
      </c>
      <c r="D171">
        <f>INDEX([1]nb_inscrits_prim_habitant_le_qu!$1:$1048576,MATCH(ratio_inscrits_prim_ss_quart!$B171,[1]nb_inscrits_prim_habitant_le_qu!$B:$B,0),3)</f>
        <v>1910</v>
      </c>
      <c r="E171">
        <f t="shared" si="2"/>
        <v>0.20104712041884817</v>
      </c>
    </row>
    <row r="172" spans="1:5" x14ac:dyDescent="0.35">
      <c r="A172" s="1" t="s">
        <v>175</v>
      </c>
      <c r="B172" t="str">
        <f>INDEX([1]Correspondance_ss_quartiers!$1:$1048576,MATCH(ratio_inscrits_prim_ss_quart!$A172,[1]Correspondance_ss_quartiers!$A:$A,0),4)</f>
        <v>Vieux Laeken Est</v>
      </c>
      <c r="C172">
        <f>INDEX([1]nb_inscrits_prim_habitant_le_ss!$1:$1048576,MATCH(ratio_inscrits_prim_ss_quart!$A172,[1]nb_inscrits_prim_habitant_le_ss!$B:$B,0),3)</f>
        <v>647</v>
      </c>
      <c r="D172">
        <f>INDEX([1]nb_inscrits_prim_habitant_le_qu!$1:$1048576,MATCH(ratio_inscrits_prim_ss_quart!$B172,[1]nb_inscrits_prim_habitant_le_qu!$B:$B,0),3)</f>
        <v>1910</v>
      </c>
      <c r="E172">
        <f t="shared" si="2"/>
        <v>0.33874345549738222</v>
      </c>
    </row>
    <row r="173" spans="1:5" x14ac:dyDescent="0.35">
      <c r="A173" t="s">
        <v>176</v>
      </c>
      <c r="B173" t="str">
        <f>INDEX([1]Correspondance_ss_quartiers!$1:$1048576,MATCH(ratio_inscrits_prim_ss_quart!$A173,[1]Correspondance_ss_quartiers!$A:$A,0),4)</f>
        <v>Quartier Nord</v>
      </c>
      <c r="C173">
        <f>INDEX([1]nb_inscrits_prim_habitant_le_ss!$1:$1048576,MATCH(ratio_inscrits_prim_ss_quart!$A173,[1]nb_inscrits_prim_habitant_le_ss!$B:$B,0),3)</f>
        <v>82</v>
      </c>
      <c r="D173">
        <f>INDEX([1]nb_inscrits_prim_habitant_le_qu!$1:$1048576,MATCH(ratio_inscrits_prim_ss_quart!$B173,[1]nb_inscrits_prim_habitant_le_qu!$B:$B,0),3)</f>
        <v>1480</v>
      </c>
      <c r="E173">
        <f t="shared" si="2"/>
        <v>5.5405405405405408E-2</v>
      </c>
    </row>
    <row r="174" spans="1:5" x14ac:dyDescent="0.35">
      <c r="A174" s="1" t="s">
        <v>177</v>
      </c>
      <c r="B174" t="str">
        <f>INDEX([1]Correspondance_ss_quartiers!$1:$1048576,MATCH(ratio_inscrits_prim_ss_quart!$A174,[1]Correspondance_ss_quartiers!$A:$A,0),4)</f>
        <v>Vieux Laeken Est</v>
      </c>
      <c r="C174">
        <f>INDEX([1]nb_inscrits_prim_habitant_le_ss!$1:$1048576,MATCH(ratio_inscrits_prim_ss_quart!$A174,[1]nb_inscrits_prim_habitant_le_ss!$B:$B,0),3)</f>
        <v>52</v>
      </c>
      <c r="D174">
        <f>INDEX([1]nb_inscrits_prim_habitant_le_qu!$1:$1048576,MATCH(ratio_inscrits_prim_ss_quart!$B174,[1]nb_inscrits_prim_habitant_le_qu!$B:$B,0),3)</f>
        <v>1910</v>
      </c>
      <c r="E174">
        <f t="shared" si="2"/>
        <v>2.7225130890052355E-2</v>
      </c>
    </row>
    <row r="175" spans="1:5" x14ac:dyDescent="0.35">
      <c r="A175" t="s">
        <v>178</v>
      </c>
      <c r="B175" t="str">
        <f>INDEX([1]Correspondance_ss_quartiers!$1:$1048576,MATCH(ratio_inscrits_prim_ss_quart!$A175,[1]Correspondance_ss_quartiers!$A:$A,0),4)</f>
        <v>Quartier Nord</v>
      </c>
      <c r="C175">
        <f>INDEX([1]nb_inscrits_prim_habitant_le_ss!$1:$1048576,MATCH(ratio_inscrits_prim_ss_quart!$A175,[1]nb_inscrits_prim_habitant_le_ss!$B:$B,0),3)</f>
        <v>311</v>
      </c>
      <c r="D175">
        <f>INDEX([1]nb_inscrits_prim_habitant_le_qu!$1:$1048576,MATCH(ratio_inscrits_prim_ss_quart!$B175,[1]nb_inscrits_prim_habitant_le_qu!$B:$B,0),3)</f>
        <v>1480</v>
      </c>
      <c r="E175">
        <f t="shared" si="2"/>
        <v>0.21013513513513513</v>
      </c>
    </row>
    <row r="176" spans="1:5" x14ac:dyDescent="0.35">
      <c r="A176" s="1" t="s">
        <v>179</v>
      </c>
      <c r="B176" t="str">
        <f>INDEX([1]Correspondance_ss_quartiers!$1:$1048576,MATCH(ratio_inscrits_prim_ss_quart!$A176,[1]Correspondance_ss_quartiers!$A:$A,0),4)</f>
        <v>Mutsaard</v>
      </c>
      <c r="C176">
        <f>INDEX([1]nb_inscrits_prim_habitant_le_ss!$1:$1048576,MATCH(ratio_inscrits_prim_ss_quart!$A176,[1]nb_inscrits_prim_habitant_le_ss!$B:$B,0),3)</f>
        <v>87</v>
      </c>
      <c r="D176">
        <f>INDEX([1]nb_inscrits_prim_habitant_le_qu!$1:$1048576,MATCH(ratio_inscrits_prim_ss_quart!$B176,[1]nb_inscrits_prim_habitant_le_qu!$B:$B,0),3)</f>
        <v>1070</v>
      </c>
      <c r="E176">
        <f t="shared" si="2"/>
        <v>8.1308411214953275E-2</v>
      </c>
    </row>
    <row r="177" spans="1:5" x14ac:dyDescent="0.35">
      <c r="A177" t="s">
        <v>180</v>
      </c>
      <c r="B177" t="str">
        <f>INDEX([1]Correspondance_ss_quartiers!$1:$1048576,MATCH(ratio_inscrits_prim_ss_quart!$A177,[1]Correspondance_ss_quartiers!$A:$A,0),4)</f>
        <v>Quartier Maritime</v>
      </c>
      <c r="C177">
        <f>INDEX([1]nb_inscrits_prim_habitant_le_ss!$1:$1048576,MATCH(ratio_inscrits_prim_ss_quart!$A177,[1]nb_inscrits_prim_habitant_le_ss!$B:$B,0),3)</f>
        <v>16</v>
      </c>
      <c r="D177">
        <f>INDEX([1]nb_inscrits_prim_habitant_le_qu!$1:$1048576,MATCH(ratio_inscrits_prim_ss_quart!$B177,[1]nb_inscrits_prim_habitant_le_qu!$B:$B,0),3)</f>
        <v>1820</v>
      </c>
      <c r="E177">
        <f t="shared" si="2"/>
        <v>8.7912087912087912E-3</v>
      </c>
    </row>
    <row r="178" spans="1:5" x14ac:dyDescent="0.35">
      <c r="A178" s="1" t="s">
        <v>181</v>
      </c>
      <c r="B178" t="str">
        <f>INDEX([1]Correspondance_ss_quartiers!$1:$1048576,MATCH(ratio_inscrits_prim_ss_quart!$A178,[1]Correspondance_ss_quartiers!$A:$A,0),4)</f>
        <v>Houba</v>
      </c>
      <c r="C178">
        <f>INDEX([1]nb_inscrits_prim_habitant_le_ss!$1:$1048576,MATCH(ratio_inscrits_prim_ss_quart!$A178,[1]nb_inscrits_prim_habitant_le_ss!$B:$B,0),3)</f>
        <v>583</v>
      </c>
      <c r="D178">
        <f>INDEX([1]nb_inscrits_prim_habitant_le_qu!$1:$1048576,MATCH(ratio_inscrits_prim_ss_quart!$B178,[1]nb_inscrits_prim_habitant_le_qu!$B:$B,0),3)</f>
        <v>1672</v>
      </c>
      <c r="E178">
        <f t="shared" si="2"/>
        <v>0.34868421052631576</v>
      </c>
    </row>
    <row r="179" spans="1:5" x14ac:dyDescent="0.35">
      <c r="A179" t="s">
        <v>182</v>
      </c>
      <c r="B179" t="str">
        <f>INDEX([1]Correspondance_ss_quartiers!$1:$1048576,MATCH(ratio_inscrits_prim_ss_quart!$A179,[1]Correspondance_ss_quartiers!$A:$A,0),4)</f>
        <v>Quartier Maritime</v>
      </c>
      <c r="C179">
        <f>INDEX([1]nb_inscrits_prim_habitant_le_ss!$1:$1048576,MATCH(ratio_inscrits_prim_ss_quart!$A179,[1]nb_inscrits_prim_habitant_le_ss!$B:$B,0),3)</f>
        <v>24</v>
      </c>
      <c r="D179">
        <f>INDEX([1]nb_inscrits_prim_habitant_le_qu!$1:$1048576,MATCH(ratio_inscrits_prim_ss_quart!$B179,[1]nb_inscrits_prim_habitant_le_qu!$B:$B,0),3)</f>
        <v>1820</v>
      </c>
      <c r="E179">
        <f t="shared" si="2"/>
        <v>1.3186813186813187E-2</v>
      </c>
    </row>
    <row r="180" spans="1:5" x14ac:dyDescent="0.35">
      <c r="A180" t="s">
        <v>183</v>
      </c>
      <c r="B180" t="str">
        <f>INDEX([1]Correspondance_ss_quartiers!$1:$1048576,MATCH(ratio_inscrits_prim_ss_quart!$A180,[1]Correspondance_ss_quartiers!$A:$A,0),4)</f>
        <v>Béguinage - Dixmude</v>
      </c>
      <c r="C180">
        <f>INDEX([1]nb_inscrits_prim_habitant_le_ss!$1:$1048576,MATCH(ratio_inscrits_prim_ss_quart!$A180,[1]nb_inscrits_prim_habitant_le_ss!$B:$B,0),3)</f>
        <v>26</v>
      </c>
      <c r="D180">
        <f>INDEX([1]nb_inscrits_prim_habitant_le_qu!$1:$1048576,MATCH(ratio_inscrits_prim_ss_quart!$B180,[1]nb_inscrits_prim_habitant_le_qu!$B:$B,0),3)</f>
        <v>405</v>
      </c>
      <c r="E180">
        <f t="shared" si="2"/>
        <v>6.4197530864197536E-2</v>
      </c>
    </row>
    <row r="181" spans="1:5" x14ac:dyDescent="0.35">
      <c r="A181" s="1" t="s">
        <v>184</v>
      </c>
      <c r="B181" t="str">
        <f>INDEX([1]Correspondance_ss_quartiers!$1:$1048576,MATCH(ratio_inscrits_prim_ss_quart!$A181,[1]Correspondance_ss_quartiers!$A:$A,0),4)</f>
        <v>Heysel</v>
      </c>
      <c r="C181">
        <f>INDEX([1]nb_inscrits_prim_habitant_le_ss!$1:$1048576,MATCH(ratio_inscrits_prim_ss_quart!$A181,[1]nb_inscrits_prim_habitant_le_ss!$B:$B,0),3)</f>
        <v>117</v>
      </c>
      <c r="D181">
        <f>INDEX([1]nb_inscrits_prim_habitant_le_qu!$1:$1048576,MATCH(ratio_inscrits_prim_ss_quart!$B181,[1]nb_inscrits_prim_habitant_le_qu!$B:$B,0),3)</f>
        <v>1332</v>
      </c>
      <c r="E181">
        <f t="shared" si="2"/>
        <v>8.7837837837837843E-2</v>
      </c>
    </row>
    <row r="182" spans="1:5" x14ac:dyDescent="0.35">
      <c r="A182" s="1" t="s">
        <v>185</v>
      </c>
      <c r="B182" t="str">
        <f>INDEX([1]Correspondance_ss_quartiers!$1:$1048576,MATCH(ratio_inscrits_prim_ss_quart!$A182,[1]Correspondance_ss_quartiers!$A:$A,0),4)</f>
        <v>Mutsaard</v>
      </c>
      <c r="C182">
        <f>INDEX([1]nb_inscrits_prim_habitant_le_ss!$1:$1048576,MATCH(ratio_inscrits_prim_ss_quart!$A182,[1]nb_inscrits_prim_habitant_le_ss!$B:$B,0),3)</f>
        <v>52</v>
      </c>
      <c r="D182">
        <f>INDEX([1]nb_inscrits_prim_habitant_le_qu!$1:$1048576,MATCH(ratio_inscrits_prim_ss_quart!$B182,[1]nb_inscrits_prim_habitant_le_qu!$B:$B,0),3)</f>
        <v>1070</v>
      </c>
      <c r="E182">
        <f t="shared" si="2"/>
        <v>4.8598130841121495E-2</v>
      </c>
    </row>
    <row r="183" spans="1:5" x14ac:dyDescent="0.35">
      <c r="A183" s="1" t="s">
        <v>186</v>
      </c>
      <c r="B183" t="str">
        <f>INDEX([1]Correspondance_ss_quartiers!$1:$1048576,MATCH(ratio_inscrits_prim_ss_quart!$A183,[1]Correspondance_ss_quartiers!$A:$A,0),4)</f>
        <v>Vieux Laeken Est</v>
      </c>
      <c r="C183">
        <f>INDEX([1]nb_inscrits_prim_habitant_le_ss!$1:$1048576,MATCH(ratio_inscrits_prim_ss_quart!$A183,[1]nb_inscrits_prim_habitant_le_ss!$B:$B,0),3)</f>
        <v>220</v>
      </c>
      <c r="D183">
        <f>INDEX([1]nb_inscrits_prim_habitant_le_qu!$1:$1048576,MATCH(ratio_inscrits_prim_ss_quart!$B183,[1]nb_inscrits_prim_habitant_le_qu!$B:$B,0),3)</f>
        <v>1910</v>
      </c>
      <c r="E183">
        <f t="shared" si="2"/>
        <v>0.11518324607329843</v>
      </c>
    </row>
    <row r="184" spans="1:5" x14ac:dyDescent="0.35">
      <c r="A184" t="s">
        <v>187</v>
      </c>
      <c r="B184" t="str">
        <f>INDEX([1]Correspondance_ss_quartiers!$1:$1048576,MATCH(ratio_inscrits_prim_ss_quart!$A184,[1]Correspondance_ss_quartiers!$A:$A,0),4)</f>
        <v>Béguinage - Dixmude</v>
      </c>
      <c r="C184">
        <f>INDEX([1]nb_inscrits_prim_habitant_le_ss!$1:$1048576,MATCH(ratio_inscrits_prim_ss_quart!$A184,[1]nb_inscrits_prim_habitant_le_ss!$B:$B,0),3)</f>
        <v>182</v>
      </c>
      <c r="D184">
        <f>INDEX([1]nb_inscrits_prim_habitant_le_qu!$1:$1048576,MATCH(ratio_inscrits_prim_ss_quart!$B184,[1]nb_inscrits_prim_habitant_le_qu!$B:$B,0),3)</f>
        <v>405</v>
      </c>
      <c r="E184">
        <f t="shared" si="2"/>
        <v>0.44938271604938274</v>
      </c>
    </row>
    <row r="185" spans="1:5" x14ac:dyDescent="0.35">
      <c r="A185" t="s">
        <v>188</v>
      </c>
      <c r="B185" t="str">
        <f>INDEX([1]Correspondance_ss_quartiers!$1:$1048576,MATCH(ratio_inscrits_prim_ss_quart!$A185,[1]Correspondance_ss_quartiers!$A:$A,0),4)</f>
        <v>Quartier Nord</v>
      </c>
      <c r="C185">
        <f>INDEX([1]nb_inscrits_prim_habitant_le_ss!$1:$1048576,MATCH(ratio_inscrits_prim_ss_quart!$A185,[1]nb_inscrits_prim_habitant_le_ss!$B:$B,0),3)</f>
        <v>82</v>
      </c>
      <c r="D185">
        <f>INDEX([1]nb_inscrits_prim_habitant_le_qu!$1:$1048576,MATCH(ratio_inscrits_prim_ss_quart!$B185,[1]nb_inscrits_prim_habitant_le_qu!$B:$B,0),3)</f>
        <v>1480</v>
      </c>
      <c r="E185">
        <f t="shared" si="2"/>
        <v>5.5405405405405408E-2</v>
      </c>
    </row>
    <row r="186" spans="1:5" x14ac:dyDescent="0.35">
      <c r="A186" s="1" t="s">
        <v>189</v>
      </c>
      <c r="B186" t="str">
        <f>INDEX([1]Correspondance_ss_quartiers!$1:$1048576,MATCH(ratio_inscrits_prim_ss_quart!$A186,[1]Correspondance_ss_quartiers!$A:$A,0),4)</f>
        <v>Houba</v>
      </c>
      <c r="C186">
        <f>INDEX([1]nb_inscrits_prim_habitant_le_ss!$1:$1048576,MATCH(ratio_inscrits_prim_ss_quart!$A186,[1]nb_inscrits_prim_habitant_le_ss!$B:$B,0),3)</f>
        <v>265</v>
      </c>
      <c r="D186">
        <f>INDEX([1]nb_inscrits_prim_habitant_le_qu!$1:$1048576,MATCH(ratio_inscrits_prim_ss_quart!$B186,[1]nb_inscrits_prim_habitant_le_qu!$B:$B,0),3)</f>
        <v>1672</v>
      </c>
      <c r="E186">
        <f t="shared" si="2"/>
        <v>0.15849282296650719</v>
      </c>
    </row>
    <row r="187" spans="1:5" x14ac:dyDescent="0.35">
      <c r="A187" t="s">
        <v>190</v>
      </c>
      <c r="B187" t="str">
        <f>INDEX([1]Correspondance_ss_quartiers!$1:$1048576,MATCH(ratio_inscrits_prim_ss_quart!$A187,[1]Correspondance_ss_quartiers!$A:$A,0),4)</f>
        <v>Mutsaard</v>
      </c>
      <c r="C187">
        <f>INDEX([1]nb_inscrits_prim_habitant_le_ss!$1:$1048576,MATCH(ratio_inscrits_prim_ss_quart!$A187,[1]nb_inscrits_prim_habitant_le_ss!$B:$B,0),3)</f>
        <v>165</v>
      </c>
      <c r="D187">
        <f>INDEX([1]nb_inscrits_prim_habitant_le_qu!$1:$1048576,MATCH(ratio_inscrits_prim_ss_quart!$B187,[1]nb_inscrits_prim_habitant_le_qu!$B:$B,0),3)</f>
        <v>1070</v>
      </c>
      <c r="E187">
        <f t="shared" si="2"/>
        <v>0.1542056074766355</v>
      </c>
    </row>
    <row r="188" spans="1:5" x14ac:dyDescent="0.35">
      <c r="A188" s="1" t="s">
        <v>191</v>
      </c>
      <c r="B188" t="str">
        <f>INDEX([1]Correspondance_ss_quartiers!$1:$1048576,MATCH(ratio_inscrits_prim_ss_quart!$A188,[1]Correspondance_ss_quartiers!$A:$A,0),4)</f>
        <v>Heysel</v>
      </c>
      <c r="C188">
        <f>INDEX([1]nb_inscrits_prim_habitant_le_ss!$1:$1048576,MATCH(ratio_inscrits_prim_ss_quart!$A188,[1]nb_inscrits_prim_habitant_le_ss!$B:$B,0),3)</f>
        <v>443</v>
      </c>
      <c r="D188">
        <f>INDEX([1]nb_inscrits_prim_habitant_le_qu!$1:$1048576,MATCH(ratio_inscrits_prim_ss_quart!$B188,[1]nb_inscrits_prim_habitant_le_qu!$B:$B,0),3)</f>
        <v>1332</v>
      </c>
      <c r="E188">
        <f t="shared" si="2"/>
        <v>0.33258258258258261</v>
      </c>
    </row>
    <row r="189" spans="1:5" x14ac:dyDescent="0.35">
      <c r="A189" s="1" t="s">
        <v>192</v>
      </c>
      <c r="B189" t="str">
        <f>INDEX([1]Correspondance_ss_quartiers!$1:$1048576,MATCH(ratio_inscrits_prim_ss_quart!$A189,[1]Correspondance_ss_quartiers!$A:$A,0),4)</f>
        <v>Mutsaard</v>
      </c>
      <c r="C189">
        <f>INDEX([1]nb_inscrits_prim_habitant_le_ss!$1:$1048576,MATCH(ratio_inscrits_prim_ss_quart!$A189,[1]nb_inscrits_prim_habitant_le_ss!$B:$B,0),3)</f>
        <v>169</v>
      </c>
      <c r="D189">
        <f>INDEX([1]nb_inscrits_prim_habitant_le_qu!$1:$1048576,MATCH(ratio_inscrits_prim_ss_quart!$B189,[1]nb_inscrits_prim_habitant_le_qu!$B:$B,0),3)</f>
        <v>1070</v>
      </c>
      <c r="E189">
        <f t="shared" si="2"/>
        <v>0.15794392523364487</v>
      </c>
    </row>
    <row r="190" spans="1:5" x14ac:dyDescent="0.35">
      <c r="A190" s="1" t="s">
        <v>193</v>
      </c>
      <c r="B190" t="str">
        <f>INDEX([1]Correspondance_ss_quartiers!$1:$1048576,MATCH(ratio_inscrits_prim_ss_quart!$A190,[1]Correspondance_ss_quartiers!$A:$A,0),4)</f>
        <v>Heysel</v>
      </c>
      <c r="C190">
        <f>INDEX([1]nb_inscrits_prim_habitant_le_ss!$1:$1048576,MATCH(ratio_inscrits_prim_ss_quart!$A190,[1]nb_inscrits_prim_habitant_le_ss!$B:$B,0),3)</f>
        <v>99</v>
      </c>
      <c r="D190">
        <f>INDEX([1]nb_inscrits_prim_habitant_le_qu!$1:$1048576,MATCH(ratio_inscrits_prim_ss_quart!$B190,[1]nb_inscrits_prim_habitant_le_qu!$B:$B,0),3)</f>
        <v>1332</v>
      </c>
      <c r="E190">
        <f t="shared" si="2"/>
        <v>7.4324324324324328E-2</v>
      </c>
    </row>
    <row r="191" spans="1:5" x14ac:dyDescent="0.35">
      <c r="A191" t="s">
        <v>194</v>
      </c>
      <c r="B191" t="str">
        <f>INDEX([1]Correspondance_ss_quartiers!$1:$1048576,MATCH(ratio_inscrits_prim_ss_quart!$A191,[1]Correspondance_ss_quartiers!$A:$A,0),4)</f>
        <v>Quartier Nord</v>
      </c>
      <c r="C191">
        <f>INDEX([1]nb_inscrits_prim_habitant_le_ss!$1:$1048576,MATCH(ratio_inscrits_prim_ss_quart!$A191,[1]nb_inscrits_prim_habitant_le_ss!$B:$B,0),3)</f>
        <v>116</v>
      </c>
      <c r="D191">
        <f>INDEX([1]nb_inscrits_prim_habitant_le_qu!$1:$1048576,MATCH(ratio_inscrits_prim_ss_quart!$B191,[1]nb_inscrits_prim_habitant_le_qu!$B:$B,0),3)</f>
        <v>1480</v>
      </c>
      <c r="E191">
        <f t="shared" si="2"/>
        <v>7.8378378378378383E-2</v>
      </c>
    </row>
    <row r="192" spans="1:5" x14ac:dyDescent="0.35">
      <c r="A192" t="s">
        <v>195</v>
      </c>
      <c r="B192" t="str">
        <f>INDEX([1]Correspondance_ss_quartiers!$1:$1048576,MATCH(ratio_inscrits_prim_ss_quart!$A192,[1]Correspondance_ss_quartiers!$A:$A,0),4)</f>
        <v>Quartier Nord</v>
      </c>
      <c r="C192">
        <f>INDEX([1]nb_inscrits_prim_habitant_le_ss!$1:$1048576,MATCH(ratio_inscrits_prim_ss_quart!$A192,[1]nb_inscrits_prim_habitant_le_ss!$B:$B,0),3)</f>
        <v>342</v>
      </c>
      <c r="D192">
        <f>INDEX([1]nb_inscrits_prim_habitant_le_qu!$1:$1048576,MATCH(ratio_inscrits_prim_ss_quart!$B192,[1]nb_inscrits_prim_habitant_le_qu!$B:$B,0),3)</f>
        <v>1480</v>
      </c>
      <c r="E192">
        <f t="shared" si="2"/>
        <v>0.23108108108108108</v>
      </c>
    </row>
    <row r="193" spans="1:5" x14ac:dyDescent="0.35">
      <c r="A193" t="s">
        <v>196</v>
      </c>
      <c r="B193" t="str">
        <f>INDEX([1]Correspondance_ss_quartiers!$1:$1048576,MATCH(ratio_inscrits_prim_ss_quart!$A193,[1]Correspondance_ss_quartiers!$A:$A,0),4)</f>
        <v>Chasse</v>
      </c>
      <c r="C193">
        <f>INDEX([1]nb_inscrits_prim_habitant_le_ss!$1:$1048576,MATCH(ratio_inscrits_prim_ss_quart!$A193,[1]nb_inscrits_prim_habitant_le_ss!$B:$B,0),3)</f>
        <v>226</v>
      </c>
      <c r="D193">
        <f>INDEX([1]nb_inscrits_prim_habitant_le_qu!$1:$1048576,MATCH(ratio_inscrits_prim_ss_quart!$B193,[1]nb_inscrits_prim_habitant_le_qu!$B:$B,0),3)</f>
        <v>1159</v>
      </c>
      <c r="E193">
        <f t="shared" si="2"/>
        <v>0.19499568593615185</v>
      </c>
    </row>
    <row r="194" spans="1:5" x14ac:dyDescent="0.35">
      <c r="A194" t="s">
        <v>197</v>
      </c>
      <c r="B194" t="str">
        <f>INDEX([1]Correspondance_ss_quartiers!$1:$1048576,MATCH(ratio_inscrits_prim_ss_quart!$A194,[1]Correspondance_ss_quartiers!$A:$A,0),4)</f>
        <v>Chasse</v>
      </c>
      <c r="C194">
        <f>INDEX([1]nb_inscrits_prim_habitant_le_ss!$1:$1048576,MATCH(ratio_inscrits_prim_ss_quart!$A194,[1]nb_inscrits_prim_habitant_le_ss!$B:$B,0),3)</f>
        <v>280</v>
      </c>
      <c r="D194">
        <f>INDEX([1]nb_inscrits_prim_habitant_le_qu!$1:$1048576,MATCH(ratio_inscrits_prim_ss_quart!$B194,[1]nb_inscrits_prim_habitant_le_qu!$B:$B,0),3)</f>
        <v>1159</v>
      </c>
      <c r="E194">
        <f t="shared" si="2"/>
        <v>0.24158757549611734</v>
      </c>
    </row>
    <row r="195" spans="1:5" x14ac:dyDescent="0.35">
      <c r="A195" t="s">
        <v>198</v>
      </c>
      <c r="B195" t="str">
        <f>INDEX([1]Correspondance_ss_quartiers!$1:$1048576,MATCH(ratio_inscrits_prim_ss_quart!$A195,[1]Correspondance_ss_quartiers!$A:$A,0),4)</f>
        <v>Saint-Pierre</v>
      </c>
      <c r="C195">
        <f>INDEX([1]nb_inscrits_prim_habitant_le_ss!$1:$1048576,MATCH(ratio_inscrits_prim_ss_quart!$A195,[1]nb_inscrits_prim_habitant_le_ss!$B:$B,0),3)</f>
        <v>165</v>
      </c>
      <c r="D195">
        <f>INDEX([1]nb_inscrits_prim_habitant_le_qu!$1:$1048576,MATCH(ratio_inscrits_prim_ss_quart!$B195,[1]nb_inscrits_prim_habitant_le_qu!$B:$B,0),3)</f>
        <v>722</v>
      </c>
      <c r="E195">
        <f t="shared" ref="E195:E258" si="3">C195/D195</f>
        <v>0.22853185595567868</v>
      </c>
    </row>
    <row r="196" spans="1:5" x14ac:dyDescent="0.35">
      <c r="A196" t="s">
        <v>199</v>
      </c>
      <c r="B196" t="str">
        <f>INDEX([1]Correspondance_ss_quartiers!$1:$1048576,MATCH(ratio_inscrits_prim_ss_quart!$A196,[1]Correspondance_ss_quartiers!$A:$A,0),4)</f>
        <v>Chaussée de Wavre - Saint-Julien</v>
      </c>
      <c r="C196">
        <f>INDEX([1]nb_inscrits_prim_habitant_le_ss!$1:$1048576,MATCH(ratio_inscrits_prim_ss_quart!$A196,[1]nb_inscrits_prim_habitant_le_ss!$B:$B,0),3)</f>
        <v>80</v>
      </c>
      <c r="D196">
        <f>INDEX([1]nb_inscrits_prim_habitant_le_qu!$1:$1048576,MATCH(ratio_inscrits_prim_ss_quart!$B196,[1]nb_inscrits_prim_habitant_le_qu!$B:$B,0),3)</f>
        <v>1185</v>
      </c>
      <c r="E196">
        <f t="shared" si="3"/>
        <v>6.7510548523206745E-2</v>
      </c>
    </row>
    <row r="197" spans="1:5" x14ac:dyDescent="0.35">
      <c r="A197" t="s">
        <v>200</v>
      </c>
      <c r="B197" t="str">
        <f>INDEX([1]Correspondance_ss_quartiers!$1:$1048576,MATCH(ratio_inscrits_prim_ss_quart!$A197,[1]Correspondance_ss_quartiers!$A:$A,0),4)</f>
        <v>Saint-Michel</v>
      </c>
      <c r="C197">
        <f>INDEX([1]nb_inscrits_prim_habitant_le_ss!$1:$1048576,MATCH(ratio_inscrits_prim_ss_quart!$A197,[1]nb_inscrits_prim_habitant_le_ss!$B:$B,0),3)</f>
        <v>168</v>
      </c>
      <c r="D197">
        <f>INDEX([1]nb_inscrits_prim_habitant_le_qu!$1:$1048576,MATCH(ratio_inscrits_prim_ss_quart!$B197,[1]nb_inscrits_prim_habitant_le_qu!$B:$B,0),3)</f>
        <v>426</v>
      </c>
      <c r="E197">
        <f t="shared" si="3"/>
        <v>0.39436619718309857</v>
      </c>
    </row>
    <row r="198" spans="1:5" x14ac:dyDescent="0.35">
      <c r="A198" t="s">
        <v>201</v>
      </c>
      <c r="B198" t="str">
        <f>INDEX([1]Correspondance_ss_quartiers!$1:$1048576,MATCH(ratio_inscrits_prim_ss_quart!$A198,[1]Correspondance_ss_quartiers!$A:$A,0),4)</f>
        <v>Chasse</v>
      </c>
      <c r="C198">
        <f>INDEX([1]nb_inscrits_prim_habitant_le_ss!$1:$1048576,MATCH(ratio_inscrits_prim_ss_quart!$A198,[1]nb_inscrits_prim_habitant_le_ss!$B:$B,0),3)</f>
        <v>96</v>
      </c>
      <c r="D198">
        <f>INDEX([1]nb_inscrits_prim_habitant_le_qu!$1:$1048576,MATCH(ratio_inscrits_prim_ss_quart!$B198,[1]nb_inscrits_prim_habitant_le_qu!$B:$B,0),3)</f>
        <v>1159</v>
      </c>
      <c r="E198">
        <f t="shared" si="3"/>
        <v>8.2830025884383082E-2</v>
      </c>
    </row>
    <row r="199" spans="1:5" x14ac:dyDescent="0.35">
      <c r="A199" t="s">
        <v>202</v>
      </c>
      <c r="B199" t="str">
        <f>INDEX([1]Correspondance_ss_quartiers!$1:$1048576,MATCH(ratio_inscrits_prim_ss_quart!$A199,[1]Correspondance_ss_quartiers!$A:$A,0),4)</f>
        <v>Saint-Pierre</v>
      </c>
      <c r="C199">
        <f>INDEX([1]nb_inscrits_prim_habitant_le_ss!$1:$1048576,MATCH(ratio_inscrits_prim_ss_quart!$A199,[1]nb_inscrits_prim_habitant_le_ss!$B:$B,0),3)</f>
        <v>26</v>
      </c>
      <c r="D199">
        <f>INDEX([1]nb_inscrits_prim_habitant_le_qu!$1:$1048576,MATCH(ratio_inscrits_prim_ss_quart!$B199,[1]nb_inscrits_prim_habitant_le_qu!$B:$B,0),3)</f>
        <v>722</v>
      </c>
      <c r="E199">
        <f t="shared" si="3"/>
        <v>3.6011080332409975E-2</v>
      </c>
    </row>
    <row r="200" spans="1:5" x14ac:dyDescent="0.35">
      <c r="A200" t="s">
        <v>203</v>
      </c>
      <c r="B200" t="str">
        <f>INDEX([1]Correspondance_ss_quartiers!$1:$1048576,MATCH(ratio_inscrits_prim_ss_quart!$A200,[1]Correspondance_ss_quartiers!$A:$A,0),4)</f>
        <v>Saint-Pierre</v>
      </c>
      <c r="C200">
        <f>INDEX([1]nb_inscrits_prim_habitant_le_ss!$1:$1048576,MATCH(ratio_inscrits_prim_ss_quart!$A200,[1]nb_inscrits_prim_habitant_le_ss!$B:$B,0),3)</f>
        <v>164</v>
      </c>
      <c r="D200">
        <f>INDEX([1]nb_inscrits_prim_habitant_le_qu!$1:$1048576,MATCH(ratio_inscrits_prim_ss_quart!$B200,[1]nb_inscrits_prim_habitant_le_qu!$B:$B,0),3)</f>
        <v>722</v>
      </c>
      <c r="E200">
        <f t="shared" si="3"/>
        <v>0.22714681440443213</v>
      </c>
    </row>
    <row r="201" spans="1:5" x14ac:dyDescent="0.35">
      <c r="A201" t="s">
        <v>204</v>
      </c>
      <c r="B201" t="str">
        <f>INDEX([1]Correspondance_ss_quartiers!$1:$1048576,MATCH(ratio_inscrits_prim_ss_quart!$A201,[1]Correspondance_ss_quartiers!$A:$A,0),4)</f>
        <v>Chasse</v>
      </c>
      <c r="C201">
        <f>INDEX([1]nb_inscrits_prim_habitant_le_ss!$1:$1048576,MATCH(ratio_inscrits_prim_ss_quart!$A201,[1]nb_inscrits_prim_habitant_le_ss!$B:$B,0),3)</f>
        <v>34</v>
      </c>
      <c r="D201">
        <f>INDEX([1]nb_inscrits_prim_habitant_le_qu!$1:$1048576,MATCH(ratio_inscrits_prim_ss_quart!$B201,[1]nb_inscrits_prim_habitant_le_qu!$B:$B,0),3)</f>
        <v>1159</v>
      </c>
      <c r="E201">
        <f t="shared" si="3"/>
        <v>2.9335634167385678E-2</v>
      </c>
    </row>
    <row r="202" spans="1:5" x14ac:dyDescent="0.35">
      <c r="A202" t="s">
        <v>205</v>
      </c>
      <c r="B202" t="str">
        <f>INDEX([1]Correspondance_ss_quartiers!$1:$1048576,MATCH(ratio_inscrits_prim_ss_quart!$A202,[1]Correspondance_ss_quartiers!$A:$A,0),4)</f>
        <v>Chasse</v>
      </c>
      <c r="C202">
        <f>INDEX([1]nb_inscrits_prim_habitant_le_ss!$1:$1048576,MATCH(ratio_inscrits_prim_ss_quart!$A202,[1]nb_inscrits_prim_habitant_le_ss!$B:$B,0),3)</f>
        <v>120</v>
      </c>
      <c r="D202">
        <f>INDEX([1]nb_inscrits_prim_habitant_le_qu!$1:$1048576,MATCH(ratio_inscrits_prim_ss_quart!$B202,[1]nb_inscrits_prim_habitant_le_qu!$B:$B,0),3)</f>
        <v>1159</v>
      </c>
      <c r="E202">
        <f t="shared" si="3"/>
        <v>0.10353753235547886</v>
      </c>
    </row>
    <row r="203" spans="1:5" x14ac:dyDescent="0.35">
      <c r="A203" t="s">
        <v>206</v>
      </c>
      <c r="B203" t="str">
        <f>INDEX([1]Correspondance_ss_quartiers!$1:$1048576,MATCH(ratio_inscrits_prim_ss_quart!$A203,[1]Correspondance_ss_quartiers!$A:$A,0),4)</f>
        <v>Porte Tervueren</v>
      </c>
      <c r="C203">
        <f>INDEX([1]nb_inscrits_prim_habitant_le_ss!$1:$1048576,MATCH(ratio_inscrits_prim_ss_quart!$A203,[1]nb_inscrits_prim_habitant_le_ss!$B:$B,0),3)</f>
        <v>92</v>
      </c>
      <c r="D203">
        <f>INDEX([1]nb_inscrits_prim_habitant_le_qu!$1:$1048576,MATCH(ratio_inscrits_prim_ss_quart!$B203,[1]nb_inscrits_prim_habitant_le_qu!$B:$B,0),3)</f>
        <v>574</v>
      </c>
      <c r="E203">
        <f t="shared" si="3"/>
        <v>0.16027874564459929</v>
      </c>
    </row>
    <row r="204" spans="1:5" x14ac:dyDescent="0.35">
      <c r="A204" t="s">
        <v>207</v>
      </c>
      <c r="B204" t="str">
        <f>INDEX([1]Correspondance_ss_quartiers!$1:$1048576,MATCH(ratio_inscrits_prim_ss_quart!$A204,[1]Correspondance_ss_quartiers!$A:$A,0),4)</f>
        <v>Saint-Michel</v>
      </c>
      <c r="C204">
        <f>INDEX([1]nb_inscrits_prim_habitant_le_ss!$1:$1048576,MATCH(ratio_inscrits_prim_ss_quart!$A204,[1]nb_inscrits_prim_habitant_le_ss!$B:$B,0),3)</f>
        <v>141</v>
      </c>
      <c r="D204">
        <f>INDEX([1]nb_inscrits_prim_habitant_le_qu!$1:$1048576,MATCH(ratio_inscrits_prim_ss_quart!$B204,[1]nb_inscrits_prim_habitant_le_qu!$B:$B,0),3)</f>
        <v>426</v>
      </c>
      <c r="E204">
        <f t="shared" si="3"/>
        <v>0.33098591549295775</v>
      </c>
    </row>
    <row r="205" spans="1:5" x14ac:dyDescent="0.35">
      <c r="A205" t="s">
        <v>208</v>
      </c>
      <c r="B205" t="str">
        <f>INDEX([1]Correspondance_ss_quartiers!$1:$1048576,MATCH(ratio_inscrits_prim_ss_quart!$A205,[1]Correspondance_ss_quartiers!$A:$A,0),4)</f>
        <v>Jourdan</v>
      </c>
      <c r="C205">
        <f>INDEX([1]nb_inscrits_prim_habitant_le_ss!$1:$1048576,MATCH(ratio_inscrits_prim_ss_quart!$A205,[1]nb_inscrits_prim_habitant_le_ss!$B:$B,0),3)</f>
        <v>94</v>
      </c>
      <c r="D205">
        <f>INDEX([1]nb_inscrits_prim_habitant_le_qu!$1:$1048576,MATCH(ratio_inscrits_prim_ss_quart!$B205,[1]nb_inscrits_prim_habitant_le_qu!$B:$B,0),3)</f>
        <v>567</v>
      </c>
      <c r="E205">
        <f t="shared" si="3"/>
        <v>0.16578483245149911</v>
      </c>
    </row>
    <row r="206" spans="1:5" x14ac:dyDescent="0.35">
      <c r="A206" t="s">
        <v>209</v>
      </c>
      <c r="B206" t="str">
        <f>INDEX([1]Correspondance_ss_quartiers!$1:$1048576,MATCH(ratio_inscrits_prim_ss_quart!$A206,[1]Correspondance_ss_quartiers!$A:$A,0),4)</f>
        <v>Saint-Pierre</v>
      </c>
      <c r="C206">
        <f>INDEX([1]nb_inscrits_prim_habitant_le_ss!$1:$1048576,MATCH(ratio_inscrits_prim_ss_quart!$A206,[1]nb_inscrits_prim_habitant_le_ss!$B:$B,0),3)</f>
        <v>215</v>
      </c>
      <c r="D206">
        <f>INDEX([1]nb_inscrits_prim_habitant_le_qu!$1:$1048576,MATCH(ratio_inscrits_prim_ss_quart!$B206,[1]nb_inscrits_prim_habitant_le_qu!$B:$B,0),3)</f>
        <v>722</v>
      </c>
      <c r="E206">
        <f t="shared" si="3"/>
        <v>0.29778393351800553</v>
      </c>
    </row>
    <row r="207" spans="1:5" x14ac:dyDescent="0.35">
      <c r="A207" t="s">
        <v>210</v>
      </c>
      <c r="B207" t="str">
        <f>INDEX([1]Correspondance_ss_quartiers!$1:$1048576,MATCH(ratio_inscrits_prim_ss_quart!$A207,[1]Correspondance_ss_quartiers!$A:$A,0),4)</f>
        <v>Saint-Pierre</v>
      </c>
      <c r="C207">
        <f>INDEX([1]nb_inscrits_prim_habitant_le_ss!$1:$1048576,MATCH(ratio_inscrits_prim_ss_quart!$A207,[1]nb_inscrits_prim_habitant_le_ss!$B:$B,0),3)</f>
        <v>152</v>
      </c>
      <c r="D207">
        <f>INDEX([1]nb_inscrits_prim_habitant_le_qu!$1:$1048576,MATCH(ratio_inscrits_prim_ss_quart!$B207,[1]nb_inscrits_prim_habitant_le_qu!$B:$B,0),3)</f>
        <v>722</v>
      </c>
      <c r="E207">
        <f t="shared" si="3"/>
        <v>0.21052631578947367</v>
      </c>
    </row>
    <row r="208" spans="1:5" x14ac:dyDescent="0.35">
      <c r="A208" t="s">
        <v>211</v>
      </c>
      <c r="B208" t="str">
        <f>INDEX([1]Correspondance_ss_quartiers!$1:$1048576,MATCH(ratio_inscrits_prim_ss_quart!$A208,[1]Correspondance_ss_quartiers!$A:$A,0),4)</f>
        <v>Jourdan</v>
      </c>
      <c r="C208">
        <f>INDEX([1]nb_inscrits_prim_habitant_le_ss!$1:$1048576,MATCH(ratio_inscrits_prim_ss_quart!$A208,[1]nb_inscrits_prim_habitant_le_ss!$B:$B,0),3)</f>
        <v>220</v>
      </c>
      <c r="D208">
        <f>INDEX([1]nb_inscrits_prim_habitant_le_qu!$1:$1048576,MATCH(ratio_inscrits_prim_ss_quart!$B208,[1]nb_inscrits_prim_habitant_le_qu!$B:$B,0),3)</f>
        <v>567</v>
      </c>
      <c r="E208">
        <f t="shared" si="3"/>
        <v>0.38800705467372132</v>
      </c>
    </row>
    <row r="209" spans="1:5" x14ac:dyDescent="0.35">
      <c r="A209" t="s">
        <v>212</v>
      </c>
      <c r="B209" t="str">
        <f>INDEX([1]Correspondance_ss_quartiers!$1:$1048576,MATCH(ratio_inscrits_prim_ss_quart!$A209,[1]Correspondance_ss_quartiers!$A:$A,0),4)</f>
        <v>Chasse</v>
      </c>
      <c r="C209">
        <f>INDEX([1]nb_inscrits_prim_habitant_le_ss!$1:$1048576,MATCH(ratio_inscrits_prim_ss_quart!$A209,[1]nb_inscrits_prim_habitant_le_ss!$B:$B,0),3)</f>
        <v>403</v>
      </c>
      <c r="D209">
        <f>INDEX([1]nb_inscrits_prim_habitant_le_qu!$1:$1048576,MATCH(ratio_inscrits_prim_ss_quart!$B209,[1]nb_inscrits_prim_habitant_le_qu!$B:$B,0),3)</f>
        <v>1159</v>
      </c>
      <c r="E209">
        <f t="shared" si="3"/>
        <v>0.34771354616048317</v>
      </c>
    </row>
    <row r="210" spans="1:5" x14ac:dyDescent="0.35">
      <c r="A210" t="s">
        <v>213</v>
      </c>
      <c r="B210" t="str">
        <f>INDEX([1]Correspondance_ss_quartiers!$1:$1048576,MATCH(ratio_inscrits_prim_ss_quart!$A210,[1]Correspondance_ss_quartiers!$A:$A,0),4)</f>
        <v>Porte Tervueren</v>
      </c>
      <c r="C210">
        <f>INDEX([1]nb_inscrits_prim_habitant_le_ss!$1:$1048576,MATCH(ratio_inscrits_prim_ss_quart!$A210,[1]nb_inscrits_prim_habitant_le_ss!$B:$B,0),3)</f>
        <v>58</v>
      </c>
      <c r="D210">
        <f>INDEX([1]nb_inscrits_prim_habitant_le_qu!$1:$1048576,MATCH(ratio_inscrits_prim_ss_quart!$B210,[1]nb_inscrits_prim_habitant_le_qu!$B:$B,0),3)</f>
        <v>574</v>
      </c>
      <c r="E210">
        <f t="shared" si="3"/>
        <v>0.10104529616724739</v>
      </c>
    </row>
    <row r="211" spans="1:5" x14ac:dyDescent="0.35">
      <c r="A211" t="s">
        <v>214</v>
      </c>
      <c r="B211" t="str">
        <f>INDEX([1]Correspondance_ss_quartiers!$1:$1048576,MATCH(ratio_inscrits_prim_ss_quart!$A211,[1]Correspondance_ss_quartiers!$A:$A,0),4)</f>
        <v>Porte Tervueren</v>
      </c>
      <c r="C211">
        <f>INDEX([1]nb_inscrits_prim_habitant_le_ss!$1:$1048576,MATCH(ratio_inscrits_prim_ss_quart!$A211,[1]nb_inscrits_prim_habitant_le_ss!$B:$B,0),3)</f>
        <v>32</v>
      </c>
      <c r="D211">
        <f>INDEX([1]nb_inscrits_prim_habitant_le_qu!$1:$1048576,MATCH(ratio_inscrits_prim_ss_quart!$B211,[1]nb_inscrits_prim_habitant_le_qu!$B:$B,0),3)</f>
        <v>574</v>
      </c>
      <c r="E211">
        <f t="shared" si="3"/>
        <v>5.5749128919860627E-2</v>
      </c>
    </row>
    <row r="212" spans="1:5" x14ac:dyDescent="0.35">
      <c r="A212" t="s">
        <v>215</v>
      </c>
      <c r="B212" t="str">
        <f>INDEX([1]Correspondance_ss_quartiers!$1:$1048576,MATCH(ratio_inscrits_prim_ss_quart!$A212,[1]Correspondance_ss_quartiers!$A:$A,0),4)</f>
        <v>Avenue Léopold III</v>
      </c>
      <c r="C212">
        <f>INDEX([1]nb_inscrits_prim_habitant_le_ss!$1:$1048576,MATCH(ratio_inscrits_prim_ss_quart!$A212,[1]nb_inscrits_prim_habitant_le_ss!$B:$B,0),3)</f>
        <v>86</v>
      </c>
      <c r="D212">
        <f>INDEX([1]nb_inscrits_prim_habitant_le_qu!$1:$1048576,MATCH(ratio_inscrits_prim_ss_quart!$B212,[1]nb_inscrits_prim_habitant_le_qu!$B:$B,0),3)</f>
        <v>709</v>
      </c>
      <c r="E212">
        <f t="shared" si="3"/>
        <v>0.12129760225669958</v>
      </c>
    </row>
    <row r="213" spans="1:5" x14ac:dyDescent="0.35">
      <c r="A213" t="s">
        <v>216</v>
      </c>
      <c r="B213" t="str">
        <f>INDEX([1]Correspondance_ss_quartiers!$1:$1048576,MATCH(ratio_inscrits_prim_ss_quart!$A213,[1]Correspondance_ss_quartiers!$A:$A,0),4)</f>
        <v>Avenue Léopold III</v>
      </c>
      <c r="C213">
        <f>INDEX([1]nb_inscrits_prim_habitant_le_ss!$1:$1048576,MATCH(ratio_inscrits_prim_ss_quart!$A213,[1]nb_inscrits_prim_habitant_le_ss!$B:$B,0),3)</f>
        <v>60</v>
      </c>
      <c r="D213">
        <f>INDEX([1]nb_inscrits_prim_habitant_le_qu!$1:$1048576,MATCH(ratio_inscrits_prim_ss_quart!$B213,[1]nb_inscrits_prim_habitant_le_qu!$B:$B,0),3)</f>
        <v>709</v>
      </c>
      <c r="E213">
        <f t="shared" si="3"/>
        <v>8.4626234132581094E-2</v>
      </c>
    </row>
    <row r="214" spans="1:5" x14ac:dyDescent="0.35">
      <c r="A214" t="s">
        <v>217</v>
      </c>
      <c r="B214" t="str">
        <f>INDEX([1]Correspondance_ss_quartiers!$1:$1048576,MATCH(ratio_inscrits_prim_ss_quart!$A214,[1]Correspondance_ss_quartiers!$A:$A,0),4)</f>
        <v>Conscience</v>
      </c>
      <c r="C214">
        <f>INDEX([1]nb_inscrits_prim_habitant_le_ss!$1:$1048576,MATCH(ratio_inscrits_prim_ss_quart!$A214,[1]nb_inscrits_prim_habitant_le_ss!$B:$B,0),3)</f>
        <v>102</v>
      </c>
      <c r="D214">
        <f>INDEX([1]nb_inscrits_prim_habitant_le_qu!$1:$1048576,MATCH(ratio_inscrits_prim_ss_quart!$B214,[1]nb_inscrits_prim_habitant_le_qu!$B:$B,0),3)</f>
        <v>719</v>
      </c>
      <c r="E214">
        <f t="shared" si="3"/>
        <v>0.14186369958275383</v>
      </c>
    </row>
    <row r="215" spans="1:5" x14ac:dyDescent="0.35">
      <c r="A215" t="s">
        <v>218</v>
      </c>
      <c r="B215" t="str">
        <f>INDEX([1]Correspondance_ss_quartiers!$1:$1048576,MATCH(ratio_inscrits_prim_ss_quart!$A215,[1]Correspondance_ss_quartiers!$A:$A,0),4)</f>
        <v>Conscience</v>
      </c>
      <c r="C215">
        <f>INDEX([1]nb_inscrits_prim_habitant_le_ss!$1:$1048576,MATCH(ratio_inscrits_prim_ss_quart!$A215,[1]nb_inscrits_prim_habitant_le_ss!$B:$B,0),3)</f>
        <v>123</v>
      </c>
      <c r="D215">
        <f>INDEX([1]nb_inscrits_prim_habitant_le_qu!$1:$1048576,MATCH(ratio_inscrits_prim_ss_quart!$B215,[1]nb_inscrits_prim_habitant_le_qu!$B:$B,0),3)</f>
        <v>719</v>
      </c>
      <c r="E215">
        <f t="shared" si="3"/>
        <v>0.17107093184979139</v>
      </c>
    </row>
    <row r="216" spans="1:5" x14ac:dyDescent="0.35">
      <c r="A216" t="s">
        <v>219</v>
      </c>
      <c r="B216" t="str">
        <f>INDEX([1]Correspondance_ss_quartiers!$1:$1048576,MATCH(ratio_inscrits_prim_ss_quart!$A216,[1]Correspondance_ss_quartiers!$A:$A,0),4)</f>
        <v>Paix</v>
      </c>
      <c r="C216">
        <f>INDEX([1]nb_inscrits_prim_habitant_le_ss!$1:$1048576,MATCH(ratio_inscrits_prim_ss_quart!$A216,[1]nb_inscrits_prim_habitant_le_ss!$B:$B,0),3)</f>
        <v>58</v>
      </c>
      <c r="D216">
        <f>INDEX([1]nb_inscrits_prim_habitant_le_qu!$1:$1048576,MATCH(ratio_inscrits_prim_ss_quart!$B216,[1]nb_inscrits_prim_habitant_le_qu!$B:$B,0),3)</f>
        <v>1080</v>
      </c>
      <c r="E216">
        <f t="shared" si="3"/>
        <v>5.3703703703703705E-2</v>
      </c>
    </row>
    <row r="217" spans="1:5" x14ac:dyDescent="0.35">
      <c r="A217" t="s">
        <v>220</v>
      </c>
      <c r="B217" t="str">
        <f>INDEX([1]Correspondance_ss_quartiers!$1:$1048576,MATCH(ratio_inscrits_prim_ss_quart!$A217,[1]Correspondance_ss_quartiers!$A:$A,0),4)</f>
        <v>Paix</v>
      </c>
      <c r="C217">
        <f>INDEX([1]nb_inscrits_prim_habitant_le_ss!$1:$1048576,MATCH(ratio_inscrits_prim_ss_quart!$A217,[1]nb_inscrits_prim_habitant_le_ss!$B:$B,0),3)</f>
        <v>71</v>
      </c>
      <c r="D217">
        <f>INDEX([1]nb_inscrits_prim_habitant_le_qu!$1:$1048576,MATCH(ratio_inscrits_prim_ss_quart!$B217,[1]nb_inscrits_prim_habitant_le_qu!$B:$B,0),3)</f>
        <v>1080</v>
      </c>
      <c r="E217">
        <f t="shared" si="3"/>
        <v>6.5740740740740738E-2</v>
      </c>
    </row>
    <row r="218" spans="1:5" x14ac:dyDescent="0.35">
      <c r="A218" t="s">
        <v>221</v>
      </c>
      <c r="B218" t="str">
        <f>INDEX([1]Correspondance_ss_quartiers!$1:$1048576,MATCH(ratio_inscrits_prim_ss_quart!$A218,[1]Correspondance_ss_quartiers!$A:$A,0),4)</f>
        <v>Paix</v>
      </c>
      <c r="C218">
        <f>INDEX([1]nb_inscrits_prim_habitant_le_ss!$1:$1048576,MATCH(ratio_inscrits_prim_ss_quart!$A218,[1]nb_inscrits_prim_habitant_le_ss!$B:$B,0),3)</f>
        <v>20</v>
      </c>
      <c r="D218">
        <f>INDEX([1]nb_inscrits_prim_habitant_le_qu!$1:$1048576,MATCH(ratio_inscrits_prim_ss_quart!$B218,[1]nb_inscrits_prim_habitant_le_qu!$B:$B,0),3)</f>
        <v>1080</v>
      </c>
      <c r="E218">
        <f t="shared" si="3"/>
        <v>1.8518518518518517E-2</v>
      </c>
    </row>
    <row r="219" spans="1:5" x14ac:dyDescent="0.35">
      <c r="A219" t="s">
        <v>222</v>
      </c>
      <c r="B219" t="str">
        <f>INDEX([1]Correspondance_ss_quartiers!$1:$1048576,MATCH(ratio_inscrits_prim_ss_quart!$A219,[1]Correspondance_ss_quartiers!$A:$A,0),4)</f>
        <v>Paix</v>
      </c>
      <c r="C219">
        <f>INDEX([1]nb_inscrits_prim_habitant_le_ss!$1:$1048576,MATCH(ratio_inscrits_prim_ss_quart!$A219,[1]nb_inscrits_prim_habitant_le_ss!$B:$B,0),3)</f>
        <v>110</v>
      </c>
      <c r="D219">
        <f>INDEX([1]nb_inscrits_prim_habitant_le_qu!$1:$1048576,MATCH(ratio_inscrits_prim_ss_quart!$B219,[1]nb_inscrits_prim_habitant_le_qu!$B:$B,0),3)</f>
        <v>1080</v>
      </c>
      <c r="E219">
        <f t="shared" si="3"/>
        <v>0.10185185185185185</v>
      </c>
    </row>
    <row r="220" spans="1:5" x14ac:dyDescent="0.35">
      <c r="A220" t="s">
        <v>223</v>
      </c>
      <c r="B220" t="str">
        <f>INDEX([1]Correspondance_ss_quartiers!$1:$1048576,MATCH(ratio_inscrits_prim_ss_quart!$A220,[1]Correspondance_ss_quartiers!$A:$A,0),4)</f>
        <v>Paduwa</v>
      </c>
      <c r="C220">
        <f>INDEX([1]nb_inscrits_prim_habitant_le_ss!$1:$1048576,MATCH(ratio_inscrits_prim_ss_quart!$A220,[1]nb_inscrits_prim_habitant_le_ss!$B:$B,0),3)</f>
        <v>60</v>
      </c>
      <c r="D220">
        <f>INDEX([1]nb_inscrits_prim_habitant_le_qu!$1:$1048576,MATCH(ratio_inscrits_prim_ss_quart!$B220,[1]nb_inscrits_prim_habitant_le_qu!$B:$B,0),3)</f>
        <v>864</v>
      </c>
      <c r="E220">
        <f t="shared" si="3"/>
        <v>6.9444444444444448E-2</v>
      </c>
    </row>
    <row r="221" spans="1:5" x14ac:dyDescent="0.35">
      <c r="A221" t="s">
        <v>224</v>
      </c>
      <c r="B221" t="str">
        <f>INDEX([1]Correspondance_ss_quartiers!$1:$1048576,MATCH(ratio_inscrits_prim_ss_quart!$A221,[1]Correspondance_ss_quartiers!$A:$A,0),4)</f>
        <v>Paduwa</v>
      </c>
      <c r="C221">
        <f>INDEX([1]nb_inscrits_prim_habitant_le_ss!$1:$1048576,MATCH(ratio_inscrits_prim_ss_quart!$A221,[1]nb_inscrits_prim_habitant_le_ss!$B:$B,0),3)</f>
        <v>157</v>
      </c>
      <c r="D221">
        <f>INDEX([1]nb_inscrits_prim_habitant_le_qu!$1:$1048576,MATCH(ratio_inscrits_prim_ss_quart!$B221,[1]nb_inscrits_prim_habitant_le_qu!$B:$B,0),3)</f>
        <v>864</v>
      </c>
      <c r="E221">
        <f t="shared" si="3"/>
        <v>0.18171296296296297</v>
      </c>
    </row>
    <row r="222" spans="1:5" x14ac:dyDescent="0.35">
      <c r="A222" t="s">
        <v>225</v>
      </c>
      <c r="B222" t="str">
        <f>INDEX([1]Correspondance_ss_quartiers!$1:$1048576,MATCH(ratio_inscrits_prim_ss_quart!$A222,[1]Correspondance_ss_quartiers!$A:$A,0),4)</f>
        <v>Paduwa</v>
      </c>
      <c r="C222">
        <f>INDEX([1]nb_inscrits_prim_habitant_le_ss!$1:$1048576,MATCH(ratio_inscrits_prim_ss_quart!$A222,[1]nb_inscrits_prim_habitant_le_ss!$B:$B,0),3)</f>
        <v>64</v>
      </c>
      <c r="D222">
        <f>INDEX([1]nb_inscrits_prim_habitant_le_qu!$1:$1048576,MATCH(ratio_inscrits_prim_ss_quart!$B222,[1]nb_inscrits_prim_habitant_le_qu!$B:$B,0),3)</f>
        <v>864</v>
      </c>
      <c r="E222">
        <f t="shared" si="3"/>
        <v>7.407407407407407E-2</v>
      </c>
    </row>
    <row r="223" spans="1:5" x14ac:dyDescent="0.35">
      <c r="A223" t="s">
        <v>226</v>
      </c>
      <c r="B223" t="str">
        <f>INDEX([1]Correspondance_ss_quartiers!$1:$1048576,MATCH(ratio_inscrits_prim_ss_quart!$A223,[1]Correspondance_ss_quartiers!$A:$A,0),4)</f>
        <v>Paduwa</v>
      </c>
      <c r="C223">
        <f>INDEX([1]nb_inscrits_prim_habitant_le_ss!$1:$1048576,MATCH(ratio_inscrits_prim_ss_quart!$A223,[1]nb_inscrits_prim_habitant_le_ss!$B:$B,0),3)</f>
        <v>208</v>
      </c>
      <c r="D223">
        <f>INDEX([1]nb_inscrits_prim_habitant_le_qu!$1:$1048576,MATCH(ratio_inscrits_prim_ss_quart!$B223,[1]nb_inscrits_prim_habitant_le_qu!$B:$B,0),3)</f>
        <v>864</v>
      </c>
      <c r="E223">
        <f t="shared" si="3"/>
        <v>0.24074074074074073</v>
      </c>
    </row>
    <row r="224" spans="1:5" x14ac:dyDescent="0.35">
      <c r="A224" t="s">
        <v>227</v>
      </c>
      <c r="B224" t="str">
        <f>INDEX([1]Correspondance_ss_quartiers!$1:$1048576,MATCH(ratio_inscrits_prim_ss_quart!$A224,[1]Correspondance_ss_quartiers!$A:$A,0),4)</f>
        <v>Paduwa</v>
      </c>
      <c r="C224">
        <f>INDEX([1]nb_inscrits_prim_habitant_le_ss!$1:$1048576,MATCH(ratio_inscrits_prim_ss_quart!$A224,[1]nb_inscrits_prim_habitant_le_ss!$B:$B,0),3)</f>
        <v>77</v>
      </c>
      <c r="D224">
        <f>INDEX([1]nb_inscrits_prim_habitant_le_qu!$1:$1048576,MATCH(ratio_inscrits_prim_ss_quart!$B224,[1]nb_inscrits_prim_habitant_le_qu!$B:$B,0),3)</f>
        <v>864</v>
      </c>
      <c r="E224">
        <f t="shared" si="3"/>
        <v>8.9120370370370364E-2</v>
      </c>
    </row>
    <row r="225" spans="1:5" x14ac:dyDescent="0.35">
      <c r="A225" t="s">
        <v>228</v>
      </c>
      <c r="B225" t="str">
        <f>INDEX([1]Correspondance_ss_quartiers!$1:$1048576,MATCH(ratio_inscrits_prim_ss_quart!$A225,[1]Correspondance_ss_quartiers!$A:$A,0),4)</f>
        <v>Paduwa</v>
      </c>
      <c r="C225">
        <f>INDEX([1]nb_inscrits_prim_habitant_le_ss!$1:$1048576,MATCH(ratio_inscrits_prim_ss_quart!$A225,[1]nb_inscrits_prim_habitant_le_ss!$B:$B,0),3)</f>
        <v>190</v>
      </c>
      <c r="D225">
        <f>INDEX([1]nb_inscrits_prim_habitant_le_qu!$1:$1048576,MATCH(ratio_inscrits_prim_ss_quart!$B225,[1]nb_inscrits_prim_habitant_le_qu!$B:$B,0),3)</f>
        <v>864</v>
      </c>
      <c r="E225">
        <f t="shared" si="3"/>
        <v>0.21990740740740741</v>
      </c>
    </row>
    <row r="226" spans="1:5" x14ac:dyDescent="0.35">
      <c r="A226" t="s">
        <v>229</v>
      </c>
      <c r="B226" t="str">
        <f>INDEX([1]Correspondance_ss_quartiers!$1:$1048576,MATCH(ratio_inscrits_prim_ss_quart!$A226,[1]Correspondance_ss_quartiers!$A:$A,0),4)</f>
        <v>Avenue Léopold III</v>
      </c>
      <c r="C226">
        <f>INDEX([1]nb_inscrits_prim_habitant_le_ss!$1:$1048576,MATCH(ratio_inscrits_prim_ss_quart!$A226,[1]nb_inscrits_prim_habitant_le_ss!$B:$B,0),3)</f>
        <v>33</v>
      </c>
      <c r="D226">
        <f>INDEX([1]nb_inscrits_prim_habitant_le_qu!$1:$1048576,MATCH(ratio_inscrits_prim_ss_quart!$B226,[1]nb_inscrits_prim_habitant_le_qu!$B:$B,0),3)</f>
        <v>709</v>
      </c>
      <c r="E226">
        <f t="shared" si="3"/>
        <v>4.6544428772919602E-2</v>
      </c>
    </row>
    <row r="227" spans="1:5" x14ac:dyDescent="0.35">
      <c r="A227" t="s">
        <v>230</v>
      </c>
      <c r="B227" t="str">
        <f>INDEX([1]Correspondance_ss_quartiers!$1:$1048576,MATCH(ratio_inscrits_prim_ss_quart!$A227,[1]Correspondance_ss_quartiers!$A:$A,0),4)</f>
        <v>Conscience</v>
      </c>
      <c r="C227">
        <f>INDEX([1]nb_inscrits_prim_habitant_le_ss!$1:$1048576,MATCH(ratio_inscrits_prim_ss_quart!$A227,[1]nb_inscrits_prim_habitant_le_ss!$B:$B,0),3)</f>
        <v>381</v>
      </c>
      <c r="D227">
        <f>INDEX([1]nb_inscrits_prim_habitant_le_qu!$1:$1048576,MATCH(ratio_inscrits_prim_ss_quart!$B227,[1]nb_inscrits_prim_habitant_le_qu!$B:$B,0),3)</f>
        <v>719</v>
      </c>
      <c r="E227">
        <f t="shared" si="3"/>
        <v>0.5299026425591099</v>
      </c>
    </row>
    <row r="228" spans="1:5" x14ac:dyDescent="0.35">
      <c r="A228" t="s">
        <v>231</v>
      </c>
      <c r="B228" t="str">
        <f>INDEX([1]Correspondance_ss_quartiers!$1:$1048576,MATCH(ratio_inscrits_prim_ss_quart!$A228,[1]Correspondance_ss_quartiers!$A:$A,0),4)</f>
        <v>Paix</v>
      </c>
      <c r="C228">
        <f>INDEX([1]nb_inscrits_prim_habitant_le_ss!$1:$1048576,MATCH(ratio_inscrits_prim_ss_quart!$A228,[1]nb_inscrits_prim_habitant_le_ss!$B:$B,0),3)</f>
        <v>260</v>
      </c>
      <c r="D228">
        <f>INDEX([1]nb_inscrits_prim_habitant_le_qu!$1:$1048576,MATCH(ratio_inscrits_prim_ss_quart!$B228,[1]nb_inscrits_prim_habitant_le_qu!$B:$B,0),3)</f>
        <v>1080</v>
      </c>
      <c r="E228">
        <f t="shared" si="3"/>
        <v>0.24074074074074073</v>
      </c>
    </row>
    <row r="229" spans="1:5" x14ac:dyDescent="0.35">
      <c r="A229" t="s">
        <v>232</v>
      </c>
      <c r="B229" t="str">
        <f>INDEX([1]Correspondance_ss_quartiers!$1:$1048576,MATCH(ratio_inscrits_prim_ss_quart!$A229,[1]Correspondance_ss_quartiers!$A:$A,0),4)</f>
        <v>Avenue Léopold III</v>
      </c>
      <c r="C229">
        <f>INDEX([1]nb_inscrits_prim_habitant_le_ss!$1:$1048576,MATCH(ratio_inscrits_prim_ss_quart!$A229,[1]nb_inscrits_prim_habitant_le_ss!$B:$B,0),3)</f>
        <v>244</v>
      </c>
      <c r="D229">
        <f>INDEX([1]nb_inscrits_prim_habitant_le_qu!$1:$1048576,MATCH(ratio_inscrits_prim_ss_quart!$B229,[1]nb_inscrits_prim_habitant_le_qu!$B:$B,0),3)</f>
        <v>709</v>
      </c>
      <c r="E229">
        <f t="shared" si="3"/>
        <v>0.34414668547249649</v>
      </c>
    </row>
    <row r="230" spans="1:5" x14ac:dyDescent="0.35">
      <c r="A230" t="s">
        <v>233</v>
      </c>
      <c r="B230" t="str">
        <f>INDEX([1]Correspondance_ss_quartiers!$1:$1048576,MATCH(ratio_inscrits_prim_ss_quart!$A230,[1]Correspondance_ss_quartiers!$A:$A,0),4)</f>
        <v>Avenue Léopold III</v>
      </c>
      <c r="C230">
        <f>INDEX([1]nb_inscrits_prim_habitant_le_ss!$1:$1048576,MATCH(ratio_inscrits_prim_ss_quart!$A230,[1]nb_inscrits_prim_habitant_le_ss!$B:$B,0),3)</f>
        <v>50</v>
      </c>
      <c r="D230">
        <f>INDEX([1]nb_inscrits_prim_habitant_le_qu!$1:$1048576,MATCH(ratio_inscrits_prim_ss_quart!$B230,[1]nb_inscrits_prim_habitant_le_qu!$B:$B,0),3)</f>
        <v>709</v>
      </c>
      <c r="E230">
        <f t="shared" si="3"/>
        <v>7.0521861777150918E-2</v>
      </c>
    </row>
    <row r="231" spans="1:5" x14ac:dyDescent="0.35">
      <c r="A231" t="s">
        <v>234</v>
      </c>
      <c r="B231" t="str">
        <f>INDEX([1]Correspondance_ss_quartiers!$1:$1048576,MATCH(ratio_inscrits_prim_ss_quart!$A231,[1]Correspondance_ss_quartiers!$A:$A,0),4)</f>
        <v>Paduwa</v>
      </c>
      <c r="C231">
        <f>INDEX([1]nb_inscrits_prim_habitant_le_ss!$1:$1048576,MATCH(ratio_inscrits_prim_ss_quart!$A231,[1]nb_inscrits_prim_habitant_le_ss!$B:$B,0),3)</f>
        <v>108</v>
      </c>
      <c r="D231">
        <f>INDEX([1]nb_inscrits_prim_habitant_le_qu!$1:$1048576,MATCH(ratio_inscrits_prim_ss_quart!$B231,[1]nb_inscrits_prim_habitant_le_qu!$B:$B,0),3)</f>
        <v>864</v>
      </c>
      <c r="E231">
        <f t="shared" si="3"/>
        <v>0.125</v>
      </c>
    </row>
    <row r="232" spans="1:5" x14ac:dyDescent="0.35">
      <c r="A232" t="s">
        <v>235</v>
      </c>
      <c r="B232" t="str">
        <f>INDEX([1]Correspondance_ss_quartiers!$1:$1048576,MATCH(ratio_inscrits_prim_ss_quart!$A232,[1]Correspondance_ss_quartiers!$A:$A,0),4)</f>
        <v>Avenue Léopold III</v>
      </c>
      <c r="C232">
        <f>INDEX([1]nb_inscrits_prim_habitant_le_ss!$1:$1048576,MATCH(ratio_inscrits_prim_ss_quart!$A232,[1]nb_inscrits_prim_habitant_le_ss!$B:$B,0),3)</f>
        <v>142</v>
      </c>
      <c r="D232">
        <f>INDEX([1]nb_inscrits_prim_habitant_le_qu!$1:$1048576,MATCH(ratio_inscrits_prim_ss_quart!$B232,[1]nb_inscrits_prim_habitant_le_qu!$B:$B,0),3)</f>
        <v>709</v>
      </c>
      <c r="E232">
        <f t="shared" si="3"/>
        <v>0.2002820874471086</v>
      </c>
    </row>
    <row r="233" spans="1:5" x14ac:dyDescent="0.35">
      <c r="A233" t="s">
        <v>236</v>
      </c>
      <c r="B233" t="str">
        <f>INDEX([1]Correspondance_ss_quartiers!$1:$1048576,MATCH(ratio_inscrits_prim_ss_quart!$A233,[1]Correspondance_ss_quartiers!$A:$A,0),4)</f>
        <v>Paix</v>
      </c>
      <c r="C233">
        <f>INDEX([1]nb_inscrits_prim_habitant_le_ss!$1:$1048576,MATCH(ratio_inscrits_prim_ss_quart!$A233,[1]nb_inscrits_prim_habitant_le_ss!$B:$B,0),3)</f>
        <v>235</v>
      </c>
      <c r="D233">
        <f>INDEX([1]nb_inscrits_prim_habitant_le_qu!$1:$1048576,MATCH(ratio_inscrits_prim_ss_quart!$B233,[1]nb_inscrits_prim_habitant_le_qu!$B:$B,0),3)</f>
        <v>1080</v>
      </c>
      <c r="E233">
        <f t="shared" si="3"/>
        <v>0.21759259259259259</v>
      </c>
    </row>
    <row r="234" spans="1:5" x14ac:dyDescent="0.35">
      <c r="A234" t="s">
        <v>237</v>
      </c>
      <c r="B234" t="str">
        <f>INDEX([1]Correspondance_ss_quartiers!$1:$1048576,MATCH(ratio_inscrits_prim_ss_quart!$A234,[1]Correspondance_ss_quartiers!$A:$A,0),4)</f>
        <v>Conscience</v>
      </c>
      <c r="C234">
        <f>INDEX([1]nb_inscrits_prim_habitant_le_ss!$1:$1048576,MATCH(ratio_inscrits_prim_ss_quart!$A234,[1]nb_inscrits_prim_habitant_le_ss!$B:$B,0),3)</f>
        <v>113</v>
      </c>
      <c r="D234">
        <f>INDEX([1]nb_inscrits_prim_habitant_le_qu!$1:$1048576,MATCH(ratio_inscrits_prim_ss_quart!$B234,[1]nb_inscrits_prim_habitant_le_qu!$B:$B,0),3)</f>
        <v>719</v>
      </c>
      <c r="E234">
        <f t="shared" si="3"/>
        <v>0.15716272600834491</v>
      </c>
    </row>
    <row r="235" spans="1:5" x14ac:dyDescent="0.35">
      <c r="A235" t="s">
        <v>238</v>
      </c>
      <c r="B235" t="str">
        <f>INDEX([1]Correspondance_ss_quartiers!$1:$1048576,MATCH(ratio_inscrits_prim_ss_quart!$A235,[1]Correspondance_ss_quartiers!$A:$A,0),4)</f>
        <v>Paix</v>
      </c>
      <c r="C235">
        <f>INDEX([1]nb_inscrits_prim_habitant_le_ss!$1:$1048576,MATCH(ratio_inscrits_prim_ss_quart!$A235,[1]nb_inscrits_prim_habitant_le_ss!$B:$B,0),3)</f>
        <v>120</v>
      </c>
      <c r="D235">
        <f>INDEX([1]nb_inscrits_prim_habitant_le_qu!$1:$1048576,MATCH(ratio_inscrits_prim_ss_quart!$B235,[1]nb_inscrits_prim_habitant_le_qu!$B:$B,0),3)</f>
        <v>1080</v>
      </c>
      <c r="E235">
        <f t="shared" si="3"/>
        <v>0.1111111111111111</v>
      </c>
    </row>
    <row r="236" spans="1:5" x14ac:dyDescent="0.35">
      <c r="A236" t="s">
        <v>239</v>
      </c>
      <c r="B236" t="str">
        <f>INDEX([1]Correspondance_ss_quartiers!$1:$1048576,MATCH(ratio_inscrits_prim_ss_quart!$A236,[1]Correspondance_ss_quartiers!$A:$A,0),4)</f>
        <v>Paix</v>
      </c>
      <c r="C236">
        <f>INDEX([1]nb_inscrits_prim_habitant_le_ss!$1:$1048576,MATCH(ratio_inscrits_prim_ss_quart!$A236,[1]nb_inscrits_prim_habitant_le_ss!$B:$B,0),3)</f>
        <v>206</v>
      </c>
      <c r="D236">
        <f>INDEX([1]nb_inscrits_prim_habitant_le_qu!$1:$1048576,MATCH(ratio_inscrits_prim_ss_quart!$B236,[1]nb_inscrits_prim_habitant_le_qu!$B:$B,0),3)</f>
        <v>1080</v>
      </c>
      <c r="E236">
        <f t="shared" si="3"/>
        <v>0.19074074074074074</v>
      </c>
    </row>
    <row r="237" spans="1:5" x14ac:dyDescent="0.35">
      <c r="A237" t="s">
        <v>240</v>
      </c>
      <c r="B237" t="str">
        <f>INDEX([1]Correspondance_ss_quartiers!$1:$1048576,MATCH(ratio_inscrits_prim_ss_quart!$A237,[1]Correspondance_ss_quartiers!$A:$A,0),4)</f>
        <v>Avenue Léopold III</v>
      </c>
      <c r="C237">
        <f>INDEX([1]nb_inscrits_prim_habitant_le_ss!$1:$1048576,MATCH(ratio_inscrits_prim_ss_quart!$A237,[1]nb_inscrits_prim_habitant_le_ss!$B:$B,0),3)</f>
        <v>94</v>
      </c>
      <c r="D237">
        <f>INDEX([1]nb_inscrits_prim_habitant_le_qu!$1:$1048576,MATCH(ratio_inscrits_prim_ss_quart!$B237,[1]nb_inscrits_prim_habitant_le_qu!$B:$B,0),3)</f>
        <v>709</v>
      </c>
      <c r="E237">
        <f t="shared" si="3"/>
        <v>0.13258110014104371</v>
      </c>
    </row>
    <row r="238" spans="1:5" x14ac:dyDescent="0.35">
      <c r="A238" t="s">
        <v>241</v>
      </c>
      <c r="B238" t="str">
        <f>INDEX([1]Correspondance_ss_quartiers!$1:$1048576,MATCH(ratio_inscrits_prim_ss_quart!$A238,[1]Correspondance_ss_quartiers!$A:$A,0),4)</f>
        <v>Saint-Denis - Neerstalle</v>
      </c>
      <c r="C238">
        <f>INDEX([1]nb_inscrits_prim_habitant_le_ss!$1:$1048576,MATCH(ratio_inscrits_prim_ss_quart!$A238,[1]nb_inscrits_prim_habitant_le_ss!$B:$B,0),3)</f>
        <v>106</v>
      </c>
      <c r="D238">
        <f>INDEX([1]nb_inscrits_prim_habitant_le_qu!$1:$1048576,MATCH(ratio_inscrits_prim_ss_quart!$B238,[1]nb_inscrits_prim_habitant_le_qu!$B:$B,0),3)</f>
        <v>479</v>
      </c>
      <c r="E238">
        <f t="shared" si="3"/>
        <v>0.22129436325678498</v>
      </c>
    </row>
    <row r="239" spans="1:5" x14ac:dyDescent="0.35">
      <c r="A239" t="s">
        <v>242</v>
      </c>
      <c r="B239" t="str">
        <f>INDEX([1]Correspondance_ss_quartiers!$1:$1048576,MATCH(ratio_inscrits_prim_ss_quart!$A239,[1]Correspondance_ss_quartiers!$A:$A,0),4)</f>
        <v>Vossegat - Roosendaal</v>
      </c>
      <c r="C239">
        <f>INDEX([1]nb_inscrits_prim_habitant_le_ss!$1:$1048576,MATCH(ratio_inscrits_prim_ss_quart!$A239,[1]nb_inscrits_prim_habitant_le_ss!$B:$B,0),3)</f>
        <v>28</v>
      </c>
      <c r="D239">
        <f>INDEX([1]nb_inscrits_prim_habitant_le_qu!$1:$1048576,MATCH(ratio_inscrits_prim_ss_quart!$B239,[1]nb_inscrits_prim_habitant_le_qu!$B:$B,0),3)</f>
        <v>506</v>
      </c>
      <c r="E239">
        <f t="shared" si="3"/>
        <v>5.533596837944664E-2</v>
      </c>
    </row>
    <row r="240" spans="1:5" x14ac:dyDescent="0.35">
      <c r="A240" t="s">
        <v>243</v>
      </c>
      <c r="B240" t="str">
        <f>INDEX([1]Correspondance_ss_quartiers!$1:$1048576,MATCH(ratio_inscrits_prim_ss_quart!$A240,[1]Correspondance_ss_quartiers!$A:$A,0),4)</f>
        <v>Vossegat - Roosendaal</v>
      </c>
      <c r="C240">
        <f>INDEX([1]nb_inscrits_prim_habitant_le_ss!$1:$1048576,MATCH(ratio_inscrits_prim_ss_quart!$A240,[1]nb_inscrits_prim_habitant_le_ss!$B:$B,0),3)</f>
        <v>161</v>
      </c>
      <c r="D240">
        <f>INDEX([1]nb_inscrits_prim_habitant_le_qu!$1:$1048576,MATCH(ratio_inscrits_prim_ss_quart!$B240,[1]nb_inscrits_prim_habitant_le_qu!$B:$B,0),3)</f>
        <v>506</v>
      </c>
      <c r="E240">
        <f t="shared" si="3"/>
        <v>0.31818181818181818</v>
      </c>
    </row>
    <row r="241" spans="1:5" x14ac:dyDescent="0.35">
      <c r="A241" t="s">
        <v>244</v>
      </c>
      <c r="B241" t="str">
        <f>INDEX([1]Correspondance_ss_quartiers!$1:$1048576,MATCH(ratio_inscrits_prim_ss_quart!$A241,[1]Correspondance_ss_quartiers!$A:$A,0),4)</f>
        <v>Vossegat - Roosendaal</v>
      </c>
      <c r="C241">
        <f>INDEX([1]nb_inscrits_prim_habitant_le_ss!$1:$1048576,MATCH(ratio_inscrits_prim_ss_quart!$A241,[1]nb_inscrits_prim_habitant_le_ss!$B:$B,0),3)</f>
        <v>24</v>
      </c>
      <c r="D241">
        <f>INDEX([1]nb_inscrits_prim_habitant_le_qu!$1:$1048576,MATCH(ratio_inscrits_prim_ss_quart!$B241,[1]nb_inscrits_prim_habitant_le_qu!$B:$B,0),3)</f>
        <v>506</v>
      </c>
      <c r="E241">
        <f t="shared" si="3"/>
        <v>4.7430830039525688E-2</v>
      </c>
    </row>
    <row r="242" spans="1:5" x14ac:dyDescent="0.35">
      <c r="A242" t="s">
        <v>245</v>
      </c>
      <c r="B242" t="str">
        <f>INDEX([1]Correspondance_ss_quartiers!$1:$1048576,MATCH(ratio_inscrits_prim_ss_quart!$A242,[1]Correspondance_ss_quartiers!$A:$A,0),4)</f>
        <v>Vossegat - Roosendaal</v>
      </c>
      <c r="C242">
        <f>INDEX([1]nb_inscrits_prim_habitant_le_ss!$1:$1048576,MATCH(ratio_inscrits_prim_ss_quart!$A242,[1]nb_inscrits_prim_habitant_le_ss!$B:$B,0),3)</f>
        <v>51</v>
      </c>
      <c r="D242">
        <f>INDEX([1]nb_inscrits_prim_habitant_le_qu!$1:$1048576,MATCH(ratio_inscrits_prim_ss_quart!$B242,[1]nb_inscrits_prim_habitant_le_qu!$B:$B,0),3)</f>
        <v>506</v>
      </c>
      <c r="E242">
        <f t="shared" si="3"/>
        <v>0.1007905138339921</v>
      </c>
    </row>
    <row r="243" spans="1:5" x14ac:dyDescent="0.35">
      <c r="A243" t="s">
        <v>246</v>
      </c>
      <c r="B243" t="str">
        <f>INDEX([1]Correspondance_ss_quartiers!$1:$1048576,MATCH(ratio_inscrits_prim_ss_quart!$A243,[1]Correspondance_ss_quartiers!$A:$A,0),4)</f>
        <v>Altitude 100</v>
      </c>
      <c r="C243">
        <f>INDEX([1]nb_inscrits_prim_habitant_le_ss!$1:$1048576,MATCH(ratio_inscrits_prim_ss_quart!$A243,[1]nb_inscrits_prim_habitant_le_ss!$B:$B,0),3)</f>
        <v>68</v>
      </c>
      <c r="D243">
        <f>INDEX([1]nb_inscrits_prim_habitant_le_qu!$1:$1048576,MATCH(ratio_inscrits_prim_ss_quart!$B243,[1]nb_inscrits_prim_habitant_le_qu!$B:$B,0),3)</f>
        <v>523</v>
      </c>
      <c r="E243">
        <f t="shared" si="3"/>
        <v>0.13001912045889102</v>
      </c>
    </row>
    <row r="244" spans="1:5" x14ac:dyDescent="0.35">
      <c r="A244" t="s">
        <v>247</v>
      </c>
      <c r="B244" t="str">
        <f>INDEX([1]Correspondance_ss_quartiers!$1:$1048576,MATCH(ratio_inscrits_prim_ss_quart!$A244,[1]Correspondance_ss_quartiers!$A:$A,0),4)</f>
        <v>Vossegat - Roosendaal</v>
      </c>
      <c r="C244">
        <f>INDEX([1]nb_inscrits_prim_habitant_le_ss!$1:$1048576,MATCH(ratio_inscrits_prim_ss_quart!$A244,[1]nb_inscrits_prim_habitant_le_ss!$B:$B,0),3)</f>
        <v>54</v>
      </c>
      <c r="D244">
        <f>INDEX([1]nb_inscrits_prim_habitant_le_qu!$1:$1048576,MATCH(ratio_inscrits_prim_ss_quart!$B244,[1]nb_inscrits_prim_habitant_le_qu!$B:$B,0),3)</f>
        <v>506</v>
      </c>
      <c r="E244">
        <f t="shared" si="3"/>
        <v>0.1067193675889328</v>
      </c>
    </row>
    <row r="245" spans="1:5" x14ac:dyDescent="0.35">
      <c r="A245" t="s">
        <v>248</v>
      </c>
      <c r="B245" t="str">
        <f>INDEX([1]Correspondance_ss_quartiers!$1:$1048576,MATCH(ratio_inscrits_prim_ss_quart!$A245,[1]Correspondance_ss_quartiers!$A:$A,0),4)</f>
        <v>Bas Forest</v>
      </c>
      <c r="C245">
        <f>INDEX([1]nb_inscrits_prim_habitant_le_ss!$1:$1048576,MATCH(ratio_inscrits_prim_ss_quart!$A245,[1]nb_inscrits_prim_habitant_le_ss!$B:$B,0),3)</f>
        <v>41</v>
      </c>
      <c r="D245">
        <f>INDEX([1]nb_inscrits_prim_habitant_le_qu!$1:$1048576,MATCH(ratio_inscrits_prim_ss_quart!$B245,[1]nb_inscrits_prim_habitant_le_qu!$B:$B,0),3)</f>
        <v>624</v>
      </c>
      <c r="E245">
        <f t="shared" si="3"/>
        <v>6.5705128205128208E-2</v>
      </c>
    </row>
    <row r="246" spans="1:5" x14ac:dyDescent="0.35">
      <c r="A246" t="s">
        <v>249</v>
      </c>
      <c r="B246" t="str">
        <f>INDEX([1]Correspondance_ss_quartiers!$1:$1048576,MATCH(ratio_inscrits_prim_ss_quart!$A246,[1]Correspondance_ss_quartiers!$A:$A,0),4)</f>
        <v>Van Volxem - Van Haelen</v>
      </c>
      <c r="C246">
        <f>INDEX([1]nb_inscrits_prim_habitant_le_ss!$1:$1048576,MATCH(ratio_inscrits_prim_ss_quart!$A246,[1]nb_inscrits_prim_habitant_le_ss!$B:$B,0),3)</f>
        <v>102</v>
      </c>
      <c r="D246">
        <f>INDEX([1]nb_inscrits_prim_habitant_le_qu!$1:$1048576,MATCH(ratio_inscrits_prim_ss_quart!$B246,[1]nb_inscrits_prim_habitant_le_qu!$B:$B,0),3)</f>
        <v>882</v>
      </c>
      <c r="E246">
        <f t="shared" si="3"/>
        <v>0.11564625850340136</v>
      </c>
    </row>
    <row r="247" spans="1:5" x14ac:dyDescent="0.35">
      <c r="A247" t="s">
        <v>250</v>
      </c>
      <c r="B247" t="str">
        <f>INDEX([1]Correspondance_ss_quartiers!$1:$1048576,MATCH(ratio_inscrits_prim_ss_quart!$A247,[1]Correspondance_ss_quartiers!$A:$A,0),4)</f>
        <v>Van Volxem - Van Haelen</v>
      </c>
      <c r="C247">
        <f>INDEX([1]nb_inscrits_prim_habitant_le_ss!$1:$1048576,MATCH(ratio_inscrits_prim_ss_quart!$A247,[1]nb_inscrits_prim_habitant_le_ss!$B:$B,0),3)</f>
        <v>220</v>
      </c>
      <c r="D247">
        <f>INDEX([1]nb_inscrits_prim_habitant_le_qu!$1:$1048576,MATCH(ratio_inscrits_prim_ss_quart!$B247,[1]nb_inscrits_prim_habitant_le_qu!$B:$B,0),3)</f>
        <v>882</v>
      </c>
      <c r="E247">
        <f t="shared" si="3"/>
        <v>0.24943310657596371</v>
      </c>
    </row>
    <row r="248" spans="1:5" x14ac:dyDescent="0.35">
      <c r="A248" t="s">
        <v>251</v>
      </c>
      <c r="B248" t="str">
        <f>INDEX([1]Correspondance_ss_quartiers!$1:$1048576,MATCH(ratio_inscrits_prim_ss_quart!$A248,[1]Correspondance_ss_quartiers!$A:$A,0),4)</f>
        <v>Van Volxem - Van Haelen</v>
      </c>
      <c r="C248">
        <f>INDEX([1]nb_inscrits_prim_habitant_le_ss!$1:$1048576,MATCH(ratio_inscrits_prim_ss_quart!$A248,[1]nb_inscrits_prim_habitant_le_ss!$B:$B,0),3)</f>
        <v>218</v>
      </c>
      <c r="D248">
        <f>INDEX([1]nb_inscrits_prim_habitant_le_qu!$1:$1048576,MATCH(ratio_inscrits_prim_ss_quart!$B248,[1]nb_inscrits_prim_habitant_le_qu!$B:$B,0),3)</f>
        <v>882</v>
      </c>
      <c r="E248">
        <f t="shared" si="3"/>
        <v>0.2471655328798186</v>
      </c>
    </row>
    <row r="249" spans="1:5" x14ac:dyDescent="0.35">
      <c r="A249" t="s">
        <v>252</v>
      </c>
      <c r="B249" t="str">
        <f>INDEX([1]Correspondance_ss_quartiers!$1:$1048576,MATCH(ratio_inscrits_prim_ss_quart!$A249,[1]Correspondance_ss_quartiers!$A:$A,0),4)</f>
        <v>Van Volxem - Van Haelen</v>
      </c>
      <c r="C249">
        <f>INDEX([1]nb_inscrits_prim_habitant_le_ss!$1:$1048576,MATCH(ratio_inscrits_prim_ss_quart!$A249,[1]nb_inscrits_prim_habitant_le_ss!$B:$B,0),3)</f>
        <v>78</v>
      </c>
      <c r="D249">
        <f>INDEX([1]nb_inscrits_prim_habitant_le_qu!$1:$1048576,MATCH(ratio_inscrits_prim_ss_quart!$B249,[1]nb_inscrits_prim_habitant_le_qu!$B:$B,0),3)</f>
        <v>882</v>
      </c>
      <c r="E249">
        <f t="shared" si="3"/>
        <v>8.8435374149659865E-2</v>
      </c>
    </row>
    <row r="250" spans="1:5" x14ac:dyDescent="0.35">
      <c r="A250" t="s">
        <v>253</v>
      </c>
      <c r="B250" t="str">
        <f>INDEX([1]Correspondance_ss_quartiers!$1:$1048576,MATCH(ratio_inscrits_prim_ss_quart!$A250,[1]Correspondance_ss_quartiers!$A:$A,0),4)</f>
        <v>Van Volxem - Van Haelen</v>
      </c>
      <c r="C250">
        <f>INDEX([1]nb_inscrits_prim_habitant_le_ss!$1:$1048576,MATCH(ratio_inscrits_prim_ss_quart!$A250,[1]nb_inscrits_prim_habitant_le_ss!$B:$B,0),3)</f>
        <v>24</v>
      </c>
      <c r="D250">
        <f>INDEX([1]nb_inscrits_prim_habitant_le_qu!$1:$1048576,MATCH(ratio_inscrits_prim_ss_quart!$B250,[1]nb_inscrits_prim_habitant_le_qu!$B:$B,0),3)</f>
        <v>882</v>
      </c>
      <c r="E250">
        <f t="shared" si="3"/>
        <v>2.7210884353741496E-2</v>
      </c>
    </row>
    <row r="251" spans="1:5" x14ac:dyDescent="0.35">
      <c r="A251" t="s">
        <v>254</v>
      </c>
      <c r="B251" t="str">
        <f>INDEX([1]Correspondance_ss_quartiers!$1:$1048576,MATCH(ratio_inscrits_prim_ss_quart!$A251,[1]Correspondance_ss_quartiers!$A:$A,0),4)</f>
        <v>Van Volxem - Van Haelen</v>
      </c>
      <c r="C251">
        <f>INDEX([1]nb_inscrits_prim_habitant_le_ss!$1:$1048576,MATCH(ratio_inscrits_prim_ss_quart!$A251,[1]nb_inscrits_prim_habitant_le_ss!$B:$B,0),3)</f>
        <v>43</v>
      </c>
      <c r="D251">
        <f>INDEX([1]nb_inscrits_prim_habitant_le_qu!$1:$1048576,MATCH(ratio_inscrits_prim_ss_quart!$B251,[1]nb_inscrits_prim_habitant_le_qu!$B:$B,0),3)</f>
        <v>882</v>
      </c>
      <c r="E251">
        <f t="shared" si="3"/>
        <v>4.8752834467120185E-2</v>
      </c>
    </row>
    <row r="252" spans="1:5" x14ac:dyDescent="0.35">
      <c r="A252" t="s">
        <v>255</v>
      </c>
      <c r="B252" t="str">
        <f>INDEX([1]Correspondance_ss_quartiers!$1:$1048576,MATCH(ratio_inscrits_prim_ss_quart!$A252,[1]Correspondance_ss_quartiers!$A:$A,0),4)</f>
        <v>Bas Forest</v>
      </c>
      <c r="C252">
        <f>INDEX([1]nb_inscrits_prim_habitant_le_ss!$1:$1048576,MATCH(ratio_inscrits_prim_ss_quart!$A252,[1]nb_inscrits_prim_habitant_le_ss!$B:$B,0),3)</f>
        <v>445</v>
      </c>
      <c r="D252">
        <f>INDEX([1]nb_inscrits_prim_habitant_le_qu!$1:$1048576,MATCH(ratio_inscrits_prim_ss_quart!$B252,[1]nb_inscrits_prim_habitant_le_qu!$B:$B,0),3)</f>
        <v>624</v>
      </c>
      <c r="E252">
        <f t="shared" si="3"/>
        <v>0.71314102564102566</v>
      </c>
    </row>
    <row r="253" spans="1:5" x14ac:dyDescent="0.35">
      <c r="A253" t="s">
        <v>256</v>
      </c>
      <c r="B253" t="str">
        <f>INDEX([1]Correspondance_ss_quartiers!$1:$1048576,MATCH(ratio_inscrits_prim_ss_quart!$A253,[1]Correspondance_ss_quartiers!$A:$A,0),4)</f>
        <v>Saint-Denis - Neerstalle</v>
      </c>
      <c r="C253">
        <f>INDEX([1]nb_inscrits_prim_habitant_le_ss!$1:$1048576,MATCH(ratio_inscrits_prim_ss_quart!$A253,[1]nb_inscrits_prim_habitant_le_ss!$B:$B,0),3)</f>
        <v>55</v>
      </c>
      <c r="D253">
        <f>INDEX([1]nb_inscrits_prim_habitant_le_qu!$1:$1048576,MATCH(ratio_inscrits_prim_ss_quart!$B253,[1]nb_inscrits_prim_habitant_le_qu!$B:$B,0),3)</f>
        <v>479</v>
      </c>
      <c r="E253">
        <f t="shared" si="3"/>
        <v>0.11482254697286012</v>
      </c>
    </row>
    <row r="254" spans="1:5" x14ac:dyDescent="0.35">
      <c r="A254" t="s">
        <v>257</v>
      </c>
      <c r="B254" t="str">
        <f>INDEX([1]Correspondance_ss_quartiers!$1:$1048576,MATCH(ratio_inscrits_prim_ss_quart!$A254,[1]Correspondance_ss_quartiers!$A:$A,0),4)</f>
        <v>Saint-Denis - Neerstalle</v>
      </c>
      <c r="C254">
        <f>INDEX([1]nb_inscrits_prim_habitant_le_ss!$1:$1048576,MATCH(ratio_inscrits_prim_ss_quart!$A254,[1]nb_inscrits_prim_habitant_le_ss!$B:$B,0),3)</f>
        <v>42</v>
      </c>
      <c r="D254">
        <f>INDEX([1]nb_inscrits_prim_habitant_le_qu!$1:$1048576,MATCH(ratio_inscrits_prim_ss_quart!$B254,[1]nb_inscrits_prim_habitant_le_qu!$B:$B,0),3)</f>
        <v>479</v>
      </c>
      <c r="E254">
        <f t="shared" si="3"/>
        <v>8.7682672233820466E-2</v>
      </c>
    </row>
    <row r="255" spans="1:5" x14ac:dyDescent="0.35">
      <c r="A255" t="s">
        <v>258</v>
      </c>
      <c r="B255" t="str">
        <f>INDEX([1]Correspondance_ss_quartiers!$1:$1048576,MATCH(ratio_inscrits_prim_ss_quart!$A255,[1]Correspondance_ss_quartiers!$A:$A,0),4)</f>
        <v>Saint-Denis - Neerstalle</v>
      </c>
      <c r="C255">
        <f>INDEX([1]nb_inscrits_prim_habitant_le_ss!$1:$1048576,MATCH(ratio_inscrits_prim_ss_quart!$A255,[1]nb_inscrits_prim_habitant_le_ss!$B:$B,0),3)</f>
        <v>276</v>
      </c>
      <c r="D255">
        <f>INDEX([1]nb_inscrits_prim_habitant_le_qu!$1:$1048576,MATCH(ratio_inscrits_prim_ss_quart!$B255,[1]nb_inscrits_prim_habitant_le_qu!$B:$B,0),3)</f>
        <v>479</v>
      </c>
      <c r="E255">
        <f t="shared" si="3"/>
        <v>0.57620041753653439</v>
      </c>
    </row>
    <row r="256" spans="1:5" x14ac:dyDescent="0.35">
      <c r="A256" t="s">
        <v>259</v>
      </c>
      <c r="B256" t="str">
        <f>INDEX([1]Correspondance_ss_quartiers!$1:$1048576,MATCH(ratio_inscrits_prim_ss_quart!$A256,[1]Correspondance_ss_quartiers!$A:$A,0),4)</f>
        <v>Van Volxem - Van Haelen</v>
      </c>
      <c r="C256">
        <f>INDEX([1]nb_inscrits_prim_habitant_le_ss!$1:$1048576,MATCH(ratio_inscrits_prim_ss_quart!$A256,[1]nb_inscrits_prim_habitant_le_ss!$B:$B,0),3)</f>
        <v>197</v>
      </c>
      <c r="D256">
        <f>INDEX([1]nb_inscrits_prim_habitant_le_qu!$1:$1048576,MATCH(ratio_inscrits_prim_ss_quart!$B256,[1]nb_inscrits_prim_habitant_le_qu!$B:$B,0),3)</f>
        <v>882</v>
      </c>
      <c r="E256">
        <f t="shared" si="3"/>
        <v>0.22335600907029479</v>
      </c>
    </row>
    <row r="257" spans="1:5" x14ac:dyDescent="0.35">
      <c r="A257" t="s">
        <v>260</v>
      </c>
      <c r="B257" t="str">
        <f>INDEX([1]Correspondance_ss_quartiers!$1:$1048576,MATCH(ratio_inscrits_prim_ss_quart!$A257,[1]Correspondance_ss_quartiers!$A:$A,0),4)</f>
        <v>Parc Duden - Parc de Forest</v>
      </c>
      <c r="C257">
        <f>INDEX([1]nb_inscrits_prim_habitant_le_ss!$1:$1048576,MATCH(ratio_inscrits_prim_ss_quart!$A257,[1]nb_inscrits_prim_habitant_le_ss!$B:$B,0),3)</f>
        <v>32</v>
      </c>
      <c r="D257">
        <f>INDEX([1]nb_inscrits_prim_habitant_le_qu!$1:$1048576,MATCH(ratio_inscrits_prim_ss_quart!$B257,[1]nb_inscrits_prim_habitant_le_qu!$B:$B,0),3)</f>
        <v>32</v>
      </c>
      <c r="E257">
        <f t="shared" si="3"/>
        <v>1</v>
      </c>
    </row>
    <row r="258" spans="1:5" x14ac:dyDescent="0.35">
      <c r="A258" t="s">
        <v>261</v>
      </c>
      <c r="B258" t="str">
        <f>INDEX([1]Correspondance_ss_quartiers!$1:$1048576,MATCH(ratio_inscrits_prim_ss_quart!$A258,[1]Correspondance_ss_quartiers!$A:$A,0),4)</f>
        <v>Industrie Sud</v>
      </c>
      <c r="C258">
        <f>INDEX([1]nb_inscrits_prim_habitant_le_ss!$1:$1048576,MATCH(ratio_inscrits_prim_ss_quart!$A258,[1]nb_inscrits_prim_habitant_le_ss!$B:$B,0),3)</f>
        <v>151</v>
      </c>
      <c r="D258">
        <f>INDEX([1]nb_inscrits_prim_habitant_le_qu!$1:$1048576,MATCH(ratio_inscrits_prim_ss_quart!$B258,[1]nb_inscrits_prim_habitant_le_qu!$B:$B,0),3)</f>
        <v>151</v>
      </c>
      <c r="E258">
        <f t="shared" si="3"/>
        <v>1</v>
      </c>
    </row>
    <row r="259" spans="1:5" x14ac:dyDescent="0.35">
      <c r="A259" t="s">
        <v>262</v>
      </c>
      <c r="B259" t="str">
        <f>INDEX([1]Correspondance_ss_quartiers!$1:$1048576,MATCH(ratio_inscrits_prim_ss_quart!$A259,[1]Correspondance_ss_quartiers!$A:$A,0),4)</f>
        <v>Altitude 100</v>
      </c>
      <c r="C259">
        <f>INDEX([1]nb_inscrits_prim_habitant_le_ss!$1:$1048576,MATCH(ratio_inscrits_prim_ss_quart!$A259,[1]nb_inscrits_prim_habitant_le_ss!$B:$B,0),3)</f>
        <v>185</v>
      </c>
      <c r="D259">
        <f>INDEX([1]nb_inscrits_prim_habitant_le_qu!$1:$1048576,MATCH(ratio_inscrits_prim_ss_quart!$B259,[1]nb_inscrits_prim_habitant_le_qu!$B:$B,0),3)</f>
        <v>523</v>
      </c>
      <c r="E259">
        <f t="shared" ref="E259:E322" si="4">C259/D259</f>
        <v>0.35372848948374763</v>
      </c>
    </row>
    <row r="260" spans="1:5" x14ac:dyDescent="0.35">
      <c r="A260" t="s">
        <v>263</v>
      </c>
      <c r="B260" t="str">
        <f>INDEX([1]Correspondance_ss_quartiers!$1:$1048576,MATCH(ratio_inscrits_prim_ss_quart!$A260,[1]Correspondance_ss_quartiers!$A:$A,0),4)</f>
        <v>Altitude 100</v>
      </c>
      <c r="C260">
        <f>INDEX([1]nb_inscrits_prim_habitant_le_ss!$1:$1048576,MATCH(ratio_inscrits_prim_ss_quart!$A260,[1]nb_inscrits_prim_habitant_le_ss!$B:$B,0),3)</f>
        <v>220</v>
      </c>
      <c r="D260">
        <f>INDEX([1]nb_inscrits_prim_habitant_le_qu!$1:$1048576,MATCH(ratio_inscrits_prim_ss_quart!$B260,[1]nb_inscrits_prim_habitant_le_qu!$B:$B,0),3)</f>
        <v>523</v>
      </c>
      <c r="E260">
        <f t="shared" si="4"/>
        <v>0.42065009560229444</v>
      </c>
    </row>
    <row r="261" spans="1:5" x14ac:dyDescent="0.35">
      <c r="A261" t="s">
        <v>264</v>
      </c>
      <c r="B261" t="str">
        <f>INDEX([1]Correspondance_ss_quartiers!$1:$1048576,MATCH(ratio_inscrits_prim_ss_quart!$A261,[1]Correspondance_ss_quartiers!$A:$A,0),4)</f>
        <v>Flagey - Malibran</v>
      </c>
      <c r="C261">
        <f>INDEX([1]nb_inscrits_prim_habitant_le_ss!$1:$1048576,MATCH(ratio_inscrits_prim_ss_quart!$A261,[1]nb_inscrits_prim_habitant_le_ss!$B:$B,0),3)</f>
        <v>95</v>
      </c>
      <c r="D261">
        <f>INDEX([1]nb_inscrits_prim_habitant_le_qu!$1:$1048576,MATCH(ratio_inscrits_prim_ss_quart!$B261,[1]nb_inscrits_prim_habitant_le_qu!$B:$B,0),3)</f>
        <v>496</v>
      </c>
      <c r="E261">
        <f t="shared" si="4"/>
        <v>0.19153225806451613</v>
      </c>
    </row>
    <row r="262" spans="1:5" x14ac:dyDescent="0.35">
      <c r="A262" t="s">
        <v>265</v>
      </c>
      <c r="B262" t="str">
        <f>INDEX([1]Correspondance_ss_quartiers!$1:$1048576,MATCH(ratio_inscrits_prim_ss_quart!$A262,[1]Correspondance_ss_quartiers!$A:$A,0),4)</f>
        <v>Louise - Longue Haie</v>
      </c>
      <c r="C262">
        <f>INDEX([1]nb_inscrits_prim_habitant_le_ss!$1:$1048576,MATCH(ratio_inscrits_prim_ss_quart!$A262,[1]nb_inscrits_prim_habitant_le_ss!$B:$B,0),3)</f>
        <v>94</v>
      </c>
      <c r="D262">
        <f>INDEX([1]nb_inscrits_prim_habitant_le_qu!$1:$1048576,MATCH(ratio_inscrits_prim_ss_quart!$B262,[1]nb_inscrits_prim_habitant_le_qu!$B:$B,0),3)</f>
        <v>140</v>
      </c>
      <c r="E262">
        <f t="shared" si="4"/>
        <v>0.67142857142857137</v>
      </c>
    </row>
    <row r="263" spans="1:5" x14ac:dyDescent="0.35">
      <c r="A263" t="s">
        <v>266</v>
      </c>
      <c r="B263" t="str">
        <f>INDEX([1]Correspondance_ss_quartiers!$1:$1048576,MATCH(ratio_inscrits_prim_ss_quart!$A263,[1]Correspondance_ss_quartiers!$A:$A,0),4)</f>
        <v>Etangs d'Ixelles</v>
      </c>
      <c r="C263">
        <f>INDEX([1]nb_inscrits_prim_habitant_le_ss!$1:$1048576,MATCH(ratio_inscrits_prim_ss_quart!$A263,[1]nb_inscrits_prim_habitant_le_ss!$B:$B,0),3)</f>
        <v>56</v>
      </c>
      <c r="D263">
        <f>INDEX([1]nb_inscrits_prim_habitant_le_qu!$1:$1048576,MATCH(ratio_inscrits_prim_ss_quart!$B263,[1]nb_inscrits_prim_habitant_le_qu!$B:$B,0),3)</f>
        <v>261</v>
      </c>
      <c r="E263">
        <f t="shared" si="4"/>
        <v>0.21455938697318008</v>
      </c>
    </row>
    <row r="264" spans="1:5" x14ac:dyDescent="0.35">
      <c r="A264" t="s">
        <v>267</v>
      </c>
      <c r="B264" t="str">
        <f>INDEX([1]Correspondance_ss_quartiers!$1:$1048576,MATCH(ratio_inscrits_prim_ss_quart!$A264,[1]Correspondance_ss_quartiers!$A:$A,0),4)</f>
        <v>Etangs d'Ixelles</v>
      </c>
      <c r="C264">
        <f>INDEX([1]nb_inscrits_prim_habitant_le_ss!$1:$1048576,MATCH(ratio_inscrits_prim_ss_quart!$A264,[1]nb_inscrits_prim_habitant_le_ss!$B:$B,0),3)</f>
        <v>59</v>
      </c>
      <c r="D264">
        <f>INDEX([1]nb_inscrits_prim_habitant_le_qu!$1:$1048576,MATCH(ratio_inscrits_prim_ss_quart!$B264,[1]nb_inscrits_prim_habitant_le_qu!$B:$B,0),3)</f>
        <v>261</v>
      </c>
      <c r="E264">
        <f t="shared" si="4"/>
        <v>0.22605363984674329</v>
      </c>
    </row>
    <row r="265" spans="1:5" x14ac:dyDescent="0.35">
      <c r="A265" t="s">
        <v>268</v>
      </c>
      <c r="B265" t="str">
        <f>INDEX([1]Correspondance_ss_quartiers!$1:$1048576,MATCH(ratio_inscrits_prim_ss_quart!$A265,[1]Correspondance_ss_quartiers!$A:$A,0),4)</f>
        <v>Hôpital Etterbeek-Ixelles</v>
      </c>
      <c r="C265">
        <f>INDEX([1]nb_inscrits_prim_habitant_le_ss!$1:$1048576,MATCH(ratio_inscrits_prim_ss_quart!$A265,[1]nb_inscrits_prim_habitant_le_ss!$B:$B,0),3)</f>
        <v>143</v>
      </c>
      <c r="D265">
        <f>INDEX([1]nb_inscrits_prim_habitant_le_qu!$1:$1048576,MATCH(ratio_inscrits_prim_ss_quart!$B265,[1]nb_inscrits_prim_habitant_le_qu!$B:$B,0),3)</f>
        <v>280</v>
      </c>
      <c r="E265">
        <f t="shared" si="4"/>
        <v>0.51071428571428568</v>
      </c>
    </row>
    <row r="266" spans="1:5" x14ac:dyDescent="0.35">
      <c r="A266" t="s">
        <v>269</v>
      </c>
      <c r="B266" t="str">
        <f>INDEX([1]Correspondance_ss_quartiers!$1:$1048576,MATCH(ratio_inscrits_prim_ss_quart!$A266,[1]Correspondance_ss_quartiers!$A:$A,0),4)</f>
        <v>Brugmann - Lepoutre</v>
      </c>
      <c r="C266">
        <f>INDEX([1]nb_inscrits_prim_habitant_le_ss!$1:$1048576,MATCH(ratio_inscrits_prim_ss_quart!$A266,[1]nb_inscrits_prim_habitant_le_ss!$B:$B,0),3)</f>
        <v>163</v>
      </c>
      <c r="D266">
        <f>INDEX([1]nb_inscrits_prim_habitant_le_qu!$1:$1048576,MATCH(ratio_inscrits_prim_ss_quart!$B266,[1]nb_inscrits_prim_habitant_le_qu!$B:$B,0),3)</f>
        <v>708</v>
      </c>
      <c r="E266">
        <f t="shared" si="4"/>
        <v>0.23022598870056496</v>
      </c>
    </row>
    <row r="267" spans="1:5" x14ac:dyDescent="0.35">
      <c r="A267" t="s">
        <v>270</v>
      </c>
      <c r="B267" t="str">
        <f>INDEX([1]Correspondance_ss_quartiers!$1:$1048576,MATCH(ratio_inscrits_prim_ss_quart!$A267,[1]Correspondance_ss_quartiers!$A:$A,0),4)</f>
        <v>Brugmann - Lepoutre</v>
      </c>
      <c r="C267">
        <f>INDEX([1]nb_inscrits_prim_habitant_le_ss!$1:$1048576,MATCH(ratio_inscrits_prim_ss_quart!$A267,[1]nb_inscrits_prim_habitant_le_ss!$B:$B,0),3)</f>
        <v>85</v>
      </c>
      <c r="D267">
        <f>INDEX([1]nb_inscrits_prim_habitant_le_qu!$1:$1048576,MATCH(ratio_inscrits_prim_ss_quart!$B267,[1]nb_inscrits_prim_habitant_le_qu!$B:$B,0),3)</f>
        <v>708</v>
      </c>
      <c r="E267">
        <f t="shared" si="4"/>
        <v>0.12005649717514125</v>
      </c>
    </row>
    <row r="268" spans="1:5" x14ac:dyDescent="0.35">
      <c r="A268" t="s">
        <v>271</v>
      </c>
      <c r="B268" t="str">
        <f>INDEX([1]Correspondance_ss_quartiers!$1:$1048576,MATCH(ratio_inscrits_prim_ss_quart!$A268,[1]Correspondance_ss_quartiers!$A:$A,0),4)</f>
        <v>Boondael</v>
      </c>
      <c r="C268">
        <f>INDEX([1]nb_inscrits_prim_habitant_le_ss!$1:$1048576,MATCH(ratio_inscrits_prim_ss_quart!$A268,[1]nb_inscrits_prim_habitant_le_ss!$B:$B,0),3)</f>
        <v>48</v>
      </c>
      <c r="D268">
        <f>INDEX([1]nb_inscrits_prim_habitant_le_qu!$1:$1048576,MATCH(ratio_inscrits_prim_ss_quart!$B268,[1]nb_inscrits_prim_habitant_le_qu!$B:$B,0),3)</f>
        <v>632</v>
      </c>
      <c r="E268">
        <f t="shared" si="4"/>
        <v>7.5949367088607597E-2</v>
      </c>
    </row>
    <row r="269" spans="1:5" x14ac:dyDescent="0.35">
      <c r="A269" t="s">
        <v>272</v>
      </c>
      <c r="B269" t="str">
        <f>INDEX([1]Correspondance_ss_quartiers!$1:$1048576,MATCH(ratio_inscrits_prim_ss_quart!$A269,[1]Correspondance_ss_quartiers!$A:$A,0),4)</f>
        <v>Boondael</v>
      </c>
      <c r="C269">
        <f>INDEX([1]nb_inscrits_prim_habitant_le_ss!$1:$1048576,MATCH(ratio_inscrits_prim_ss_quart!$A269,[1]nb_inscrits_prim_habitant_le_ss!$B:$B,0),3)</f>
        <v>26</v>
      </c>
      <c r="D269">
        <f>INDEX([1]nb_inscrits_prim_habitant_le_qu!$1:$1048576,MATCH(ratio_inscrits_prim_ss_quart!$B269,[1]nb_inscrits_prim_habitant_le_qu!$B:$B,0),3)</f>
        <v>632</v>
      </c>
      <c r="E269">
        <f t="shared" si="4"/>
        <v>4.1139240506329111E-2</v>
      </c>
    </row>
    <row r="270" spans="1:5" x14ac:dyDescent="0.35">
      <c r="A270" t="s">
        <v>273</v>
      </c>
      <c r="B270" t="str">
        <f>INDEX([1]Correspondance_ss_quartiers!$1:$1048576,MATCH(ratio_inscrits_prim_ss_quart!$A270,[1]Correspondance_ss_quartiers!$A:$A,0),4)</f>
        <v>Boondael</v>
      </c>
      <c r="C270">
        <f>INDEX([1]nb_inscrits_prim_habitant_le_ss!$1:$1048576,MATCH(ratio_inscrits_prim_ss_quart!$A270,[1]nb_inscrits_prim_habitant_le_ss!$B:$B,0),3)</f>
        <v>199</v>
      </c>
      <c r="D270">
        <f>INDEX([1]nb_inscrits_prim_habitant_le_qu!$1:$1048576,MATCH(ratio_inscrits_prim_ss_quart!$B270,[1]nb_inscrits_prim_habitant_le_qu!$B:$B,0),3)</f>
        <v>632</v>
      </c>
      <c r="E270">
        <f t="shared" si="4"/>
        <v>0.314873417721519</v>
      </c>
    </row>
    <row r="271" spans="1:5" x14ac:dyDescent="0.35">
      <c r="A271" t="s">
        <v>274</v>
      </c>
      <c r="B271" t="str">
        <f>INDEX([1]Correspondance_ss_quartiers!$1:$1048576,MATCH(ratio_inscrits_prim_ss_quart!$A271,[1]Correspondance_ss_quartiers!$A:$A,0),4)</f>
        <v>Boondael</v>
      </c>
      <c r="C271">
        <f>INDEX([1]nb_inscrits_prim_habitant_le_ss!$1:$1048576,MATCH(ratio_inscrits_prim_ss_quart!$A271,[1]nb_inscrits_prim_habitant_le_ss!$B:$B,0),3)</f>
        <v>38</v>
      </c>
      <c r="D271">
        <f>INDEX([1]nb_inscrits_prim_habitant_le_qu!$1:$1048576,MATCH(ratio_inscrits_prim_ss_quart!$B271,[1]nb_inscrits_prim_habitant_le_qu!$B:$B,0),3)</f>
        <v>632</v>
      </c>
      <c r="E271">
        <f t="shared" si="4"/>
        <v>6.0126582278481014E-2</v>
      </c>
    </row>
    <row r="272" spans="1:5" x14ac:dyDescent="0.35">
      <c r="A272" t="s">
        <v>275</v>
      </c>
      <c r="B272" t="str">
        <f>INDEX([1]Correspondance_ss_quartiers!$1:$1048576,MATCH(ratio_inscrits_prim_ss_quart!$A272,[1]Correspondance_ss_quartiers!$A:$A,0),4)</f>
        <v>Université</v>
      </c>
      <c r="C272">
        <f>INDEX([1]nb_inscrits_prim_habitant_le_ss!$1:$1048576,MATCH(ratio_inscrits_prim_ss_quart!$A272,[1]nb_inscrits_prim_habitant_le_ss!$B:$B,0),3)</f>
        <v>122</v>
      </c>
      <c r="D272">
        <f>INDEX([1]nb_inscrits_prim_habitant_le_qu!$1:$1048576,MATCH(ratio_inscrits_prim_ss_quart!$B272,[1]nb_inscrits_prim_habitant_le_qu!$B:$B,0),3)</f>
        <v>300</v>
      </c>
      <c r="E272">
        <f t="shared" si="4"/>
        <v>0.40666666666666668</v>
      </c>
    </row>
    <row r="273" spans="1:5" x14ac:dyDescent="0.35">
      <c r="A273" t="s">
        <v>276</v>
      </c>
      <c r="B273" t="str">
        <f>INDEX([1]Correspondance_ss_quartiers!$1:$1048576,MATCH(ratio_inscrits_prim_ss_quart!$A273,[1]Correspondance_ss_quartiers!$A:$A,0),4)</f>
        <v>Brugmann - Lepoutre</v>
      </c>
      <c r="C273">
        <f>INDEX([1]nb_inscrits_prim_habitant_le_ss!$1:$1048576,MATCH(ratio_inscrits_prim_ss_quart!$A273,[1]nb_inscrits_prim_habitant_le_ss!$B:$B,0),3)</f>
        <v>109</v>
      </c>
      <c r="D273">
        <f>INDEX([1]nb_inscrits_prim_habitant_le_qu!$1:$1048576,MATCH(ratio_inscrits_prim_ss_quart!$B273,[1]nb_inscrits_prim_habitant_le_qu!$B:$B,0),3)</f>
        <v>708</v>
      </c>
      <c r="E273">
        <f t="shared" si="4"/>
        <v>0.153954802259887</v>
      </c>
    </row>
    <row r="274" spans="1:5" x14ac:dyDescent="0.35">
      <c r="A274" t="s">
        <v>277</v>
      </c>
      <c r="B274" t="str">
        <f>INDEX([1]Correspondance_ss_quartiers!$1:$1048576,MATCH(ratio_inscrits_prim_ss_quart!$A274,[1]Correspondance_ss_quartiers!$A:$A,0),4)</f>
        <v>Brugmann - Lepoutre</v>
      </c>
      <c r="C274">
        <f>INDEX([1]nb_inscrits_prim_habitant_le_ss!$1:$1048576,MATCH(ratio_inscrits_prim_ss_quart!$A274,[1]nb_inscrits_prim_habitant_le_ss!$B:$B,0),3)</f>
        <v>113</v>
      </c>
      <c r="D274">
        <f>INDEX([1]nb_inscrits_prim_habitant_le_qu!$1:$1048576,MATCH(ratio_inscrits_prim_ss_quart!$B274,[1]nb_inscrits_prim_habitant_le_qu!$B:$B,0),3)</f>
        <v>708</v>
      </c>
      <c r="E274">
        <f t="shared" si="4"/>
        <v>0.1596045197740113</v>
      </c>
    </row>
    <row r="275" spans="1:5" x14ac:dyDescent="0.35">
      <c r="A275" t="s">
        <v>278</v>
      </c>
      <c r="B275" t="str">
        <f>INDEX([1]Correspondance_ss_quartiers!$1:$1048576,MATCH(ratio_inscrits_prim_ss_quart!$A275,[1]Correspondance_ss_quartiers!$A:$A,0),4)</f>
        <v>Dries</v>
      </c>
      <c r="C275">
        <f>INDEX([1]nb_inscrits_prim_habitant_le_ss!$1:$1048576,MATCH(ratio_inscrits_prim_ss_quart!$A275,[1]nb_inscrits_prim_habitant_le_ss!$B:$B,0),3)</f>
        <v>114</v>
      </c>
      <c r="D275">
        <f>INDEX([1]nb_inscrits_prim_habitant_le_qu!$1:$1048576,MATCH(ratio_inscrits_prim_ss_quart!$B275,[1]nb_inscrits_prim_habitant_le_qu!$B:$B,0),3)</f>
        <v>427</v>
      </c>
      <c r="E275">
        <f t="shared" si="4"/>
        <v>0.26697892271662765</v>
      </c>
    </row>
    <row r="276" spans="1:5" x14ac:dyDescent="0.35">
      <c r="A276" t="s">
        <v>279</v>
      </c>
      <c r="B276" t="str">
        <f>INDEX([1]Correspondance_ss_quartiers!$1:$1048576,MATCH(ratio_inscrits_prim_ss_quart!$A276,[1]Correspondance_ss_quartiers!$A:$A,0),4)</f>
        <v>Jourdan</v>
      </c>
      <c r="C276">
        <f>INDEX([1]nb_inscrits_prim_habitant_le_ss!$1:$1048576,MATCH(ratio_inscrits_prim_ss_quart!$A276,[1]nb_inscrits_prim_habitant_le_ss!$B:$B,0),3)</f>
        <v>253</v>
      </c>
      <c r="D276">
        <f>INDEX([1]nb_inscrits_prim_habitant_le_qu!$1:$1048576,MATCH(ratio_inscrits_prim_ss_quart!$B276,[1]nb_inscrits_prim_habitant_le_qu!$B:$B,0),3)</f>
        <v>567</v>
      </c>
      <c r="E276">
        <f t="shared" si="4"/>
        <v>0.44620811287477952</v>
      </c>
    </row>
    <row r="277" spans="1:5" x14ac:dyDescent="0.35">
      <c r="A277" t="s">
        <v>280</v>
      </c>
      <c r="B277" t="str">
        <f>INDEX([1]Correspondance_ss_quartiers!$1:$1048576,MATCH(ratio_inscrits_prim_ss_quart!$A277,[1]Correspondance_ss_quartiers!$A:$A,0),4)</f>
        <v>Brugmann - Lepoutre</v>
      </c>
      <c r="C277">
        <f>INDEX([1]nb_inscrits_prim_habitant_le_ss!$1:$1048576,MATCH(ratio_inscrits_prim_ss_quart!$A277,[1]nb_inscrits_prim_habitant_le_ss!$B:$B,0),3)</f>
        <v>92</v>
      </c>
      <c r="D277">
        <f>INDEX([1]nb_inscrits_prim_habitant_le_qu!$1:$1048576,MATCH(ratio_inscrits_prim_ss_quart!$B277,[1]nb_inscrits_prim_habitant_le_qu!$B:$B,0),3)</f>
        <v>708</v>
      </c>
      <c r="E277">
        <f t="shared" si="4"/>
        <v>0.12994350282485875</v>
      </c>
    </row>
    <row r="278" spans="1:5" x14ac:dyDescent="0.35">
      <c r="A278" t="s">
        <v>281</v>
      </c>
      <c r="B278" t="str">
        <f>INDEX([1]Correspondance_ss_quartiers!$1:$1048576,MATCH(ratio_inscrits_prim_ss_quart!$A278,[1]Correspondance_ss_quartiers!$A:$A,0),4)</f>
        <v>Châtelain</v>
      </c>
      <c r="C278">
        <f>INDEX([1]nb_inscrits_prim_habitant_le_ss!$1:$1048576,MATCH(ratio_inscrits_prim_ss_quart!$A278,[1]nb_inscrits_prim_habitant_le_ss!$B:$B,0),3)</f>
        <v>41</v>
      </c>
      <c r="D278">
        <f>INDEX([1]nb_inscrits_prim_habitant_le_qu!$1:$1048576,MATCH(ratio_inscrits_prim_ss_quart!$B278,[1]nb_inscrits_prim_habitant_le_qu!$B:$B,0),3)</f>
        <v>388</v>
      </c>
      <c r="E278">
        <f t="shared" si="4"/>
        <v>0.1056701030927835</v>
      </c>
    </row>
    <row r="279" spans="1:5" x14ac:dyDescent="0.35">
      <c r="A279" t="s">
        <v>282</v>
      </c>
      <c r="B279" t="str">
        <f>INDEX([1]Correspondance_ss_quartiers!$1:$1048576,MATCH(ratio_inscrits_prim_ss_quart!$A279,[1]Correspondance_ss_quartiers!$A:$A,0),4)</f>
        <v>Châtelain</v>
      </c>
      <c r="C279">
        <f>INDEX([1]nb_inscrits_prim_habitant_le_ss!$1:$1048576,MATCH(ratio_inscrits_prim_ss_quart!$A279,[1]nb_inscrits_prim_habitant_le_ss!$B:$B,0),3)</f>
        <v>58</v>
      </c>
      <c r="D279">
        <f>INDEX([1]nb_inscrits_prim_habitant_le_qu!$1:$1048576,MATCH(ratio_inscrits_prim_ss_quart!$B279,[1]nb_inscrits_prim_habitant_le_qu!$B:$B,0),3)</f>
        <v>388</v>
      </c>
      <c r="E279">
        <f t="shared" si="4"/>
        <v>0.14948453608247422</v>
      </c>
    </row>
    <row r="280" spans="1:5" x14ac:dyDescent="0.35">
      <c r="A280" t="s">
        <v>283</v>
      </c>
      <c r="B280" t="str">
        <f>INDEX([1]Correspondance_ss_quartiers!$1:$1048576,MATCH(ratio_inscrits_prim_ss_quart!$A280,[1]Correspondance_ss_quartiers!$A:$A,0),4)</f>
        <v>Hôpital Etterbeek-Ixelles</v>
      </c>
      <c r="C280">
        <f>INDEX([1]nb_inscrits_prim_habitant_le_ss!$1:$1048576,MATCH(ratio_inscrits_prim_ss_quart!$A280,[1]nb_inscrits_prim_habitant_le_ss!$B:$B,0),3)</f>
        <v>82</v>
      </c>
      <c r="D280">
        <f>INDEX([1]nb_inscrits_prim_habitant_le_qu!$1:$1048576,MATCH(ratio_inscrits_prim_ss_quart!$B280,[1]nb_inscrits_prim_habitant_le_qu!$B:$B,0),3)</f>
        <v>280</v>
      </c>
      <c r="E280">
        <f t="shared" si="4"/>
        <v>0.29285714285714287</v>
      </c>
    </row>
    <row r="281" spans="1:5" x14ac:dyDescent="0.35">
      <c r="A281" t="s">
        <v>284</v>
      </c>
      <c r="B281" t="str">
        <f>INDEX([1]Correspondance_ss_quartiers!$1:$1048576,MATCH(ratio_inscrits_prim_ss_quart!$A281,[1]Correspondance_ss_quartiers!$A:$A,0),4)</f>
        <v>Boondael</v>
      </c>
      <c r="C281">
        <f>INDEX([1]nb_inscrits_prim_habitant_le_ss!$1:$1048576,MATCH(ratio_inscrits_prim_ss_quart!$A281,[1]nb_inscrits_prim_habitant_le_ss!$B:$B,0),3)</f>
        <v>26</v>
      </c>
      <c r="D281">
        <f>INDEX([1]nb_inscrits_prim_habitant_le_qu!$1:$1048576,MATCH(ratio_inscrits_prim_ss_quart!$B281,[1]nb_inscrits_prim_habitant_le_qu!$B:$B,0),3)</f>
        <v>632</v>
      </c>
      <c r="E281">
        <f t="shared" si="4"/>
        <v>4.1139240506329111E-2</v>
      </c>
    </row>
    <row r="282" spans="1:5" x14ac:dyDescent="0.35">
      <c r="A282" t="s">
        <v>285</v>
      </c>
      <c r="B282" t="str">
        <f>INDEX([1]Correspondance_ss_quartiers!$1:$1048576,MATCH(ratio_inscrits_prim_ss_quart!$A282,[1]Correspondance_ss_quartiers!$A:$A,0),4)</f>
        <v>Boondael</v>
      </c>
      <c r="C282">
        <f>INDEX([1]nb_inscrits_prim_habitant_le_ss!$1:$1048576,MATCH(ratio_inscrits_prim_ss_quart!$A282,[1]nb_inscrits_prim_habitant_le_ss!$B:$B,0),3)</f>
        <v>18</v>
      </c>
      <c r="D282">
        <f>INDEX([1]nb_inscrits_prim_habitant_le_qu!$1:$1048576,MATCH(ratio_inscrits_prim_ss_quart!$B282,[1]nb_inscrits_prim_habitant_le_qu!$B:$B,0),3)</f>
        <v>632</v>
      </c>
      <c r="E282">
        <f t="shared" si="4"/>
        <v>2.8481012658227847E-2</v>
      </c>
    </row>
    <row r="283" spans="1:5" x14ac:dyDescent="0.35">
      <c r="A283" t="s">
        <v>286</v>
      </c>
      <c r="B283" t="str">
        <f>INDEX([1]Correspondance_ss_quartiers!$1:$1048576,MATCH(ratio_inscrits_prim_ss_quart!$A283,[1]Correspondance_ss_quartiers!$A:$A,0),4)</f>
        <v>Boondael</v>
      </c>
      <c r="C283">
        <f>INDEX([1]nb_inscrits_prim_habitant_le_ss!$1:$1048576,MATCH(ratio_inscrits_prim_ss_quart!$A283,[1]nb_inscrits_prim_habitant_le_ss!$B:$B,0),3)</f>
        <v>62</v>
      </c>
      <c r="D283">
        <f>INDEX([1]nb_inscrits_prim_habitant_le_qu!$1:$1048576,MATCH(ratio_inscrits_prim_ss_quart!$B283,[1]nb_inscrits_prim_habitant_le_qu!$B:$B,0),3)</f>
        <v>632</v>
      </c>
      <c r="E283">
        <f t="shared" si="4"/>
        <v>9.8101265822784806E-2</v>
      </c>
    </row>
    <row r="284" spans="1:5" x14ac:dyDescent="0.35">
      <c r="A284" t="s">
        <v>287</v>
      </c>
      <c r="B284" t="str">
        <f>INDEX([1]Correspondance_ss_quartiers!$1:$1048576,MATCH(ratio_inscrits_prim_ss_quart!$A284,[1]Correspondance_ss_quartiers!$A:$A,0),4)</f>
        <v>Flagey - Malibran</v>
      </c>
      <c r="C284">
        <f>INDEX([1]nb_inscrits_prim_habitant_le_ss!$1:$1048576,MATCH(ratio_inscrits_prim_ss_quart!$A284,[1]nb_inscrits_prim_habitant_le_ss!$B:$B,0),3)</f>
        <v>154</v>
      </c>
      <c r="D284">
        <f>INDEX([1]nb_inscrits_prim_habitant_le_qu!$1:$1048576,MATCH(ratio_inscrits_prim_ss_quart!$B284,[1]nb_inscrits_prim_habitant_le_qu!$B:$B,0),3)</f>
        <v>496</v>
      </c>
      <c r="E284">
        <f t="shared" si="4"/>
        <v>0.31048387096774194</v>
      </c>
    </row>
    <row r="285" spans="1:5" x14ac:dyDescent="0.35">
      <c r="A285" t="s">
        <v>288</v>
      </c>
      <c r="B285" t="str">
        <f>INDEX([1]Correspondance_ss_quartiers!$1:$1048576,MATCH(ratio_inscrits_prim_ss_quart!$A285,[1]Correspondance_ss_quartiers!$A:$A,0),4)</f>
        <v>Flagey - Malibran</v>
      </c>
      <c r="C285">
        <f>INDEX([1]nb_inscrits_prim_habitant_le_ss!$1:$1048576,MATCH(ratio_inscrits_prim_ss_quart!$A285,[1]nb_inscrits_prim_habitant_le_ss!$B:$B,0),3)</f>
        <v>111</v>
      </c>
      <c r="D285">
        <f>INDEX([1]nb_inscrits_prim_habitant_le_qu!$1:$1048576,MATCH(ratio_inscrits_prim_ss_quart!$B285,[1]nb_inscrits_prim_habitant_le_qu!$B:$B,0),3)</f>
        <v>496</v>
      </c>
      <c r="E285">
        <f t="shared" si="4"/>
        <v>0.22379032258064516</v>
      </c>
    </row>
    <row r="286" spans="1:5" x14ac:dyDescent="0.35">
      <c r="A286" t="s">
        <v>289</v>
      </c>
      <c r="B286" t="str">
        <f>INDEX([1]Correspondance_ss_quartiers!$1:$1048576,MATCH(ratio_inscrits_prim_ss_quart!$A286,[1]Correspondance_ss_quartiers!$A:$A,0),4)</f>
        <v>Université</v>
      </c>
      <c r="C286">
        <f>INDEX([1]nb_inscrits_prim_habitant_le_ss!$1:$1048576,MATCH(ratio_inscrits_prim_ss_quart!$A286,[1]nb_inscrits_prim_habitant_le_ss!$B:$B,0),3)</f>
        <v>178</v>
      </c>
      <c r="D286">
        <f>INDEX([1]nb_inscrits_prim_habitant_le_qu!$1:$1048576,MATCH(ratio_inscrits_prim_ss_quart!$B286,[1]nb_inscrits_prim_habitant_le_qu!$B:$B,0),3)</f>
        <v>300</v>
      </c>
      <c r="E286">
        <f t="shared" si="4"/>
        <v>0.59333333333333338</v>
      </c>
    </row>
    <row r="287" spans="1:5" x14ac:dyDescent="0.35">
      <c r="A287" t="s">
        <v>290</v>
      </c>
      <c r="B287" t="str">
        <f>INDEX([1]Correspondance_ss_quartiers!$1:$1048576,MATCH(ratio_inscrits_prim_ss_quart!$A287,[1]Correspondance_ss_quartiers!$A:$A,0),4)</f>
        <v>Matonge</v>
      </c>
      <c r="C287">
        <f>INDEX([1]nb_inscrits_prim_habitant_le_ss!$1:$1048576,MATCH(ratio_inscrits_prim_ss_quart!$A287,[1]nb_inscrits_prim_habitant_le_ss!$B:$B,0),3)</f>
        <v>159</v>
      </c>
      <c r="D287">
        <f>INDEX([1]nb_inscrits_prim_habitant_le_qu!$1:$1048576,MATCH(ratio_inscrits_prim_ss_quart!$B287,[1]nb_inscrits_prim_habitant_le_qu!$B:$B,0),3)</f>
        <v>159</v>
      </c>
      <c r="E287">
        <f t="shared" si="4"/>
        <v>1</v>
      </c>
    </row>
    <row r="288" spans="1:5" x14ac:dyDescent="0.35">
      <c r="A288" t="s">
        <v>291</v>
      </c>
      <c r="B288" t="str">
        <f>INDEX([1]Correspondance_ss_quartiers!$1:$1048576,MATCH(ratio_inscrits_prim_ss_quart!$A288,[1]Correspondance_ss_quartiers!$A:$A,0),4)</f>
        <v>Flagey - Malibran</v>
      </c>
      <c r="C288">
        <f>INDEX([1]nb_inscrits_prim_habitant_le_ss!$1:$1048576,MATCH(ratio_inscrits_prim_ss_quart!$A288,[1]nb_inscrits_prim_habitant_le_ss!$B:$B,0),3)</f>
        <v>136</v>
      </c>
      <c r="D288">
        <f>INDEX([1]nb_inscrits_prim_habitant_le_qu!$1:$1048576,MATCH(ratio_inscrits_prim_ss_quart!$B288,[1]nb_inscrits_prim_habitant_le_qu!$B:$B,0),3)</f>
        <v>496</v>
      </c>
      <c r="E288">
        <f t="shared" si="4"/>
        <v>0.27419354838709675</v>
      </c>
    </row>
    <row r="289" spans="1:5" x14ac:dyDescent="0.35">
      <c r="A289" t="s">
        <v>292</v>
      </c>
      <c r="B289" t="str">
        <f>INDEX([1]Correspondance_ss_quartiers!$1:$1048576,MATCH(ratio_inscrits_prim_ss_quart!$A289,[1]Correspondance_ss_quartiers!$A:$A,0),4)</f>
        <v>Hôpital Etterbeek-Ixelles</v>
      </c>
      <c r="C289">
        <f>INDEX([1]nb_inscrits_prim_habitant_le_ss!$1:$1048576,MATCH(ratio_inscrits_prim_ss_quart!$A289,[1]nb_inscrits_prim_habitant_le_ss!$B:$B,0),3)</f>
        <v>55</v>
      </c>
      <c r="D289">
        <f>INDEX([1]nb_inscrits_prim_habitant_le_qu!$1:$1048576,MATCH(ratio_inscrits_prim_ss_quart!$B289,[1]nb_inscrits_prim_habitant_le_qu!$B:$B,0),3)</f>
        <v>280</v>
      </c>
      <c r="E289">
        <f t="shared" si="4"/>
        <v>0.19642857142857142</v>
      </c>
    </row>
    <row r="290" spans="1:5" x14ac:dyDescent="0.35">
      <c r="A290" t="s">
        <v>293</v>
      </c>
      <c r="B290" t="str">
        <f>INDEX([1]Correspondance_ss_quartiers!$1:$1048576,MATCH(ratio_inscrits_prim_ss_quart!$A290,[1]Correspondance_ss_quartiers!$A:$A,0),4)</f>
        <v>Brugmann - Lepoutre</v>
      </c>
      <c r="C290">
        <f>INDEX([1]nb_inscrits_prim_habitant_le_ss!$1:$1048576,MATCH(ratio_inscrits_prim_ss_quart!$A290,[1]nb_inscrits_prim_habitant_le_ss!$B:$B,0),3)</f>
        <v>124</v>
      </c>
      <c r="D290">
        <f>INDEX([1]nb_inscrits_prim_habitant_le_qu!$1:$1048576,MATCH(ratio_inscrits_prim_ss_quart!$B290,[1]nb_inscrits_prim_habitant_le_qu!$B:$B,0),3)</f>
        <v>708</v>
      </c>
      <c r="E290">
        <f t="shared" si="4"/>
        <v>0.1751412429378531</v>
      </c>
    </row>
    <row r="291" spans="1:5" x14ac:dyDescent="0.35">
      <c r="A291" t="s">
        <v>294</v>
      </c>
      <c r="B291" t="str">
        <f>INDEX([1]Correspondance_ss_quartiers!$1:$1048576,MATCH(ratio_inscrits_prim_ss_quart!$A291,[1]Correspondance_ss_quartiers!$A:$A,0),4)</f>
        <v>Châtelain</v>
      </c>
      <c r="C291">
        <f>INDEX([1]nb_inscrits_prim_habitant_le_ss!$1:$1048576,MATCH(ratio_inscrits_prim_ss_quart!$A291,[1]nb_inscrits_prim_habitant_le_ss!$B:$B,0),3)</f>
        <v>115</v>
      </c>
      <c r="D291">
        <f>INDEX([1]nb_inscrits_prim_habitant_le_qu!$1:$1048576,MATCH(ratio_inscrits_prim_ss_quart!$B291,[1]nb_inscrits_prim_habitant_le_qu!$B:$B,0),3)</f>
        <v>388</v>
      </c>
      <c r="E291">
        <f t="shared" si="4"/>
        <v>0.29639175257731959</v>
      </c>
    </row>
    <row r="292" spans="1:5" x14ac:dyDescent="0.35">
      <c r="A292" t="s">
        <v>295</v>
      </c>
      <c r="B292" t="str">
        <f>INDEX([1]Correspondance_ss_quartiers!$1:$1048576,MATCH(ratio_inscrits_prim_ss_quart!$A292,[1]Correspondance_ss_quartiers!$A:$A,0),4)</f>
        <v>Woeste</v>
      </c>
      <c r="C292">
        <f>INDEX([1]nb_inscrits_prim_habitant_le_ss!$1:$1048576,MATCH(ratio_inscrits_prim_ss_quart!$A292,[1]nb_inscrits_prim_habitant_le_ss!$B:$B,0),3)</f>
        <v>364</v>
      </c>
      <c r="D292">
        <f>INDEX([1]nb_inscrits_prim_habitant_le_qu!$1:$1048576,MATCH(ratio_inscrits_prim_ss_quart!$B292,[1]nb_inscrits_prim_habitant_le_qu!$B:$B,0),3)</f>
        <v>1798</v>
      </c>
      <c r="E292">
        <f t="shared" si="4"/>
        <v>0.20244716351501668</v>
      </c>
    </row>
    <row r="293" spans="1:5" x14ac:dyDescent="0.35">
      <c r="A293" t="s">
        <v>296</v>
      </c>
      <c r="B293" t="str">
        <f>INDEX([1]Correspondance_ss_quartiers!$1:$1048576,MATCH(ratio_inscrits_prim_ss_quart!$A293,[1]Correspondance_ss_quartiers!$A:$A,0),4)</f>
        <v>Jette Centre</v>
      </c>
      <c r="C293">
        <f>INDEX([1]nb_inscrits_prim_habitant_le_ss!$1:$1048576,MATCH(ratio_inscrits_prim_ss_quart!$A293,[1]nb_inscrits_prim_habitant_le_ss!$B:$B,0),3)</f>
        <v>299</v>
      </c>
      <c r="D293">
        <f>INDEX([1]nb_inscrits_prim_habitant_le_qu!$1:$1048576,MATCH(ratio_inscrits_prim_ss_quart!$B293,[1]nb_inscrits_prim_habitant_le_qu!$B:$B,0),3)</f>
        <v>894</v>
      </c>
      <c r="E293">
        <f t="shared" si="4"/>
        <v>0.33445190156599552</v>
      </c>
    </row>
    <row r="294" spans="1:5" x14ac:dyDescent="0.35">
      <c r="A294" t="s">
        <v>297</v>
      </c>
      <c r="B294" t="str">
        <f>INDEX([1]Correspondance_ss_quartiers!$1:$1048576,MATCH(ratio_inscrits_prim_ss_quart!$A294,[1]Correspondance_ss_quartiers!$A:$A,0),4)</f>
        <v>Heymbosch - AZ-Jette</v>
      </c>
      <c r="C294">
        <f>INDEX([1]nb_inscrits_prim_habitant_le_ss!$1:$1048576,MATCH(ratio_inscrits_prim_ss_quart!$A294,[1]nb_inscrits_prim_habitant_le_ss!$B:$B,0),3)</f>
        <v>178</v>
      </c>
      <c r="D294">
        <f>INDEX([1]nb_inscrits_prim_habitant_le_qu!$1:$1048576,MATCH(ratio_inscrits_prim_ss_quart!$B294,[1]nb_inscrits_prim_habitant_le_qu!$B:$B,0),3)</f>
        <v>700</v>
      </c>
      <c r="E294">
        <f t="shared" si="4"/>
        <v>0.25428571428571428</v>
      </c>
    </row>
    <row r="295" spans="1:5" x14ac:dyDescent="0.35">
      <c r="A295" t="s">
        <v>298</v>
      </c>
      <c r="B295" t="str">
        <f>INDEX([1]Correspondance_ss_quartiers!$1:$1048576,MATCH(ratio_inscrits_prim_ss_quart!$A295,[1]Correspondance_ss_quartiers!$A:$A,0),4)</f>
        <v>Heymbosch - AZ-Jette</v>
      </c>
      <c r="C295">
        <f>INDEX([1]nb_inscrits_prim_habitant_le_ss!$1:$1048576,MATCH(ratio_inscrits_prim_ss_quart!$A295,[1]nb_inscrits_prim_habitant_le_ss!$B:$B,0),3)</f>
        <v>122</v>
      </c>
      <c r="D295">
        <f>INDEX([1]nb_inscrits_prim_habitant_le_qu!$1:$1048576,MATCH(ratio_inscrits_prim_ss_quart!$B295,[1]nb_inscrits_prim_habitant_le_qu!$B:$B,0),3)</f>
        <v>700</v>
      </c>
      <c r="E295">
        <f t="shared" si="4"/>
        <v>0.17428571428571429</v>
      </c>
    </row>
    <row r="296" spans="1:5" x14ac:dyDescent="0.35">
      <c r="A296" t="s">
        <v>299</v>
      </c>
      <c r="B296" t="str">
        <f>INDEX([1]Correspondance_ss_quartiers!$1:$1048576,MATCH(ratio_inscrits_prim_ss_quart!$A296,[1]Correspondance_ss_quartiers!$A:$A,0),4)</f>
        <v>Heymbosch - AZ-Jette</v>
      </c>
      <c r="C296">
        <f>INDEX([1]nb_inscrits_prim_habitant_le_ss!$1:$1048576,MATCH(ratio_inscrits_prim_ss_quart!$A296,[1]nb_inscrits_prim_habitant_le_ss!$B:$B,0),3)</f>
        <v>172</v>
      </c>
      <c r="D296">
        <f>INDEX([1]nb_inscrits_prim_habitant_le_qu!$1:$1048576,MATCH(ratio_inscrits_prim_ss_quart!$B296,[1]nb_inscrits_prim_habitant_le_qu!$B:$B,0),3)</f>
        <v>700</v>
      </c>
      <c r="E296">
        <f t="shared" si="4"/>
        <v>0.24571428571428572</v>
      </c>
    </row>
    <row r="297" spans="1:5" x14ac:dyDescent="0.35">
      <c r="A297" t="s">
        <v>300</v>
      </c>
      <c r="B297" t="str">
        <f>INDEX([1]Correspondance_ss_quartiers!$1:$1048576,MATCH(ratio_inscrits_prim_ss_quart!$A297,[1]Correspondance_ss_quartiers!$A:$A,0),4)</f>
        <v>Jette Centre</v>
      </c>
      <c r="C297">
        <f>INDEX([1]nb_inscrits_prim_habitant_le_ss!$1:$1048576,MATCH(ratio_inscrits_prim_ss_quart!$A297,[1]nb_inscrits_prim_habitant_le_ss!$B:$B,0),3)</f>
        <v>94</v>
      </c>
      <c r="D297">
        <f>INDEX([1]nb_inscrits_prim_habitant_le_qu!$1:$1048576,MATCH(ratio_inscrits_prim_ss_quart!$B297,[1]nb_inscrits_prim_habitant_le_qu!$B:$B,0),3)</f>
        <v>894</v>
      </c>
      <c r="E297">
        <f t="shared" si="4"/>
        <v>0.10514541387024609</v>
      </c>
    </row>
    <row r="298" spans="1:5" x14ac:dyDescent="0.35">
      <c r="A298" t="s">
        <v>301</v>
      </c>
      <c r="B298" t="str">
        <f>INDEX([1]Correspondance_ss_quartiers!$1:$1048576,MATCH(ratio_inscrits_prim_ss_quart!$A298,[1]Correspondance_ss_quartiers!$A:$A,0),4)</f>
        <v>Heymbosch - AZ-Jette</v>
      </c>
      <c r="C298">
        <f>INDEX([1]nb_inscrits_prim_habitant_le_ss!$1:$1048576,MATCH(ratio_inscrits_prim_ss_quart!$A298,[1]nb_inscrits_prim_habitant_le_ss!$B:$B,0),3)</f>
        <v>228</v>
      </c>
      <c r="D298">
        <f>INDEX([1]nb_inscrits_prim_habitant_le_qu!$1:$1048576,MATCH(ratio_inscrits_prim_ss_quart!$B298,[1]nb_inscrits_prim_habitant_le_qu!$B:$B,0),3)</f>
        <v>700</v>
      </c>
      <c r="E298">
        <f t="shared" si="4"/>
        <v>0.32571428571428573</v>
      </c>
    </row>
    <row r="299" spans="1:5" x14ac:dyDescent="0.35">
      <c r="A299" t="s">
        <v>302</v>
      </c>
      <c r="B299" t="str">
        <f>INDEX([1]Correspondance_ss_quartiers!$1:$1048576,MATCH(ratio_inscrits_prim_ss_quart!$A299,[1]Correspondance_ss_quartiers!$A:$A,0),4)</f>
        <v>Woeste</v>
      </c>
      <c r="C299">
        <f>INDEX([1]nb_inscrits_prim_habitant_le_ss!$1:$1048576,MATCH(ratio_inscrits_prim_ss_quart!$A299,[1]nb_inscrits_prim_habitant_le_ss!$B:$B,0),3)</f>
        <v>506</v>
      </c>
      <c r="D299">
        <f>INDEX([1]nb_inscrits_prim_habitant_le_qu!$1:$1048576,MATCH(ratio_inscrits_prim_ss_quart!$B299,[1]nb_inscrits_prim_habitant_le_qu!$B:$B,0),3)</f>
        <v>1798</v>
      </c>
      <c r="E299">
        <f t="shared" si="4"/>
        <v>0.28142380422691882</v>
      </c>
    </row>
    <row r="300" spans="1:5" x14ac:dyDescent="0.35">
      <c r="A300" t="s">
        <v>303</v>
      </c>
      <c r="B300" t="str">
        <f>INDEX([1]Correspondance_ss_quartiers!$1:$1048576,MATCH(ratio_inscrits_prim_ss_quart!$A300,[1]Correspondance_ss_quartiers!$A:$A,0),4)</f>
        <v>Heysel</v>
      </c>
      <c r="C300">
        <f>INDEX([1]nb_inscrits_prim_habitant_le_ss!$1:$1048576,MATCH(ratio_inscrits_prim_ss_quart!$A300,[1]nb_inscrits_prim_habitant_le_ss!$B:$B,0),3)</f>
        <v>317</v>
      </c>
      <c r="D300">
        <f>INDEX([1]nb_inscrits_prim_habitant_le_qu!$1:$1048576,MATCH(ratio_inscrits_prim_ss_quart!$B300,[1]nb_inscrits_prim_habitant_le_qu!$B:$B,0),3)</f>
        <v>1332</v>
      </c>
      <c r="E300">
        <f t="shared" si="4"/>
        <v>0.23798798798798798</v>
      </c>
    </row>
    <row r="301" spans="1:5" x14ac:dyDescent="0.35">
      <c r="A301" t="s">
        <v>304</v>
      </c>
      <c r="B301" t="str">
        <f>INDEX([1]Correspondance_ss_quartiers!$1:$1048576,MATCH(ratio_inscrits_prim_ss_quart!$A301,[1]Correspondance_ss_quartiers!$A:$A,0),4)</f>
        <v>Jette Centre</v>
      </c>
      <c r="C301">
        <f>INDEX([1]nb_inscrits_prim_habitant_le_ss!$1:$1048576,MATCH(ratio_inscrits_prim_ss_quart!$A301,[1]nb_inscrits_prim_habitant_le_ss!$B:$B,0),3)</f>
        <v>501</v>
      </c>
      <c r="D301">
        <f>INDEX([1]nb_inscrits_prim_habitant_le_qu!$1:$1048576,MATCH(ratio_inscrits_prim_ss_quart!$B301,[1]nb_inscrits_prim_habitant_le_qu!$B:$B,0),3)</f>
        <v>894</v>
      </c>
      <c r="E301">
        <f t="shared" si="4"/>
        <v>0.56040268456375841</v>
      </c>
    </row>
    <row r="302" spans="1:5" x14ac:dyDescent="0.35">
      <c r="A302" t="s">
        <v>305</v>
      </c>
      <c r="B302" t="str">
        <f>INDEX([1]Correspondance_ss_quartiers!$1:$1048576,MATCH(ratio_inscrits_prim_ss_quart!$A302,[1]Correspondance_ss_quartiers!$A:$A,0),4)</f>
        <v>Houba</v>
      </c>
      <c r="C302">
        <f>INDEX([1]nb_inscrits_prim_habitant_le_ss!$1:$1048576,MATCH(ratio_inscrits_prim_ss_quart!$A302,[1]nb_inscrits_prim_habitant_le_ss!$B:$B,0),3)</f>
        <v>380</v>
      </c>
      <c r="D302">
        <f>INDEX([1]nb_inscrits_prim_habitant_le_qu!$1:$1048576,MATCH(ratio_inscrits_prim_ss_quart!$B302,[1]nb_inscrits_prim_habitant_le_qu!$B:$B,0),3)</f>
        <v>1672</v>
      </c>
      <c r="E302">
        <f t="shared" si="4"/>
        <v>0.22727272727272727</v>
      </c>
    </row>
    <row r="303" spans="1:5" x14ac:dyDescent="0.35">
      <c r="A303" t="s">
        <v>306</v>
      </c>
      <c r="B303" t="str">
        <f>INDEX([1]Correspondance_ss_quartiers!$1:$1048576,MATCH(ratio_inscrits_prim_ss_quart!$A303,[1]Correspondance_ss_quartiers!$A:$A,0),4)</f>
        <v>Woeste</v>
      </c>
      <c r="C303">
        <f>INDEX([1]nb_inscrits_prim_habitant_le_ss!$1:$1048576,MATCH(ratio_inscrits_prim_ss_quart!$A303,[1]nb_inscrits_prim_habitant_le_ss!$B:$B,0),3)</f>
        <v>526</v>
      </c>
      <c r="D303">
        <f>INDEX([1]nb_inscrits_prim_habitant_le_qu!$1:$1048576,MATCH(ratio_inscrits_prim_ss_quart!$B303,[1]nb_inscrits_prim_habitant_le_qu!$B:$B,0),3)</f>
        <v>1798</v>
      </c>
      <c r="E303">
        <f t="shared" si="4"/>
        <v>0.29254727474972192</v>
      </c>
    </row>
    <row r="304" spans="1:5" x14ac:dyDescent="0.35">
      <c r="A304" t="s">
        <v>307</v>
      </c>
      <c r="B304" t="str">
        <f>INDEX([1]Correspondance_ss_quartiers!$1:$1048576,MATCH(ratio_inscrits_prim_ss_quart!$A304,[1]Correspondance_ss_quartiers!$A:$A,0),4)</f>
        <v>Basilique</v>
      </c>
      <c r="C304">
        <f>INDEX([1]nb_inscrits_prim_habitant_le_ss!$1:$1048576,MATCH(ratio_inscrits_prim_ss_quart!$A304,[1]nb_inscrits_prim_habitant_le_ss!$B:$B,0),3)</f>
        <v>290</v>
      </c>
      <c r="D304">
        <f>INDEX([1]nb_inscrits_prim_habitant_le_qu!$1:$1048576,MATCH(ratio_inscrits_prim_ss_quart!$B304,[1]nb_inscrits_prim_habitant_le_qu!$B:$B,0),3)</f>
        <v>841</v>
      </c>
      <c r="E304">
        <f t="shared" si="4"/>
        <v>0.34482758620689657</v>
      </c>
    </row>
    <row r="305" spans="1:5" x14ac:dyDescent="0.35">
      <c r="A305" t="s">
        <v>308</v>
      </c>
      <c r="B305" t="str">
        <f>INDEX([1]Correspondance_ss_quartiers!$1:$1048576,MATCH(ratio_inscrits_prim_ss_quart!$A305,[1]Correspondance_ss_quartiers!$A:$A,0),4)</f>
        <v>Woeste</v>
      </c>
      <c r="C305">
        <f>INDEX([1]nb_inscrits_prim_habitant_le_ss!$1:$1048576,MATCH(ratio_inscrits_prim_ss_quart!$A305,[1]nb_inscrits_prim_habitant_le_ss!$B:$B,0),3)</f>
        <v>402</v>
      </c>
      <c r="D305">
        <f>INDEX([1]nb_inscrits_prim_habitant_le_qu!$1:$1048576,MATCH(ratio_inscrits_prim_ss_quart!$B305,[1]nb_inscrits_prim_habitant_le_qu!$B:$B,0),3)</f>
        <v>1798</v>
      </c>
      <c r="E305">
        <f t="shared" si="4"/>
        <v>0.22358175750834261</v>
      </c>
    </row>
    <row r="306" spans="1:5" x14ac:dyDescent="0.35">
      <c r="A306" t="s">
        <v>309</v>
      </c>
      <c r="B306" t="str">
        <f>INDEX([1]Correspondance_ss_quartiers!$1:$1048576,MATCH(ratio_inscrits_prim_ss_quart!$A306,[1]Correspondance_ss_quartiers!$A:$A,0),4)</f>
        <v>Hôpital Français</v>
      </c>
      <c r="C306">
        <f>INDEX([1]nb_inscrits_prim_habitant_le_ss!$1:$1048576,MATCH(ratio_inscrits_prim_ss_quart!$A306,[1]nb_inscrits_prim_habitant_le_ss!$B:$B,0),3)</f>
        <v>169</v>
      </c>
      <c r="D306">
        <f>INDEX([1]nb_inscrits_prim_habitant_le_qu!$1:$1048576,MATCH(ratio_inscrits_prim_ss_quart!$B306,[1]nb_inscrits_prim_habitant_le_qu!$B:$B,0),3)</f>
        <v>980</v>
      </c>
      <c r="E306">
        <f t="shared" si="4"/>
        <v>0.17244897959183675</v>
      </c>
    </row>
    <row r="307" spans="1:5" x14ac:dyDescent="0.35">
      <c r="A307" t="s">
        <v>310</v>
      </c>
      <c r="B307" t="str">
        <f>INDEX([1]Correspondance_ss_quartiers!$1:$1048576,MATCH(ratio_inscrits_prim_ss_quart!$A307,[1]Correspondance_ss_quartiers!$A:$A,0),4)</f>
        <v>Basilique</v>
      </c>
      <c r="C307">
        <f>INDEX([1]nb_inscrits_prim_habitant_le_ss!$1:$1048576,MATCH(ratio_inscrits_prim_ss_quart!$A307,[1]nb_inscrits_prim_habitant_le_ss!$B:$B,0),3)</f>
        <v>219</v>
      </c>
      <c r="D307">
        <f>INDEX([1]nb_inscrits_prim_habitant_le_qu!$1:$1048576,MATCH(ratio_inscrits_prim_ss_quart!$B307,[1]nb_inscrits_prim_habitant_le_qu!$B:$B,0),3)</f>
        <v>841</v>
      </c>
      <c r="E307">
        <f t="shared" si="4"/>
        <v>0.26040428061831156</v>
      </c>
    </row>
    <row r="308" spans="1:5" x14ac:dyDescent="0.35">
      <c r="A308" t="s">
        <v>311</v>
      </c>
      <c r="B308" t="str">
        <f>INDEX([1]Correspondance_ss_quartiers!$1:$1048576,MATCH(ratio_inscrits_prim_ss_quart!$A308,[1]Correspondance_ss_quartiers!$A:$A,0),4)</f>
        <v>Basilique</v>
      </c>
      <c r="C308">
        <f>INDEX([1]nb_inscrits_prim_habitant_le_ss!$1:$1048576,MATCH(ratio_inscrits_prim_ss_quart!$A308,[1]nb_inscrits_prim_habitant_le_ss!$B:$B,0),3)</f>
        <v>332</v>
      </c>
      <c r="D308">
        <f>INDEX([1]nb_inscrits_prim_habitant_le_qu!$1:$1048576,MATCH(ratio_inscrits_prim_ss_quart!$B308,[1]nb_inscrits_prim_habitant_le_qu!$B:$B,0),3)</f>
        <v>841</v>
      </c>
      <c r="E308">
        <f t="shared" si="4"/>
        <v>0.39476813317479192</v>
      </c>
    </row>
    <row r="309" spans="1:5" x14ac:dyDescent="0.35">
      <c r="A309" t="s">
        <v>312</v>
      </c>
      <c r="B309" t="str">
        <f>INDEX([1]Correspondance_ss_quartiers!$1:$1048576,MATCH(ratio_inscrits_prim_ss_quart!$A309,[1]Correspondance_ss_quartiers!$A:$A,0),4)</f>
        <v>Hôpital Français</v>
      </c>
      <c r="C309">
        <f>INDEX([1]nb_inscrits_prim_habitant_le_ss!$1:$1048576,MATCH(ratio_inscrits_prim_ss_quart!$A309,[1]nb_inscrits_prim_habitant_le_ss!$B:$B,0),3)</f>
        <v>208</v>
      </c>
      <c r="D309">
        <f>INDEX([1]nb_inscrits_prim_habitant_le_qu!$1:$1048576,MATCH(ratio_inscrits_prim_ss_quart!$B309,[1]nb_inscrits_prim_habitant_le_qu!$B:$B,0),3)</f>
        <v>980</v>
      </c>
      <c r="E309">
        <f t="shared" si="4"/>
        <v>0.21224489795918366</v>
      </c>
    </row>
    <row r="310" spans="1:5" x14ac:dyDescent="0.35">
      <c r="A310" t="s">
        <v>313</v>
      </c>
      <c r="B310" t="str">
        <f>INDEX([1]Correspondance_ss_quartiers!$1:$1048576,MATCH(ratio_inscrits_prim_ss_quart!$A310,[1]Correspondance_ss_quartiers!$A:$A,0),4)</f>
        <v>Koekelberg</v>
      </c>
      <c r="C310">
        <f>INDEX([1]nb_inscrits_prim_habitant_le_ss!$1:$1048576,MATCH(ratio_inscrits_prim_ss_quart!$A310,[1]nb_inscrits_prim_habitant_le_ss!$B:$B,0),3)</f>
        <v>479</v>
      </c>
      <c r="D310">
        <f>INDEX([1]nb_inscrits_prim_habitant_le_qu!$1:$1048576,MATCH(ratio_inscrits_prim_ss_quart!$B310,[1]nb_inscrits_prim_habitant_le_qu!$B:$B,0),3)</f>
        <v>970</v>
      </c>
      <c r="E310">
        <f t="shared" si="4"/>
        <v>0.49381443298969074</v>
      </c>
    </row>
    <row r="311" spans="1:5" x14ac:dyDescent="0.35">
      <c r="A311" t="s">
        <v>314</v>
      </c>
      <c r="B311" t="str">
        <f>INDEX([1]Correspondance_ss_quartiers!$1:$1048576,MATCH(ratio_inscrits_prim_ss_quart!$A311,[1]Correspondance_ss_quartiers!$A:$A,0),4)</f>
        <v>Koekelberg</v>
      </c>
      <c r="C311">
        <f>INDEX([1]nb_inscrits_prim_habitant_le_ss!$1:$1048576,MATCH(ratio_inscrits_prim_ss_quart!$A311,[1]nb_inscrits_prim_habitant_le_ss!$B:$B,0),3)</f>
        <v>269</v>
      </c>
      <c r="D311">
        <f>INDEX([1]nb_inscrits_prim_habitant_le_qu!$1:$1048576,MATCH(ratio_inscrits_prim_ss_quart!$B311,[1]nb_inscrits_prim_habitant_le_qu!$B:$B,0),3)</f>
        <v>970</v>
      </c>
      <c r="E311">
        <f t="shared" si="4"/>
        <v>0.27731958762886599</v>
      </c>
    </row>
    <row r="312" spans="1:5" x14ac:dyDescent="0.35">
      <c r="A312" t="s">
        <v>315</v>
      </c>
      <c r="B312" t="str">
        <f>INDEX([1]Correspondance_ss_quartiers!$1:$1048576,MATCH(ratio_inscrits_prim_ss_quart!$A312,[1]Correspondance_ss_quartiers!$A:$A,0),4)</f>
        <v>Koekelberg</v>
      </c>
      <c r="C312">
        <f>INDEX([1]nb_inscrits_prim_habitant_le_ss!$1:$1048576,MATCH(ratio_inscrits_prim_ss_quart!$A312,[1]nb_inscrits_prim_habitant_le_ss!$B:$B,0),3)</f>
        <v>222</v>
      </c>
      <c r="D312">
        <f>INDEX([1]nb_inscrits_prim_habitant_le_qu!$1:$1048576,MATCH(ratio_inscrits_prim_ss_quart!$B312,[1]nb_inscrits_prim_habitant_le_qu!$B:$B,0),3)</f>
        <v>970</v>
      </c>
      <c r="E312">
        <f t="shared" si="4"/>
        <v>0.22886597938144329</v>
      </c>
    </row>
    <row r="313" spans="1:5" x14ac:dyDescent="0.35">
      <c r="A313" t="s">
        <v>316</v>
      </c>
      <c r="B313" t="str">
        <f>INDEX([1]Correspondance_ss_quartiers!$1:$1048576,MATCH(ratio_inscrits_prim_ss_quart!$A313,[1]Correspondance_ss_quartiers!$A:$A,0),4)</f>
        <v>Hôpital Français</v>
      </c>
      <c r="C313">
        <f>INDEX([1]nb_inscrits_prim_habitant_le_ss!$1:$1048576,MATCH(ratio_inscrits_prim_ss_quart!$A313,[1]nb_inscrits_prim_habitant_le_ss!$B:$B,0),3)</f>
        <v>138</v>
      </c>
      <c r="D313">
        <f>INDEX([1]nb_inscrits_prim_habitant_le_qu!$1:$1048576,MATCH(ratio_inscrits_prim_ss_quart!$B313,[1]nb_inscrits_prim_habitant_le_qu!$B:$B,0),3)</f>
        <v>980</v>
      </c>
      <c r="E313">
        <f t="shared" si="4"/>
        <v>0.14081632653061224</v>
      </c>
    </row>
    <row r="314" spans="1:5" x14ac:dyDescent="0.35">
      <c r="A314" t="s">
        <v>317</v>
      </c>
      <c r="B314" t="str">
        <f>INDEX([1]Correspondance_ss_quartiers!$1:$1048576,MATCH(ratio_inscrits_prim_ss_quart!$A314,[1]Correspondance_ss_quartiers!$A:$A,0),4)</f>
        <v>Karreveld</v>
      </c>
      <c r="C314">
        <f>INDEX([1]nb_inscrits_prim_habitant_le_ss!$1:$1048576,MATCH(ratio_inscrits_prim_ss_quart!$A314,[1]nb_inscrits_prim_habitant_le_ss!$B:$B,0),3)</f>
        <v>128</v>
      </c>
      <c r="D314">
        <f>INDEX([1]nb_inscrits_prim_habitant_le_qu!$1:$1048576,MATCH(ratio_inscrits_prim_ss_quart!$B314,[1]nb_inscrits_prim_habitant_le_qu!$B:$B,0),3)</f>
        <v>1553</v>
      </c>
      <c r="E314">
        <f t="shared" si="4"/>
        <v>8.24211204121056E-2</v>
      </c>
    </row>
    <row r="315" spans="1:5" x14ac:dyDescent="0.35">
      <c r="A315" t="s">
        <v>318</v>
      </c>
      <c r="B315" t="str">
        <f>INDEX([1]Correspondance_ss_quartiers!$1:$1048576,MATCH(ratio_inscrits_prim_ss_quart!$A315,[1]Correspondance_ss_quartiers!$A:$A,0),4)</f>
        <v>Korenbeek</v>
      </c>
      <c r="C315">
        <f>INDEX([1]nb_inscrits_prim_habitant_le_ss!$1:$1048576,MATCH(ratio_inscrits_prim_ss_quart!$A315,[1]nb_inscrits_prim_habitant_le_ss!$B:$B,0),3)</f>
        <v>28</v>
      </c>
      <c r="D315">
        <f>INDEX([1]nb_inscrits_prim_habitant_le_qu!$1:$1048576,MATCH(ratio_inscrits_prim_ss_quart!$B315,[1]nb_inscrits_prim_habitant_le_qu!$B:$B,0),3)</f>
        <v>777</v>
      </c>
      <c r="E315">
        <f t="shared" si="4"/>
        <v>3.6036036036036036E-2</v>
      </c>
    </row>
    <row r="316" spans="1:5" x14ac:dyDescent="0.35">
      <c r="A316" t="s">
        <v>319</v>
      </c>
      <c r="B316" t="str">
        <f>INDEX([1]Correspondance_ss_quartiers!$1:$1048576,MATCH(ratio_inscrits_prim_ss_quart!$A316,[1]Correspondance_ss_quartiers!$A:$A,0),4)</f>
        <v>Machtens</v>
      </c>
      <c r="C316">
        <f>INDEX([1]nb_inscrits_prim_habitant_le_ss!$1:$1048576,MATCH(ratio_inscrits_prim_ss_quart!$A316,[1]nb_inscrits_prim_habitant_le_ss!$B:$B,0),3)</f>
        <v>164</v>
      </c>
      <c r="D316">
        <f>INDEX([1]nb_inscrits_prim_habitant_le_qu!$1:$1048576,MATCH(ratio_inscrits_prim_ss_quart!$B316,[1]nb_inscrits_prim_habitant_le_qu!$B:$B,0),3)</f>
        <v>1981</v>
      </c>
      <c r="E316">
        <f t="shared" si="4"/>
        <v>8.278647147905098E-2</v>
      </c>
    </row>
    <row r="317" spans="1:5" x14ac:dyDescent="0.35">
      <c r="A317" t="s">
        <v>320</v>
      </c>
      <c r="B317" t="str">
        <f>INDEX([1]Correspondance_ss_quartiers!$1:$1048576,MATCH(ratio_inscrits_prim_ss_quart!$A317,[1]Correspondance_ss_quartiers!$A:$A,0),4)</f>
        <v>Machtens</v>
      </c>
      <c r="C317">
        <f>INDEX([1]nb_inscrits_prim_habitant_le_ss!$1:$1048576,MATCH(ratio_inscrits_prim_ss_quart!$A317,[1]nb_inscrits_prim_habitant_le_ss!$B:$B,0),3)</f>
        <v>321</v>
      </c>
      <c r="D317">
        <f>INDEX([1]nb_inscrits_prim_habitant_le_qu!$1:$1048576,MATCH(ratio_inscrits_prim_ss_quart!$B317,[1]nb_inscrits_prim_habitant_le_qu!$B:$B,0),3)</f>
        <v>1981</v>
      </c>
      <c r="E317">
        <f t="shared" si="4"/>
        <v>0.16203937405350832</v>
      </c>
    </row>
    <row r="318" spans="1:5" x14ac:dyDescent="0.35">
      <c r="A318" t="s">
        <v>321</v>
      </c>
      <c r="B318" t="str">
        <f>INDEX([1]Correspondance_ss_quartiers!$1:$1048576,MATCH(ratio_inscrits_prim_ss_quart!$A318,[1]Correspondance_ss_quartiers!$A:$A,0),4)</f>
        <v>Machtens</v>
      </c>
      <c r="C318">
        <f>INDEX([1]nb_inscrits_prim_habitant_le_ss!$1:$1048576,MATCH(ratio_inscrits_prim_ss_quart!$A318,[1]nb_inscrits_prim_habitant_le_ss!$B:$B,0),3)</f>
        <v>276</v>
      </c>
      <c r="D318">
        <f>INDEX([1]nb_inscrits_prim_habitant_le_qu!$1:$1048576,MATCH(ratio_inscrits_prim_ss_quart!$B318,[1]nb_inscrits_prim_habitant_le_qu!$B:$B,0),3)</f>
        <v>1981</v>
      </c>
      <c r="E318">
        <f t="shared" si="4"/>
        <v>0.13932357395254921</v>
      </c>
    </row>
    <row r="319" spans="1:5" x14ac:dyDescent="0.35">
      <c r="A319" t="s">
        <v>322</v>
      </c>
      <c r="B319" t="str">
        <f>INDEX([1]Correspondance_ss_quartiers!$1:$1048576,MATCH(ratio_inscrits_prim_ss_quart!$A319,[1]Correspondance_ss_quartiers!$A:$A,0),4)</f>
        <v>Karreveld</v>
      </c>
      <c r="C319">
        <f>INDEX([1]nb_inscrits_prim_habitant_le_ss!$1:$1048576,MATCH(ratio_inscrits_prim_ss_quart!$A319,[1]nb_inscrits_prim_habitant_le_ss!$B:$B,0),3)</f>
        <v>101</v>
      </c>
      <c r="D319">
        <f>INDEX([1]nb_inscrits_prim_habitant_le_qu!$1:$1048576,MATCH(ratio_inscrits_prim_ss_quart!$B319,[1]nb_inscrits_prim_habitant_le_qu!$B:$B,0),3)</f>
        <v>1553</v>
      </c>
      <c r="E319">
        <f t="shared" si="4"/>
        <v>6.5035415325177079E-2</v>
      </c>
    </row>
    <row r="320" spans="1:5" x14ac:dyDescent="0.35">
      <c r="A320" t="s">
        <v>323</v>
      </c>
      <c r="B320" t="str">
        <f>INDEX([1]Correspondance_ss_quartiers!$1:$1048576,MATCH(ratio_inscrits_prim_ss_quart!$A320,[1]Correspondance_ss_quartiers!$A:$A,0),4)</f>
        <v>Gare de l'ouest</v>
      </c>
      <c r="C320">
        <f>INDEX([1]nb_inscrits_prim_habitant_le_ss!$1:$1048576,MATCH(ratio_inscrits_prim_ss_quart!$A320,[1]nb_inscrits_prim_habitant_le_ss!$B:$B,0),3)</f>
        <v>127</v>
      </c>
      <c r="D320">
        <f>INDEX([1]nb_inscrits_prim_habitant_le_qu!$1:$1048576,MATCH(ratio_inscrits_prim_ss_quart!$B320,[1]nb_inscrits_prim_habitant_le_qu!$B:$B,0),3)</f>
        <v>1010</v>
      </c>
      <c r="E320">
        <f t="shared" si="4"/>
        <v>0.12574257425742574</v>
      </c>
    </row>
    <row r="321" spans="1:5" x14ac:dyDescent="0.35">
      <c r="A321" t="s">
        <v>324</v>
      </c>
      <c r="B321" t="str">
        <f>INDEX([1]Correspondance_ss_quartiers!$1:$1048576,MATCH(ratio_inscrits_prim_ss_quart!$A321,[1]Correspondance_ss_quartiers!$A:$A,0),4)</f>
        <v>Molenbeek Historique</v>
      </c>
      <c r="C321">
        <f>INDEX([1]nb_inscrits_prim_habitant_le_ss!$1:$1048576,MATCH(ratio_inscrits_prim_ss_quart!$A321,[1]nb_inscrits_prim_habitant_le_ss!$B:$B,0),3)</f>
        <v>214</v>
      </c>
      <c r="D321">
        <f>INDEX([1]nb_inscrits_prim_habitant_le_qu!$1:$1048576,MATCH(ratio_inscrits_prim_ss_quart!$B321,[1]nb_inscrits_prim_habitant_le_qu!$B:$B,0),3)</f>
        <v>1824</v>
      </c>
      <c r="E321">
        <f t="shared" si="4"/>
        <v>0.11732456140350878</v>
      </c>
    </row>
    <row r="322" spans="1:5" x14ac:dyDescent="0.35">
      <c r="A322" t="s">
        <v>325</v>
      </c>
      <c r="B322" t="str">
        <f>INDEX([1]Correspondance_ss_quartiers!$1:$1048576,MATCH(ratio_inscrits_prim_ss_quart!$A322,[1]Correspondance_ss_quartiers!$A:$A,0),4)</f>
        <v>Duchesse</v>
      </c>
      <c r="C322">
        <f>INDEX([1]nb_inscrits_prim_habitant_le_ss!$1:$1048576,MATCH(ratio_inscrits_prim_ss_quart!$A322,[1]nb_inscrits_prim_habitant_le_ss!$B:$B,0),3)</f>
        <v>292</v>
      </c>
      <c r="D322">
        <f>INDEX([1]nb_inscrits_prim_habitant_le_qu!$1:$1048576,MATCH(ratio_inscrits_prim_ss_quart!$B322,[1]nb_inscrits_prim_habitant_le_qu!$B:$B,0),3)</f>
        <v>615</v>
      </c>
      <c r="E322">
        <f t="shared" si="4"/>
        <v>0.47479674796747967</v>
      </c>
    </row>
    <row r="323" spans="1:5" x14ac:dyDescent="0.35">
      <c r="A323" t="s">
        <v>326</v>
      </c>
      <c r="B323" t="str">
        <f>INDEX([1]Correspondance_ss_quartiers!$1:$1048576,MATCH(ratio_inscrits_prim_ss_quart!$A323,[1]Correspondance_ss_quartiers!$A:$A,0),4)</f>
        <v>Molenbeek Historique</v>
      </c>
      <c r="C323">
        <f>INDEX([1]nb_inscrits_prim_habitant_le_ss!$1:$1048576,MATCH(ratio_inscrits_prim_ss_quart!$A323,[1]nb_inscrits_prim_habitant_le_ss!$B:$B,0),3)</f>
        <v>266</v>
      </c>
      <c r="D323">
        <f>INDEX([1]nb_inscrits_prim_habitant_le_qu!$1:$1048576,MATCH(ratio_inscrits_prim_ss_quart!$B323,[1]nb_inscrits_prim_habitant_le_qu!$B:$B,0),3)</f>
        <v>1824</v>
      </c>
      <c r="E323">
        <f t="shared" ref="E323:E386" si="5">C323/D323</f>
        <v>0.14583333333333334</v>
      </c>
    </row>
    <row r="324" spans="1:5" x14ac:dyDescent="0.35">
      <c r="A324" t="s">
        <v>327</v>
      </c>
      <c r="B324" t="str">
        <f>INDEX([1]Correspondance_ss_quartiers!$1:$1048576,MATCH(ratio_inscrits_prim_ss_quart!$A324,[1]Correspondance_ss_quartiers!$A:$A,0),4)</f>
        <v>Molenbeek Historique</v>
      </c>
      <c r="C324">
        <f>INDEX([1]nb_inscrits_prim_habitant_le_ss!$1:$1048576,MATCH(ratio_inscrits_prim_ss_quart!$A324,[1]nb_inscrits_prim_habitant_le_ss!$B:$B,0),3)</f>
        <v>126</v>
      </c>
      <c r="D324">
        <f>INDEX([1]nb_inscrits_prim_habitant_le_qu!$1:$1048576,MATCH(ratio_inscrits_prim_ss_quart!$B324,[1]nb_inscrits_prim_habitant_le_qu!$B:$B,0),3)</f>
        <v>1824</v>
      </c>
      <c r="E324">
        <f t="shared" si="5"/>
        <v>6.9078947368421059E-2</v>
      </c>
    </row>
    <row r="325" spans="1:5" x14ac:dyDescent="0.35">
      <c r="A325" t="s">
        <v>328</v>
      </c>
      <c r="B325" t="str">
        <f>INDEX([1]Correspondance_ss_quartiers!$1:$1048576,MATCH(ratio_inscrits_prim_ss_quart!$A325,[1]Correspondance_ss_quartiers!$A:$A,0),4)</f>
        <v>Machtens</v>
      </c>
      <c r="C325">
        <f>INDEX([1]nb_inscrits_prim_habitant_le_ss!$1:$1048576,MATCH(ratio_inscrits_prim_ss_quart!$A325,[1]nb_inscrits_prim_habitant_le_ss!$B:$B,0),3)</f>
        <v>88</v>
      </c>
      <c r="D325">
        <f>INDEX([1]nb_inscrits_prim_habitant_le_qu!$1:$1048576,MATCH(ratio_inscrits_prim_ss_quart!$B325,[1]nb_inscrits_prim_habitant_le_qu!$B:$B,0),3)</f>
        <v>1981</v>
      </c>
      <c r="E325">
        <f t="shared" si="5"/>
        <v>4.442200908632004E-2</v>
      </c>
    </row>
    <row r="326" spans="1:5" x14ac:dyDescent="0.35">
      <c r="A326" t="s">
        <v>329</v>
      </c>
      <c r="B326" t="str">
        <f>INDEX([1]Correspondance_ss_quartiers!$1:$1048576,MATCH(ratio_inscrits_prim_ss_quart!$A326,[1]Correspondance_ss_quartiers!$A:$A,0),4)</f>
        <v>Machtens</v>
      </c>
      <c r="C326">
        <f>INDEX([1]nb_inscrits_prim_habitant_le_ss!$1:$1048576,MATCH(ratio_inscrits_prim_ss_quart!$A326,[1]nb_inscrits_prim_habitant_le_ss!$B:$B,0),3)</f>
        <v>51</v>
      </c>
      <c r="D326">
        <f>INDEX([1]nb_inscrits_prim_habitant_le_qu!$1:$1048576,MATCH(ratio_inscrits_prim_ss_quart!$B326,[1]nb_inscrits_prim_habitant_le_qu!$B:$B,0),3)</f>
        <v>1981</v>
      </c>
      <c r="E326">
        <f t="shared" si="5"/>
        <v>2.574457344775366E-2</v>
      </c>
    </row>
    <row r="327" spans="1:5" x14ac:dyDescent="0.35">
      <c r="A327" t="s">
        <v>330</v>
      </c>
      <c r="B327" t="str">
        <f>INDEX([1]Correspondance_ss_quartiers!$1:$1048576,MATCH(ratio_inscrits_prim_ss_quart!$A327,[1]Correspondance_ss_quartiers!$A:$A,0),4)</f>
        <v>Machtens</v>
      </c>
      <c r="C327">
        <f>INDEX([1]nb_inscrits_prim_habitant_le_ss!$1:$1048576,MATCH(ratio_inscrits_prim_ss_quart!$A327,[1]nb_inscrits_prim_habitant_le_ss!$B:$B,0),3)</f>
        <v>24</v>
      </c>
      <c r="D327">
        <f>INDEX([1]nb_inscrits_prim_habitant_le_qu!$1:$1048576,MATCH(ratio_inscrits_prim_ss_quart!$B327,[1]nb_inscrits_prim_habitant_le_qu!$B:$B,0),3)</f>
        <v>1981</v>
      </c>
      <c r="E327">
        <f t="shared" si="5"/>
        <v>1.2115093387178193E-2</v>
      </c>
    </row>
    <row r="328" spans="1:5" x14ac:dyDescent="0.35">
      <c r="A328" t="s">
        <v>331</v>
      </c>
      <c r="B328" t="str">
        <f>INDEX([1]Correspondance_ss_quartiers!$1:$1048576,MATCH(ratio_inscrits_prim_ss_quart!$A328,[1]Correspondance_ss_quartiers!$A:$A,0),4)</f>
        <v>Duchesse</v>
      </c>
      <c r="C328">
        <f>INDEX([1]nb_inscrits_prim_habitant_le_ss!$1:$1048576,MATCH(ratio_inscrits_prim_ss_quart!$A328,[1]nb_inscrits_prim_habitant_le_ss!$B:$B,0),3)</f>
        <v>168</v>
      </c>
      <c r="D328">
        <f>INDEX([1]nb_inscrits_prim_habitant_le_qu!$1:$1048576,MATCH(ratio_inscrits_prim_ss_quart!$B328,[1]nb_inscrits_prim_habitant_le_qu!$B:$B,0),3)</f>
        <v>615</v>
      </c>
      <c r="E328">
        <f t="shared" si="5"/>
        <v>0.27317073170731709</v>
      </c>
    </row>
    <row r="329" spans="1:5" x14ac:dyDescent="0.35">
      <c r="A329" t="s">
        <v>332</v>
      </c>
      <c r="B329" t="str">
        <f>INDEX([1]Correspondance_ss_quartiers!$1:$1048576,MATCH(ratio_inscrits_prim_ss_quart!$A329,[1]Correspondance_ss_quartiers!$A:$A,0),4)</f>
        <v>Duchesse</v>
      </c>
      <c r="C329">
        <f>INDEX([1]nb_inscrits_prim_habitant_le_ss!$1:$1048576,MATCH(ratio_inscrits_prim_ss_quart!$A329,[1]nb_inscrits_prim_habitant_le_ss!$B:$B,0),3)</f>
        <v>155</v>
      </c>
      <c r="D329">
        <f>INDEX([1]nb_inscrits_prim_habitant_le_qu!$1:$1048576,MATCH(ratio_inscrits_prim_ss_quart!$B329,[1]nb_inscrits_prim_habitant_le_qu!$B:$B,0),3)</f>
        <v>615</v>
      </c>
      <c r="E329">
        <f t="shared" si="5"/>
        <v>0.25203252032520324</v>
      </c>
    </row>
    <row r="330" spans="1:5" x14ac:dyDescent="0.35">
      <c r="A330" t="s">
        <v>333</v>
      </c>
      <c r="B330" t="str">
        <f>INDEX([1]Correspondance_ss_quartiers!$1:$1048576,MATCH(ratio_inscrits_prim_ss_quart!$A330,[1]Correspondance_ss_quartiers!$A:$A,0),4)</f>
        <v>Quartier Maritime</v>
      </c>
      <c r="C330">
        <f>INDEX([1]nb_inscrits_prim_habitant_le_ss!$1:$1048576,MATCH(ratio_inscrits_prim_ss_quart!$A330,[1]nb_inscrits_prim_habitant_le_ss!$B:$B,0),3)</f>
        <v>280</v>
      </c>
      <c r="D330">
        <f>INDEX([1]nb_inscrits_prim_habitant_le_qu!$1:$1048576,MATCH(ratio_inscrits_prim_ss_quart!$B330,[1]nb_inscrits_prim_habitant_le_qu!$B:$B,0),3)</f>
        <v>1820</v>
      </c>
      <c r="E330">
        <f t="shared" si="5"/>
        <v>0.15384615384615385</v>
      </c>
    </row>
    <row r="331" spans="1:5" x14ac:dyDescent="0.35">
      <c r="A331" t="s">
        <v>334</v>
      </c>
      <c r="B331" t="str">
        <f>INDEX([1]Correspondance_ss_quartiers!$1:$1048576,MATCH(ratio_inscrits_prim_ss_quart!$A331,[1]Correspondance_ss_quartiers!$A:$A,0),4)</f>
        <v>Quartier Maritime</v>
      </c>
      <c r="C331">
        <f>INDEX([1]nb_inscrits_prim_habitant_le_ss!$1:$1048576,MATCH(ratio_inscrits_prim_ss_quart!$A331,[1]nb_inscrits_prim_habitant_le_ss!$B:$B,0),3)</f>
        <v>552</v>
      </c>
      <c r="D331">
        <f>INDEX([1]nb_inscrits_prim_habitant_le_qu!$1:$1048576,MATCH(ratio_inscrits_prim_ss_quart!$B331,[1]nb_inscrits_prim_habitant_le_qu!$B:$B,0),3)</f>
        <v>1820</v>
      </c>
      <c r="E331">
        <f t="shared" si="5"/>
        <v>0.30329670329670327</v>
      </c>
    </row>
    <row r="332" spans="1:5" x14ac:dyDescent="0.35">
      <c r="A332" t="s">
        <v>335</v>
      </c>
      <c r="B332" t="str">
        <f>INDEX([1]Correspondance_ss_quartiers!$1:$1048576,MATCH(ratio_inscrits_prim_ss_quart!$A332,[1]Correspondance_ss_quartiers!$A:$A,0),4)</f>
        <v>Quartier Maritime</v>
      </c>
      <c r="C332">
        <f>INDEX([1]nb_inscrits_prim_habitant_le_ss!$1:$1048576,MATCH(ratio_inscrits_prim_ss_quart!$A332,[1]nb_inscrits_prim_habitant_le_ss!$B:$B,0),3)</f>
        <v>266</v>
      </c>
      <c r="D332">
        <f>INDEX([1]nb_inscrits_prim_habitant_le_qu!$1:$1048576,MATCH(ratio_inscrits_prim_ss_quart!$B332,[1]nb_inscrits_prim_habitant_le_qu!$B:$B,0),3)</f>
        <v>1820</v>
      </c>
      <c r="E332">
        <f t="shared" si="5"/>
        <v>0.14615384615384616</v>
      </c>
    </row>
    <row r="333" spans="1:5" x14ac:dyDescent="0.35">
      <c r="A333" t="s">
        <v>336</v>
      </c>
      <c r="B333" t="str">
        <f>INDEX([1]Correspondance_ss_quartiers!$1:$1048576,MATCH(ratio_inscrits_prim_ss_quart!$A333,[1]Correspondance_ss_quartiers!$A:$A,0),4)</f>
        <v>Quartier Maritime</v>
      </c>
      <c r="C333">
        <f>INDEX([1]nb_inscrits_prim_habitant_le_ss!$1:$1048576,MATCH(ratio_inscrits_prim_ss_quart!$A333,[1]nb_inscrits_prim_habitant_le_ss!$B:$B,0),3)</f>
        <v>532</v>
      </c>
      <c r="D333">
        <f>INDEX([1]nb_inscrits_prim_habitant_le_qu!$1:$1048576,MATCH(ratio_inscrits_prim_ss_quart!$B333,[1]nb_inscrits_prim_habitant_le_qu!$B:$B,0),3)</f>
        <v>1820</v>
      </c>
      <c r="E333">
        <f t="shared" si="5"/>
        <v>0.29230769230769232</v>
      </c>
    </row>
    <row r="334" spans="1:5" x14ac:dyDescent="0.35">
      <c r="A334" t="s">
        <v>337</v>
      </c>
      <c r="B334" t="str">
        <f>INDEX([1]Correspondance_ss_quartiers!$1:$1048576,MATCH(ratio_inscrits_prim_ss_quart!$A334,[1]Correspondance_ss_quartiers!$A:$A,0),4)</f>
        <v>Karreveld</v>
      </c>
      <c r="C334">
        <f>INDEX([1]nb_inscrits_prim_habitant_le_ss!$1:$1048576,MATCH(ratio_inscrits_prim_ss_quart!$A334,[1]nb_inscrits_prim_habitant_le_ss!$B:$B,0),3)</f>
        <v>332</v>
      </c>
      <c r="D334">
        <f>INDEX([1]nb_inscrits_prim_habitant_le_qu!$1:$1048576,MATCH(ratio_inscrits_prim_ss_quart!$B334,[1]nb_inscrits_prim_habitant_le_qu!$B:$B,0),3)</f>
        <v>1553</v>
      </c>
      <c r="E334">
        <f t="shared" si="5"/>
        <v>0.21377978106889892</v>
      </c>
    </row>
    <row r="335" spans="1:5" x14ac:dyDescent="0.35">
      <c r="A335" t="s">
        <v>338</v>
      </c>
      <c r="B335" t="str">
        <f>INDEX([1]Correspondance_ss_quartiers!$1:$1048576,MATCH(ratio_inscrits_prim_ss_quart!$A335,[1]Correspondance_ss_quartiers!$A:$A,0),4)</f>
        <v>Machtens</v>
      </c>
      <c r="C335">
        <f>INDEX([1]nb_inscrits_prim_habitant_le_ss!$1:$1048576,MATCH(ratio_inscrits_prim_ss_quart!$A335,[1]nb_inscrits_prim_habitant_le_ss!$B:$B,0),3)</f>
        <v>228</v>
      </c>
      <c r="D335">
        <f>INDEX([1]nb_inscrits_prim_habitant_le_qu!$1:$1048576,MATCH(ratio_inscrits_prim_ss_quart!$B335,[1]nb_inscrits_prim_habitant_le_qu!$B:$B,0),3)</f>
        <v>1981</v>
      </c>
      <c r="E335">
        <f t="shared" si="5"/>
        <v>0.11509338717819283</v>
      </c>
    </row>
    <row r="336" spans="1:5" x14ac:dyDescent="0.35">
      <c r="A336" t="s">
        <v>339</v>
      </c>
      <c r="B336" t="str">
        <f>INDEX([1]Correspondance_ss_quartiers!$1:$1048576,MATCH(ratio_inscrits_prim_ss_quart!$A336,[1]Correspondance_ss_quartiers!$A:$A,0),4)</f>
        <v>Molenbeek Historique</v>
      </c>
      <c r="C336">
        <f>INDEX([1]nb_inscrits_prim_habitant_le_ss!$1:$1048576,MATCH(ratio_inscrits_prim_ss_quart!$A336,[1]nb_inscrits_prim_habitant_le_ss!$B:$B,0),3)</f>
        <v>278</v>
      </c>
      <c r="D336">
        <f>INDEX([1]nb_inscrits_prim_habitant_le_qu!$1:$1048576,MATCH(ratio_inscrits_prim_ss_quart!$B336,[1]nb_inscrits_prim_habitant_le_qu!$B:$B,0),3)</f>
        <v>1824</v>
      </c>
      <c r="E336">
        <f t="shared" si="5"/>
        <v>0.15241228070175439</v>
      </c>
    </row>
    <row r="337" spans="1:5" x14ac:dyDescent="0.35">
      <c r="A337" t="s">
        <v>340</v>
      </c>
      <c r="B337" t="str">
        <f>INDEX([1]Correspondance_ss_quartiers!$1:$1048576,MATCH(ratio_inscrits_prim_ss_quart!$A337,[1]Correspondance_ss_quartiers!$A:$A,0),4)</f>
        <v>Quartier Maritime</v>
      </c>
      <c r="C337">
        <f>INDEX([1]nb_inscrits_prim_habitant_le_ss!$1:$1048576,MATCH(ratio_inscrits_prim_ss_quart!$A337,[1]nb_inscrits_prim_habitant_le_ss!$B:$B,0),3)</f>
        <v>150</v>
      </c>
      <c r="D337">
        <f>INDEX([1]nb_inscrits_prim_habitant_le_qu!$1:$1048576,MATCH(ratio_inscrits_prim_ss_quart!$B337,[1]nb_inscrits_prim_habitant_le_qu!$B:$B,0),3)</f>
        <v>1820</v>
      </c>
      <c r="E337">
        <f t="shared" si="5"/>
        <v>8.2417582417582416E-2</v>
      </c>
    </row>
    <row r="338" spans="1:5" x14ac:dyDescent="0.35">
      <c r="A338" t="s">
        <v>341</v>
      </c>
      <c r="B338" t="str">
        <f>INDEX([1]Correspondance_ss_quartiers!$1:$1048576,MATCH(ratio_inscrits_prim_ss_quart!$A338,[1]Correspondance_ss_quartiers!$A:$A,0),4)</f>
        <v>Karreveld</v>
      </c>
      <c r="C338">
        <f>INDEX([1]nb_inscrits_prim_habitant_le_ss!$1:$1048576,MATCH(ratio_inscrits_prim_ss_quart!$A338,[1]nb_inscrits_prim_habitant_le_ss!$B:$B,0),3)</f>
        <v>59</v>
      </c>
      <c r="D338">
        <f>INDEX([1]nb_inscrits_prim_habitant_le_qu!$1:$1048576,MATCH(ratio_inscrits_prim_ss_quart!$B338,[1]nb_inscrits_prim_habitant_le_qu!$B:$B,0),3)</f>
        <v>1553</v>
      </c>
      <c r="E338">
        <f t="shared" si="5"/>
        <v>3.7990985189954925E-2</v>
      </c>
    </row>
    <row r="339" spans="1:5" x14ac:dyDescent="0.35">
      <c r="A339" t="s">
        <v>342</v>
      </c>
      <c r="B339" t="str">
        <f>INDEX([1]Correspondance_ss_quartiers!$1:$1048576,MATCH(ratio_inscrits_prim_ss_quart!$A339,[1]Correspondance_ss_quartiers!$A:$A,0),4)</f>
        <v>Karreveld</v>
      </c>
      <c r="C339">
        <f>INDEX([1]nb_inscrits_prim_habitant_le_ss!$1:$1048576,MATCH(ratio_inscrits_prim_ss_quart!$A339,[1]nb_inscrits_prim_habitant_le_ss!$B:$B,0),3)</f>
        <v>336</v>
      </c>
      <c r="D339">
        <f>INDEX([1]nb_inscrits_prim_habitant_le_qu!$1:$1048576,MATCH(ratio_inscrits_prim_ss_quart!$B339,[1]nb_inscrits_prim_habitant_le_qu!$B:$B,0),3)</f>
        <v>1553</v>
      </c>
      <c r="E339">
        <f t="shared" si="5"/>
        <v>0.21635544108177721</v>
      </c>
    </row>
    <row r="340" spans="1:5" x14ac:dyDescent="0.35">
      <c r="A340" t="s">
        <v>343</v>
      </c>
      <c r="B340" t="str">
        <f>INDEX([1]Correspondance_ss_quartiers!$1:$1048576,MATCH(ratio_inscrits_prim_ss_quart!$A340,[1]Correspondance_ss_quartiers!$A:$A,0),4)</f>
        <v>Hôpital Français</v>
      </c>
      <c r="C340">
        <f>INDEX([1]nb_inscrits_prim_habitant_le_ss!$1:$1048576,MATCH(ratio_inscrits_prim_ss_quart!$A340,[1]nb_inscrits_prim_habitant_le_ss!$B:$B,0),3)</f>
        <v>234</v>
      </c>
      <c r="D340">
        <f>INDEX([1]nb_inscrits_prim_habitant_le_qu!$1:$1048576,MATCH(ratio_inscrits_prim_ss_quart!$B340,[1]nb_inscrits_prim_habitant_le_qu!$B:$B,0),3)</f>
        <v>980</v>
      </c>
      <c r="E340">
        <f t="shared" si="5"/>
        <v>0.23877551020408164</v>
      </c>
    </row>
    <row r="341" spans="1:5" x14ac:dyDescent="0.35">
      <c r="A341" t="s">
        <v>344</v>
      </c>
      <c r="B341" t="str">
        <f>INDEX([1]Correspondance_ss_quartiers!$1:$1048576,MATCH(ratio_inscrits_prim_ss_quart!$A341,[1]Correspondance_ss_quartiers!$A:$A,0),4)</f>
        <v>Molenbeek Historique</v>
      </c>
      <c r="C341">
        <f>INDEX([1]nb_inscrits_prim_habitant_le_ss!$1:$1048576,MATCH(ratio_inscrits_prim_ss_quart!$A341,[1]nb_inscrits_prim_habitant_le_ss!$B:$B,0),3)</f>
        <v>387</v>
      </c>
      <c r="D341">
        <f>INDEX([1]nb_inscrits_prim_habitant_le_qu!$1:$1048576,MATCH(ratio_inscrits_prim_ss_quart!$B341,[1]nb_inscrits_prim_habitant_le_qu!$B:$B,0),3)</f>
        <v>1824</v>
      </c>
      <c r="E341">
        <f t="shared" si="5"/>
        <v>0.21217105263157895</v>
      </c>
    </row>
    <row r="342" spans="1:5" x14ac:dyDescent="0.35">
      <c r="A342" t="s">
        <v>345</v>
      </c>
      <c r="B342" t="str">
        <f>INDEX([1]Correspondance_ss_quartiers!$1:$1048576,MATCH(ratio_inscrits_prim_ss_quart!$A342,[1]Correspondance_ss_quartiers!$A:$A,0),4)</f>
        <v>Karreveld</v>
      </c>
      <c r="C342">
        <f>INDEX([1]nb_inscrits_prim_habitant_le_ss!$1:$1048576,MATCH(ratio_inscrits_prim_ss_quart!$A342,[1]nb_inscrits_prim_habitant_le_ss!$B:$B,0),3)</f>
        <v>231</v>
      </c>
      <c r="D342">
        <f>INDEX([1]nb_inscrits_prim_habitant_le_qu!$1:$1048576,MATCH(ratio_inscrits_prim_ss_quart!$B342,[1]nb_inscrits_prim_habitant_le_qu!$B:$B,0),3)</f>
        <v>1553</v>
      </c>
      <c r="E342">
        <f t="shared" si="5"/>
        <v>0.14874436574372182</v>
      </c>
    </row>
    <row r="343" spans="1:5" x14ac:dyDescent="0.35">
      <c r="A343" t="s">
        <v>346</v>
      </c>
      <c r="B343" t="str">
        <f>INDEX([1]Correspondance_ss_quartiers!$1:$1048576,MATCH(ratio_inscrits_prim_ss_quart!$A343,[1]Correspondance_ss_quartiers!$A:$A,0),4)</f>
        <v>Gare de l'ouest</v>
      </c>
      <c r="C343">
        <f>INDEX([1]nb_inscrits_prim_habitant_le_ss!$1:$1048576,MATCH(ratio_inscrits_prim_ss_quart!$A343,[1]nb_inscrits_prim_habitant_le_ss!$B:$B,0),3)</f>
        <v>602</v>
      </c>
      <c r="D343">
        <f>INDEX([1]nb_inscrits_prim_habitant_le_qu!$1:$1048576,MATCH(ratio_inscrits_prim_ss_quart!$B343,[1]nb_inscrits_prim_habitant_le_qu!$B:$B,0),3)</f>
        <v>1010</v>
      </c>
      <c r="E343">
        <f t="shared" si="5"/>
        <v>0.59603960396039601</v>
      </c>
    </row>
    <row r="344" spans="1:5" x14ac:dyDescent="0.35">
      <c r="A344" t="s">
        <v>347</v>
      </c>
      <c r="B344" t="str">
        <f>INDEX([1]Correspondance_ss_quartiers!$1:$1048576,MATCH(ratio_inscrits_prim_ss_quart!$A344,[1]Correspondance_ss_quartiers!$A:$A,0),4)</f>
        <v>Karreveld</v>
      </c>
      <c r="C344">
        <f>INDEX([1]nb_inscrits_prim_habitant_le_ss!$1:$1048576,MATCH(ratio_inscrits_prim_ss_quart!$A344,[1]nb_inscrits_prim_habitant_le_ss!$B:$B,0),3)</f>
        <v>366</v>
      </c>
      <c r="D344">
        <f>INDEX([1]nb_inscrits_prim_habitant_le_qu!$1:$1048576,MATCH(ratio_inscrits_prim_ss_quart!$B344,[1]nb_inscrits_prim_habitant_le_qu!$B:$B,0),3)</f>
        <v>1553</v>
      </c>
      <c r="E344">
        <f t="shared" si="5"/>
        <v>0.23567289117836446</v>
      </c>
    </row>
    <row r="345" spans="1:5" x14ac:dyDescent="0.35">
      <c r="A345" t="s">
        <v>348</v>
      </c>
      <c r="B345" t="str">
        <f>INDEX([1]Correspondance_ss_quartiers!$1:$1048576,MATCH(ratio_inscrits_prim_ss_quart!$A345,[1]Correspondance_ss_quartiers!$A:$A,0),4)</f>
        <v>Machtens</v>
      </c>
      <c r="C345">
        <f>INDEX([1]nb_inscrits_prim_habitant_le_ss!$1:$1048576,MATCH(ratio_inscrits_prim_ss_quart!$A345,[1]nb_inscrits_prim_habitant_le_ss!$B:$B,0),3)</f>
        <v>178</v>
      </c>
      <c r="D345">
        <f>INDEX([1]nb_inscrits_prim_habitant_le_qu!$1:$1048576,MATCH(ratio_inscrits_prim_ss_quart!$B345,[1]nb_inscrits_prim_habitant_le_qu!$B:$B,0),3)</f>
        <v>1981</v>
      </c>
      <c r="E345">
        <f t="shared" si="5"/>
        <v>8.9853609288238268E-2</v>
      </c>
    </row>
    <row r="346" spans="1:5" x14ac:dyDescent="0.35">
      <c r="A346" t="s">
        <v>349</v>
      </c>
      <c r="B346" t="str">
        <f>INDEX([1]Correspondance_ss_quartiers!$1:$1048576,MATCH(ratio_inscrits_prim_ss_quart!$A346,[1]Correspondance_ss_quartiers!$A:$A,0),4)</f>
        <v>Machtens</v>
      </c>
      <c r="C346">
        <f>INDEX([1]nb_inscrits_prim_habitant_le_ss!$1:$1048576,MATCH(ratio_inscrits_prim_ss_quart!$A346,[1]nb_inscrits_prim_habitant_le_ss!$B:$B,0),3)</f>
        <v>332</v>
      </c>
      <c r="D346">
        <f>INDEX([1]nb_inscrits_prim_habitant_le_qu!$1:$1048576,MATCH(ratio_inscrits_prim_ss_quart!$B346,[1]nb_inscrits_prim_habitant_le_qu!$B:$B,0),3)</f>
        <v>1981</v>
      </c>
      <c r="E346">
        <f t="shared" si="5"/>
        <v>0.16759212518929834</v>
      </c>
    </row>
    <row r="347" spans="1:5" x14ac:dyDescent="0.35">
      <c r="A347" t="s">
        <v>350</v>
      </c>
      <c r="B347" t="str">
        <f>INDEX([1]Correspondance_ss_quartiers!$1:$1048576,MATCH(ratio_inscrits_prim_ss_quart!$A347,[1]Correspondance_ss_quartiers!$A:$A,0),4)</f>
        <v>Moortebeek - Peterbos</v>
      </c>
      <c r="C347">
        <f>INDEX([1]nb_inscrits_prim_habitant_le_ss!$1:$1048576,MATCH(ratio_inscrits_prim_ss_quart!$A347,[1]nb_inscrits_prim_habitant_le_ss!$B:$B,0),3)</f>
        <v>148</v>
      </c>
      <c r="D347">
        <f>INDEX([1]nb_inscrits_prim_habitant_le_qu!$1:$1048576,MATCH(ratio_inscrits_prim_ss_quart!$B347,[1]nb_inscrits_prim_habitant_le_qu!$B:$B,0),3)</f>
        <v>886</v>
      </c>
      <c r="E347">
        <f t="shared" si="5"/>
        <v>0.1670428893905192</v>
      </c>
    </row>
    <row r="348" spans="1:5" x14ac:dyDescent="0.35">
      <c r="A348" t="s">
        <v>351</v>
      </c>
      <c r="B348" t="str">
        <f>INDEX([1]Correspondance_ss_quartiers!$1:$1048576,MATCH(ratio_inscrits_prim_ss_quart!$A348,[1]Correspondance_ss_quartiers!$A:$A,0),4)</f>
        <v>Korenbeek</v>
      </c>
      <c r="C348">
        <f>INDEX([1]nb_inscrits_prim_habitant_le_ss!$1:$1048576,MATCH(ratio_inscrits_prim_ss_quart!$A348,[1]nb_inscrits_prim_habitant_le_ss!$B:$B,0),3)</f>
        <v>456</v>
      </c>
      <c r="D348">
        <f>INDEX([1]nb_inscrits_prim_habitant_le_qu!$1:$1048576,MATCH(ratio_inscrits_prim_ss_quart!$B348,[1]nb_inscrits_prim_habitant_le_qu!$B:$B,0),3)</f>
        <v>777</v>
      </c>
      <c r="E348">
        <f t="shared" si="5"/>
        <v>0.58687258687258692</v>
      </c>
    </row>
    <row r="349" spans="1:5" x14ac:dyDescent="0.35">
      <c r="A349" t="s">
        <v>352</v>
      </c>
      <c r="B349" t="str">
        <f>INDEX([1]Correspondance_ss_quartiers!$1:$1048576,MATCH(ratio_inscrits_prim_ss_quart!$A349,[1]Correspondance_ss_quartiers!$A:$A,0),4)</f>
        <v>Korenbeek</v>
      </c>
      <c r="C349">
        <f>INDEX([1]nb_inscrits_prim_habitant_le_ss!$1:$1048576,MATCH(ratio_inscrits_prim_ss_quart!$A349,[1]nb_inscrits_prim_habitant_le_ss!$B:$B,0),3)</f>
        <v>89</v>
      </c>
      <c r="D349">
        <f>INDEX([1]nb_inscrits_prim_habitant_le_qu!$1:$1048576,MATCH(ratio_inscrits_prim_ss_quart!$B349,[1]nb_inscrits_prim_habitant_le_qu!$B:$B,0),3)</f>
        <v>777</v>
      </c>
      <c r="E349">
        <f t="shared" si="5"/>
        <v>0.11454311454311454</v>
      </c>
    </row>
    <row r="350" spans="1:5" x14ac:dyDescent="0.35">
      <c r="A350" t="s">
        <v>353</v>
      </c>
      <c r="B350" t="str">
        <f>INDEX([1]Correspondance_ss_quartiers!$1:$1048576,MATCH(ratio_inscrits_prim_ss_quart!$A350,[1]Correspondance_ss_quartiers!$A:$A,0),4)</f>
        <v>Gare de l'ouest</v>
      </c>
      <c r="C350">
        <f>INDEX([1]nb_inscrits_prim_habitant_le_ss!$1:$1048576,MATCH(ratio_inscrits_prim_ss_quart!$A350,[1]nb_inscrits_prim_habitant_le_ss!$B:$B,0),3)</f>
        <v>281</v>
      </c>
      <c r="D350">
        <f>INDEX([1]nb_inscrits_prim_habitant_le_qu!$1:$1048576,MATCH(ratio_inscrits_prim_ss_quart!$B350,[1]nb_inscrits_prim_habitant_le_qu!$B:$B,0),3)</f>
        <v>1010</v>
      </c>
      <c r="E350">
        <f t="shared" si="5"/>
        <v>0.27821782178217824</v>
      </c>
    </row>
    <row r="351" spans="1:5" x14ac:dyDescent="0.35">
      <c r="A351" t="s">
        <v>354</v>
      </c>
      <c r="B351" t="str">
        <f>INDEX([1]Correspondance_ss_quartiers!$1:$1048576,MATCH(ratio_inscrits_prim_ss_quart!$A351,[1]Correspondance_ss_quartiers!$A:$A,0),4)</f>
        <v>Molenbeek Historique</v>
      </c>
      <c r="C351">
        <f>INDEX([1]nb_inscrits_prim_habitant_le_ss!$1:$1048576,MATCH(ratio_inscrits_prim_ss_quart!$A351,[1]nb_inscrits_prim_habitant_le_ss!$B:$B,0),3)</f>
        <v>195</v>
      </c>
      <c r="D351">
        <f>INDEX([1]nb_inscrits_prim_habitant_le_qu!$1:$1048576,MATCH(ratio_inscrits_prim_ss_quart!$B351,[1]nb_inscrits_prim_habitant_le_qu!$B:$B,0),3)</f>
        <v>1824</v>
      </c>
      <c r="E351">
        <f t="shared" si="5"/>
        <v>0.1069078947368421</v>
      </c>
    </row>
    <row r="352" spans="1:5" x14ac:dyDescent="0.35">
      <c r="A352" t="s">
        <v>355</v>
      </c>
      <c r="B352" t="str">
        <f>INDEX([1]Correspondance_ss_quartiers!$1:$1048576,MATCH(ratio_inscrits_prim_ss_quart!$A352,[1]Correspondance_ss_quartiers!$A:$A,0),4)</f>
        <v>Cureghem Rosée</v>
      </c>
      <c r="C352">
        <f>INDEX([1]nb_inscrits_prim_habitant_le_ss!$1:$1048576,MATCH(ratio_inscrits_prim_ss_quart!$A352,[1]nb_inscrits_prim_habitant_le_ss!$B:$B,0),3)</f>
        <v>154</v>
      </c>
      <c r="D352">
        <f>INDEX([1]nb_inscrits_prim_habitant_le_qu!$1:$1048576,MATCH(ratio_inscrits_prim_ss_quart!$B352,[1]nb_inscrits_prim_habitant_le_qu!$B:$B,0),3)</f>
        <v>608</v>
      </c>
      <c r="E352">
        <f t="shared" si="5"/>
        <v>0.25328947368421051</v>
      </c>
    </row>
    <row r="353" spans="1:5" x14ac:dyDescent="0.35">
      <c r="A353" t="s">
        <v>356</v>
      </c>
      <c r="B353" t="str">
        <f>INDEX([1]Correspondance_ss_quartiers!$1:$1048576,MATCH(ratio_inscrits_prim_ss_quart!$A353,[1]Correspondance_ss_quartiers!$A:$A,0),4)</f>
        <v>Molenbeek Historique</v>
      </c>
      <c r="C353">
        <f>INDEX([1]nb_inscrits_prim_habitant_le_ss!$1:$1048576,MATCH(ratio_inscrits_prim_ss_quart!$A353,[1]nb_inscrits_prim_habitant_le_ss!$B:$B,0),3)</f>
        <v>103</v>
      </c>
      <c r="D353">
        <f>INDEX([1]nb_inscrits_prim_habitant_le_qu!$1:$1048576,MATCH(ratio_inscrits_prim_ss_quart!$B353,[1]nb_inscrits_prim_habitant_le_qu!$B:$B,0),3)</f>
        <v>1824</v>
      </c>
      <c r="E353">
        <f t="shared" si="5"/>
        <v>5.6469298245614037E-2</v>
      </c>
    </row>
    <row r="354" spans="1:5" x14ac:dyDescent="0.35">
      <c r="A354" t="s">
        <v>357</v>
      </c>
      <c r="B354" t="str">
        <f>INDEX([1]Correspondance_ss_quartiers!$1:$1048576,MATCH(ratio_inscrits_prim_ss_quart!$A354,[1]Correspondance_ss_quartiers!$A:$A,0),4)</f>
        <v>Molenbeek Historique</v>
      </c>
      <c r="C354">
        <f>INDEX([1]nb_inscrits_prim_habitant_le_ss!$1:$1048576,MATCH(ratio_inscrits_prim_ss_quart!$A354,[1]nb_inscrits_prim_habitant_le_ss!$B:$B,0),3)</f>
        <v>119</v>
      </c>
      <c r="D354">
        <f>INDEX([1]nb_inscrits_prim_habitant_le_qu!$1:$1048576,MATCH(ratio_inscrits_prim_ss_quart!$B354,[1]nb_inscrits_prim_habitant_le_qu!$B:$B,0),3)</f>
        <v>1824</v>
      </c>
      <c r="E354">
        <f t="shared" si="5"/>
        <v>6.5241228070175433E-2</v>
      </c>
    </row>
    <row r="355" spans="1:5" x14ac:dyDescent="0.35">
      <c r="A355" t="s">
        <v>358</v>
      </c>
      <c r="B355" t="str">
        <f>INDEX([1]Correspondance_ss_quartiers!$1:$1048576,MATCH(ratio_inscrits_prim_ss_quart!$A355,[1]Correspondance_ss_quartiers!$A:$A,0),4)</f>
        <v>Molenbeek Historique</v>
      </c>
      <c r="C355">
        <f>INDEX([1]nb_inscrits_prim_habitant_le_ss!$1:$1048576,MATCH(ratio_inscrits_prim_ss_quart!$A355,[1]nb_inscrits_prim_habitant_le_ss!$B:$B,0),3)</f>
        <v>136</v>
      </c>
      <c r="D355">
        <f>INDEX([1]nb_inscrits_prim_habitant_le_qu!$1:$1048576,MATCH(ratio_inscrits_prim_ss_quart!$B355,[1]nb_inscrits_prim_habitant_le_qu!$B:$B,0),3)</f>
        <v>1824</v>
      </c>
      <c r="E355">
        <f t="shared" si="5"/>
        <v>7.4561403508771926E-2</v>
      </c>
    </row>
    <row r="356" spans="1:5" x14ac:dyDescent="0.35">
      <c r="A356" t="s">
        <v>359</v>
      </c>
      <c r="B356" t="str">
        <f>INDEX([1]Correspondance_ss_quartiers!$1:$1048576,MATCH(ratio_inscrits_prim_ss_quart!$A356,[1]Correspondance_ss_quartiers!$A:$A,0),4)</f>
        <v>Porte de Hal</v>
      </c>
      <c r="C356">
        <f>INDEX([1]nb_inscrits_prim_habitant_le_ss!$1:$1048576,MATCH(ratio_inscrits_prim_ss_quart!$A356,[1]nb_inscrits_prim_habitant_le_ss!$B:$B,0),3)</f>
        <v>149</v>
      </c>
      <c r="D356">
        <f>INDEX([1]nb_inscrits_prim_habitant_le_qu!$1:$1048576,MATCH(ratio_inscrits_prim_ss_quart!$B356,[1]nb_inscrits_prim_habitant_le_qu!$B:$B,0),3)</f>
        <v>1033</v>
      </c>
      <c r="E356">
        <f t="shared" si="5"/>
        <v>0.14424007744433689</v>
      </c>
    </row>
    <row r="357" spans="1:5" x14ac:dyDescent="0.35">
      <c r="A357" t="s">
        <v>360</v>
      </c>
      <c r="B357" t="str">
        <f>INDEX([1]Correspondance_ss_quartiers!$1:$1048576,MATCH(ratio_inscrits_prim_ss_quart!$A357,[1]Correspondance_ss_quartiers!$A:$A,0),4)</f>
        <v>Porte de Hal</v>
      </c>
      <c r="C357">
        <f>INDEX([1]nb_inscrits_prim_habitant_le_ss!$1:$1048576,MATCH(ratio_inscrits_prim_ss_quart!$A357,[1]nb_inscrits_prim_habitant_le_ss!$B:$B,0),3)</f>
        <v>24</v>
      </c>
      <c r="D357">
        <f>INDEX([1]nb_inscrits_prim_habitant_le_qu!$1:$1048576,MATCH(ratio_inscrits_prim_ss_quart!$B357,[1]nb_inscrits_prim_habitant_le_qu!$B:$B,0),3)</f>
        <v>1033</v>
      </c>
      <c r="E357">
        <f t="shared" si="5"/>
        <v>2.3233301064859633E-2</v>
      </c>
    </row>
    <row r="358" spans="1:5" x14ac:dyDescent="0.35">
      <c r="A358" t="s">
        <v>361</v>
      </c>
      <c r="B358" t="str">
        <f>INDEX([1]Correspondance_ss_quartiers!$1:$1048576,MATCH(ratio_inscrits_prim_ss_quart!$A358,[1]Correspondance_ss_quartiers!$A:$A,0),4)</f>
        <v>Porte de Hal</v>
      </c>
      <c r="C358">
        <f>INDEX([1]nb_inscrits_prim_habitant_le_ss!$1:$1048576,MATCH(ratio_inscrits_prim_ss_quart!$A358,[1]nb_inscrits_prim_habitant_le_ss!$B:$B,0),3)</f>
        <v>169</v>
      </c>
      <c r="D358">
        <f>INDEX([1]nb_inscrits_prim_habitant_le_qu!$1:$1048576,MATCH(ratio_inscrits_prim_ss_quart!$B358,[1]nb_inscrits_prim_habitant_le_qu!$B:$B,0),3)</f>
        <v>1033</v>
      </c>
      <c r="E358">
        <f t="shared" si="5"/>
        <v>0.16360116166505323</v>
      </c>
    </row>
    <row r="359" spans="1:5" x14ac:dyDescent="0.35">
      <c r="A359" t="s">
        <v>362</v>
      </c>
      <c r="B359" t="str">
        <f>INDEX([1]Correspondance_ss_quartiers!$1:$1048576,MATCH(ratio_inscrits_prim_ss_quart!$A359,[1]Correspondance_ss_quartiers!$A:$A,0),4)</f>
        <v>Porte de Hal</v>
      </c>
      <c r="C359">
        <f>INDEX([1]nb_inscrits_prim_habitant_le_ss!$1:$1048576,MATCH(ratio_inscrits_prim_ss_quart!$A359,[1]nb_inscrits_prim_habitant_le_ss!$B:$B,0),3)</f>
        <v>160</v>
      </c>
      <c r="D359">
        <f>INDEX([1]nb_inscrits_prim_habitant_le_qu!$1:$1048576,MATCH(ratio_inscrits_prim_ss_quart!$B359,[1]nb_inscrits_prim_habitant_le_qu!$B:$B,0),3)</f>
        <v>1033</v>
      </c>
      <c r="E359">
        <f t="shared" si="5"/>
        <v>0.15488867376573087</v>
      </c>
    </row>
    <row r="360" spans="1:5" x14ac:dyDescent="0.35">
      <c r="A360" t="s">
        <v>363</v>
      </c>
      <c r="B360" t="str">
        <f>INDEX([1]Correspondance_ss_quartiers!$1:$1048576,MATCH(ratio_inscrits_prim_ss_quart!$A360,[1]Correspondance_ss_quartiers!$A:$A,0),4)</f>
        <v>Bosnie</v>
      </c>
      <c r="C360">
        <f>INDEX([1]nb_inscrits_prim_habitant_le_ss!$1:$1048576,MATCH(ratio_inscrits_prim_ss_quart!$A360,[1]nb_inscrits_prim_habitant_le_ss!$B:$B,0),3)</f>
        <v>66</v>
      </c>
      <c r="D360">
        <f>INDEX([1]nb_inscrits_prim_habitant_le_qu!$1:$1048576,MATCH(ratio_inscrits_prim_ss_quart!$B360,[1]nb_inscrits_prim_habitant_le_qu!$B:$B,0),3)</f>
        <v>570</v>
      </c>
      <c r="E360">
        <f t="shared" si="5"/>
        <v>0.11578947368421053</v>
      </c>
    </row>
    <row r="361" spans="1:5" x14ac:dyDescent="0.35">
      <c r="A361" t="s">
        <v>364</v>
      </c>
      <c r="B361" t="str">
        <f>INDEX([1]Correspondance_ss_quartiers!$1:$1048576,MATCH(ratio_inscrits_prim_ss_quart!$A361,[1]Correspondance_ss_quartiers!$A:$A,0),4)</f>
        <v>Bosnie</v>
      </c>
      <c r="C361">
        <f>INDEX([1]nb_inscrits_prim_habitant_le_ss!$1:$1048576,MATCH(ratio_inscrits_prim_ss_quart!$A361,[1]nb_inscrits_prim_habitant_le_ss!$B:$B,0),3)</f>
        <v>244</v>
      </c>
      <c r="D361">
        <f>INDEX([1]nb_inscrits_prim_habitant_le_qu!$1:$1048576,MATCH(ratio_inscrits_prim_ss_quart!$B361,[1]nb_inscrits_prim_habitant_le_qu!$B:$B,0),3)</f>
        <v>570</v>
      </c>
      <c r="E361">
        <f t="shared" si="5"/>
        <v>0.42807017543859649</v>
      </c>
    </row>
    <row r="362" spans="1:5" x14ac:dyDescent="0.35">
      <c r="A362" t="s">
        <v>365</v>
      </c>
      <c r="B362" t="str">
        <f>INDEX([1]Correspondance_ss_quartiers!$1:$1048576,MATCH(ratio_inscrits_prim_ss_quart!$A362,[1]Correspondance_ss_quartiers!$A:$A,0),4)</f>
        <v>Haut Saint-Gilles</v>
      </c>
      <c r="C362">
        <f>INDEX([1]nb_inscrits_prim_habitant_le_ss!$1:$1048576,MATCH(ratio_inscrits_prim_ss_quart!$A362,[1]nb_inscrits_prim_habitant_le_ss!$B:$B,0),3)</f>
        <v>92</v>
      </c>
      <c r="D362">
        <f>INDEX([1]nb_inscrits_prim_habitant_le_qu!$1:$1048576,MATCH(ratio_inscrits_prim_ss_quart!$B362,[1]nb_inscrits_prim_habitant_le_qu!$B:$B,0),3)</f>
        <v>838</v>
      </c>
      <c r="E362">
        <f t="shared" si="5"/>
        <v>0.10978520286396182</v>
      </c>
    </row>
    <row r="363" spans="1:5" x14ac:dyDescent="0.35">
      <c r="A363" t="s">
        <v>366</v>
      </c>
      <c r="B363" t="str">
        <f>INDEX([1]Correspondance_ss_quartiers!$1:$1048576,MATCH(ratio_inscrits_prim_ss_quart!$A363,[1]Correspondance_ss_quartiers!$A:$A,0),4)</f>
        <v>Haut Saint-Gilles</v>
      </c>
      <c r="C363">
        <f>INDEX([1]nb_inscrits_prim_habitant_le_ss!$1:$1048576,MATCH(ratio_inscrits_prim_ss_quart!$A363,[1]nb_inscrits_prim_habitant_le_ss!$B:$B,0),3)</f>
        <v>171</v>
      </c>
      <c r="D363">
        <f>INDEX([1]nb_inscrits_prim_habitant_le_qu!$1:$1048576,MATCH(ratio_inscrits_prim_ss_quart!$B363,[1]nb_inscrits_prim_habitant_le_qu!$B:$B,0),3)</f>
        <v>838</v>
      </c>
      <c r="E363">
        <f t="shared" si="5"/>
        <v>0.20405727923627684</v>
      </c>
    </row>
    <row r="364" spans="1:5" x14ac:dyDescent="0.35">
      <c r="A364" t="s">
        <v>367</v>
      </c>
      <c r="B364" t="str">
        <f>INDEX([1]Correspondance_ss_quartiers!$1:$1048576,MATCH(ratio_inscrits_prim_ss_quart!$A364,[1]Correspondance_ss_quartiers!$A:$A,0),4)</f>
        <v>Haut Saint-Gilles</v>
      </c>
      <c r="C364">
        <f>INDEX([1]nb_inscrits_prim_habitant_le_ss!$1:$1048576,MATCH(ratio_inscrits_prim_ss_quart!$A364,[1]nb_inscrits_prim_habitant_le_ss!$B:$B,0),3)</f>
        <v>99</v>
      </c>
      <c r="D364">
        <f>INDEX([1]nb_inscrits_prim_habitant_le_qu!$1:$1048576,MATCH(ratio_inscrits_prim_ss_quart!$B364,[1]nb_inscrits_prim_habitant_le_qu!$B:$B,0),3)</f>
        <v>838</v>
      </c>
      <c r="E364">
        <f t="shared" si="5"/>
        <v>0.11813842482100238</v>
      </c>
    </row>
    <row r="365" spans="1:5" x14ac:dyDescent="0.35">
      <c r="A365" t="s">
        <v>368</v>
      </c>
      <c r="B365" t="str">
        <f>INDEX([1]Correspondance_ss_quartiers!$1:$1048576,MATCH(ratio_inscrits_prim_ss_quart!$A365,[1]Correspondance_ss_quartiers!$A:$A,0),4)</f>
        <v>Porte de Hal</v>
      </c>
      <c r="C365">
        <f>INDEX([1]nb_inscrits_prim_habitant_le_ss!$1:$1048576,MATCH(ratio_inscrits_prim_ss_quart!$A365,[1]nb_inscrits_prim_habitant_le_ss!$B:$B,0),3)</f>
        <v>189</v>
      </c>
      <c r="D365">
        <f>INDEX([1]nb_inscrits_prim_habitant_le_qu!$1:$1048576,MATCH(ratio_inscrits_prim_ss_quart!$B365,[1]nb_inscrits_prim_habitant_le_qu!$B:$B,0),3)</f>
        <v>1033</v>
      </c>
      <c r="E365">
        <f t="shared" si="5"/>
        <v>0.18296224588576959</v>
      </c>
    </row>
    <row r="366" spans="1:5" x14ac:dyDescent="0.35">
      <c r="A366" t="s">
        <v>369</v>
      </c>
      <c r="B366" t="str">
        <f>INDEX([1]Correspondance_ss_quartiers!$1:$1048576,MATCH(ratio_inscrits_prim_ss_quart!$A366,[1]Correspondance_ss_quartiers!$A:$A,0),4)</f>
        <v>Porte de Hal</v>
      </c>
      <c r="C366">
        <f>INDEX([1]nb_inscrits_prim_habitant_le_ss!$1:$1048576,MATCH(ratio_inscrits_prim_ss_quart!$A366,[1]nb_inscrits_prim_habitant_le_ss!$B:$B,0),3)</f>
        <v>180</v>
      </c>
      <c r="D366">
        <f>INDEX([1]nb_inscrits_prim_habitant_le_qu!$1:$1048576,MATCH(ratio_inscrits_prim_ss_quart!$B366,[1]nb_inscrits_prim_habitant_le_qu!$B:$B,0),3)</f>
        <v>1033</v>
      </c>
      <c r="E366">
        <f t="shared" si="5"/>
        <v>0.17424975798644723</v>
      </c>
    </row>
    <row r="367" spans="1:5" x14ac:dyDescent="0.35">
      <c r="A367" t="s">
        <v>370</v>
      </c>
      <c r="B367" t="str">
        <f>INDEX([1]Correspondance_ss_quartiers!$1:$1048576,MATCH(ratio_inscrits_prim_ss_quart!$A367,[1]Correspondance_ss_quartiers!$A:$A,0),4)</f>
        <v>Bas Forest</v>
      </c>
      <c r="C367">
        <f>INDEX([1]nb_inscrits_prim_habitant_le_ss!$1:$1048576,MATCH(ratio_inscrits_prim_ss_quart!$A367,[1]nb_inscrits_prim_habitant_le_ss!$B:$B,0),3)</f>
        <v>138</v>
      </c>
      <c r="D367">
        <f>INDEX([1]nb_inscrits_prim_habitant_le_qu!$1:$1048576,MATCH(ratio_inscrits_prim_ss_quart!$B367,[1]nb_inscrits_prim_habitant_le_qu!$B:$B,0),3)</f>
        <v>624</v>
      </c>
      <c r="E367">
        <f t="shared" si="5"/>
        <v>0.22115384615384615</v>
      </c>
    </row>
    <row r="368" spans="1:5" x14ac:dyDescent="0.35">
      <c r="A368" t="s">
        <v>371</v>
      </c>
      <c r="B368" t="str">
        <f>INDEX([1]Correspondance_ss_quartiers!$1:$1048576,MATCH(ratio_inscrits_prim_ss_quart!$A368,[1]Correspondance_ss_quartiers!$A:$A,0),4)</f>
        <v>Berckmans - Hôtel des Monnaies</v>
      </c>
      <c r="C368">
        <f>INDEX([1]nb_inscrits_prim_habitant_le_ss!$1:$1048576,MATCH(ratio_inscrits_prim_ss_quart!$A368,[1]nb_inscrits_prim_habitant_le_ss!$B:$B,0),3)</f>
        <v>119</v>
      </c>
      <c r="D368">
        <f>INDEX([1]nb_inscrits_prim_habitant_le_qu!$1:$1048576,MATCH(ratio_inscrits_prim_ss_quart!$B368,[1]nb_inscrits_prim_habitant_le_qu!$B:$B,0),3)</f>
        <v>383</v>
      </c>
      <c r="E368">
        <f t="shared" si="5"/>
        <v>0.31070496083550914</v>
      </c>
    </row>
    <row r="369" spans="1:5" x14ac:dyDescent="0.35">
      <c r="A369" t="s">
        <v>372</v>
      </c>
      <c r="B369" t="str">
        <f>INDEX([1]Correspondance_ss_quartiers!$1:$1048576,MATCH(ratio_inscrits_prim_ss_quart!$A369,[1]Correspondance_ss_quartiers!$A:$A,0),4)</f>
        <v>Cureghem Bara</v>
      </c>
      <c r="C369">
        <f>INDEX([1]nb_inscrits_prim_habitant_le_ss!$1:$1048576,MATCH(ratio_inscrits_prim_ss_quart!$A369,[1]nb_inscrits_prim_habitant_le_ss!$B:$B,0),3)</f>
        <v>18</v>
      </c>
      <c r="D369">
        <f>INDEX([1]nb_inscrits_prim_habitant_le_qu!$1:$1048576,MATCH(ratio_inscrits_prim_ss_quart!$B369,[1]nb_inscrits_prim_habitant_le_qu!$B:$B,0),3)</f>
        <v>1127</v>
      </c>
      <c r="E369">
        <f t="shared" si="5"/>
        <v>1.5971606033717833E-2</v>
      </c>
    </row>
    <row r="370" spans="1:5" x14ac:dyDescent="0.35">
      <c r="A370" t="s">
        <v>373</v>
      </c>
      <c r="B370" t="str">
        <f>INDEX([1]Correspondance_ss_quartiers!$1:$1048576,MATCH(ratio_inscrits_prim_ss_quart!$A370,[1]Correspondance_ss_quartiers!$A:$A,0),4)</f>
        <v>Bosnie</v>
      </c>
      <c r="C370">
        <f>INDEX([1]nb_inscrits_prim_habitant_le_ss!$1:$1048576,MATCH(ratio_inscrits_prim_ss_quart!$A370,[1]nb_inscrits_prim_habitant_le_ss!$B:$B,0),3)</f>
        <v>260</v>
      </c>
      <c r="D370">
        <f>INDEX([1]nb_inscrits_prim_habitant_le_qu!$1:$1048576,MATCH(ratio_inscrits_prim_ss_quart!$B370,[1]nb_inscrits_prim_habitant_le_qu!$B:$B,0),3)</f>
        <v>570</v>
      </c>
      <c r="E370">
        <f t="shared" si="5"/>
        <v>0.45614035087719296</v>
      </c>
    </row>
    <row r="371" spans="1:5" x14ac:dyDescent="0.35">
      <c r="A371" t="s">
        <v>374</v>
      </c>
      <c r="B371" t="str">
        <f>INDEX([1]Correspondance_ss_quartiers!$1:$1048576,MATCH(ratio_inscrits_prim_ss_quart!$A371,[1]Correspondance_ss_quartiers!$A:$A,0),4)</f>
        <v>Porte de Hal</v>
      </c>
      <c r="C371">
        <f>INDEX([1]nb_inscrits_prim_habitant_le_ss!$1:$1048576,MATCH(ratio_inscrits_prim_ss_quart!$A371,[1]nb_inscrits_prim_habitant_le_ss!$B:$B,0),3)</f>
        <v>162</v>
      </c>
      <c r="D371">
        <f>INDEX([1]nb_inscrits_prim_habitant_le_qu!$1:$1048576,MATCH(ratio_inscrits_prim_ss_quart!$B371,[1]nb_inscrits_prim_habitant_le_qu!$B:$B,0),3)</f>
        <v>1033</v>
      </c>
      <c r="E371">
        <f t="shared" si="5"/>
        <v>0.15682478218780252</v>
      </c>
    </row>
    <row r="372" spans="1:5" x14ac:dyDescent="0.35">
      <c r="A372" t="s">
        <v>375</v>
      </c>
      <c r="B372" t="str">
        <f>INDEX([1]Correspondance_ss_quartiers!$1:$1048576,MATCH(ratio_inscrits_prim_ss_quart!$A372,[1]Correspondance_ss_quartiers!$A:$A,0),4)</f>
        <v>Châtelain</v>
      </c>
      <c r="C372">
        <f>INDEX([1]nb_inscrits_prim_habitant_le_ss!$1:$1048576,MATCH(ratio_inscrits_prim_ss_quart!$A372,[1]nb_inscrits_prim_habitant_le_ss!$B:$B,0),3)</f>
        <v>44</v>
      </c>
      <c r="D372">
        <f>INDEX([1]nb_inscrits_prim_habitant_le_qu!$1:$1048576,MATCH(ratio_inscrits_prim_ss_quart!$B372,[1]nb_inscrits_prim_habitant_le_qu!$B:$B,0),3)</f>
        <v>388</v>
      </c>
      <c r="E372">
        <f t="shared" si="5"/>
        <v>0.1134020618556701</v>
      </c>
    </row>
    <row r="373" spans="1:5" x14ac:dyDescent="0.35">
      <c r="A373" t="s">
        <v>376</v>
      </c>
      <c r="B373" t="str">
        <f>INDEX([1]Correspondance_ss_quartiers!$1:$1048576,MATCH(ratio_inscrits_prim_ss_quart!$A373,[1]Correspondance_ss_quartiers!$A:$A,0),4)</f>
        <v>Berckmans - Hôtel des Monnaies</v>
      </c>
      <c r="C373">
        <f>INDEX([1]nb_inscrits_prim_habitant_le_ss!$1:$1048576,MATCH(ratio_inscrits_prim_ss_quart!$A373,[1]nb_inscrits_prim_habitant_le_ss!$B:$B,0),3)</f>
        <v>114</v>
      </c>
      <c r="D373">
        <f>INDEX([1]nb_inscrits_prim_habitant_le_qu!$1:$1048576,MATCH(ratio_inscrits_prim_ss_quart!$B373,[1]nb_inscrits_prim_habitant_le_qu!$B:$B,0),3)</f>
        <v>383</v>
      </c>
      <c r="E373">
        <f t="shared" si="5"/>
        <v>0.29765013054830286</v>
      </c>
    </row>
    <row r="374" spans="1:5" x14ac:dyDescent="0.35">
      <c r="A374" t="s">
        <v>377</v>
      </c>
      <c r="B374" t="str">
        <f>INDEX([1]Correspondance_ss_quartiers!$1:$1048576,MATCH(ratio_inscrits_prim_ss_quart!$A374,[1]Correspondance_ss_quartiers!$A:$A,0),4)</f>
        <v>Berckmans - Hôtel des Monnaies</v>
      </c>
      <c r="C374">
        <f>INDEX([1]nb_inscrits_prim_habitant_le_ss!$1:$1048576,MATCH(ratio_inscrits_prim_ss_quart!$A374,[1]nb_inscrits_prim_habitant_le_ss!$B:$B,0),3)</f>
        <v>64</v>
      </c>
      <c r="D374">
        <f>INDEX([1]nb_inscrits_prim_habitant_le_qu!$1:$1048576,MATCH(ratio_inscrits_prim_ss_quart!$B374,[1]nb_inscrits_prim_habitant_le_qu!$B:$B,0),3)</f>
        <v>383</v>
      </c>
      <c r="E374">
        <f t="shared" si="5"/>
        <v>0.16710182767624021</v>
      </c>
    </row>
    <row r="375" spans="1:5" x14ac:dyDescent="0.35">
      <c r="A375" t="s">
        <v>378</v>
      </c>
      <c r="B375" t="str">
        <f>INDEX([1]Correspondance_ss_quartiers!$1:$1048576,MATCH(ratio_inscrits_prim_ss_quart!$A375,[1]Correspondance_ss_quartiers!$A:$A,0),4)</f>
        <v>Haut Saint-Gilles</v>
      </c>
      <c r="C375">
        <f>INDEX([1]nb_inscrits_prim_habitant_le_ss!$1:$1048576,MATCH(ratio_inscrits_prim_ss_quart!$A375,[1]nb_inscrits_prim_habitant_le_ss!$B:$B,0),3)</f>
        <v>137</v>
      </c>
      <c r="D375">
        <f>INDEX([1]nb_inscrits_prim_habitant_le_qu!$1:$1048576,MATCH(ratio_inscrits_prim_ss_quart!$B375,[1]nb_inscrits_prim_habitant_le_qu!$B:$B,0),3)</f>
        <v>838</v>
      </c>
      <c r="E375">
        <f t="shared" si="5"/>
        <v>0.16348448687350836</v>
      </c>
    </row>
    <row r="376" spans="1:5" x14ac:dyDescent="0.35">
      <c r="A376" t="s">
        <v>379</v>
      </c>
      <c r="B376" t="str">
        <f>INDEX([1]Correspondance_ss_quartiers!$1:$1048576,MATCH(ratio_inscrits_prim_ss_quart!$A376,[1]Correspondance_ss_quartiers!$A:$A,0),4)</f>
        <v>Haut Saint-Gilles</v>
      </c>
      <c r="C376">
        <f>INDEX([1]nb_inscrits_prim_habitant_le_ss!$1:$1048576,MATCH(ratio_inscrits_prim_ss_quart!$A376,[1]nb_inscrits_prim_habitant_le_ss!$B:$B,0),3)</f>
        <v>171</v>
      </c>
      <c r="D376">
        <f>INDEX([1]nb_inscrits_prim_habitant_le_qu!$1:$1048576,MATCH(ratio_inscrits_prim_ss_quart!$B376,[1]nb_inscrits_prim_habitant_le_qu!$B:$B,0),3)</f>
        <v>838</v>
      </c>
      <c r="E376">
        <f t="shared" si="5"/>
        <v>0.20405727923627684</v>
      </c>
    </row>
    <row r="377" spans="1:5" x14ac:dyDescent="0.35">
      <c r="A377" t="s">
        <v>380</v>
      </c>
      <c r="B377" t="str">
        <f>INDEX([1]Correspondance_ss_quartiers!$1:$1048576,MATCH(ratio_inscrits_prim_ss_quart!$A377,[1]Correspondance_ss_quartiers!$A:$A,0),4)</f>
        <v>Châtelain</v>
      </c>
      <c r="C377">
        <f>INDEX([1]nb_inscrits_prim_habitant_le_ss!$1:$1048576,MATCH(ratio_inscrits_prim_ss_quart!$A377,[1]nb_inscrits_prim_habitant_le_ss!$B:$B,0),3)</f>
        <v>66</v>
      </c>
      <c r="D377">
        <f>INDEX([1]nb_inscrits_prim_habitant_le_qu!$1:$1048576,MATCH(ratio_inscrits_prim_ss_quart!$B377,[1]nb_inscrits_prim_habitant_le_qu!$B:$B,0),3)</f>
        <v>388</v>
      </c>
      <c r="E377">
        <f t="shared" si="5"/>
        <v>0.17010309278350516</v>
      </c>
    </row>
    <row r="378" spans="1:5" x14ac:dyDescent="0.35">
      <c r="A378" t="s">
        <v>381</v>
      </c>
      <c r="B378" t="str">
        <f>INDEX([1]Correspondance_ss_quartiers!$1:$1048576,MATCH(ratio_inscrits_prim_ss_quart!$A378,[1]Correspondance_ss_quartiers!$A:$A,0),4)</f>
        <v>Haut Saint-Gilles</v>
      </c>
      <c r="C378">
        <f>INDEX([1]nb_inscrits_prim_habitant_le_ss!$1:$1048576,MATCH(ratio_inscrits_prim_ss_quart!$A378,[1]nb_inscrits_prim_habitant_le_ss!$B:$B,0),3)</f>
        <v>168</v>
      </c>
      <c r="D378">
        <f>INDEX([1]nb_inscrits_prim_habitant_le_qu!$1:$1048576,MATCH(ratio_inscrits_prim_ss_quart!$B378,[1]nb_inscrits_prim_habitant_le_qu!$B:$B,0),3)</f>
        <v>838</v>
      </c>
      <c r="E378">
        <f t="shared" si="5"/>
        <v>0.20047732696897375</v>
      </c>
    </row>
    <row r="379" spans="1:5" x14ac:dyDescent="0.35">
      <c r="A379" t="s">
        <v>382</v>
      </c>
      <c r="B379" t="str">
        <f>INDEX([1]Correspondance_ss_quartiers!$1:$1048576,MATCH(ratio_inscrits_prim_ss_quart!$A379,[1]Correspondance_ss_quartiers!$A:$A,0),4)</f>
        <v>Berckmans - Hôtel des Monnaies</v>
      </c>
      <c r="C379">
        <f>INDEX([1]nb_inscrits_prim_habitant_le_ss!$1:$1048576,MATCH(ratio_inscrits_prim_ss_quart!$A379,[1]nb_inscrits_prim_habitant_le_ss!$B:$B,0),3)</f>
        <v>86</v>
      </c>
      <c r="D379">
        <f>INDEX([1]nb_inscrits_prim_habitant_le_qu!$1:$1048576,MATCH(ratio_inscrits_prim_ss_quart!$B379,[1]nb_inscrits_prim_habitant_le_qu!$B:$B,0),3)</f>
        <v>383</v>
      </c>
      <c r="E379">
        <f t="shared" si="5"/>
        <v>0.22454308093994779</v>
      </c>
    </row>
    <row r="380" spans="1:5" x14ac:dyDescent="0.35">
      <c r="A380" t="s">
        <v>383</v>
      </c>
      <c r="B380" t="str">
        <f>INDEX([1]Correspondance_ss_quartiers!$1:$1048576,MATCH(ratio_inscrits_prim_ss_quart!$A380,[1]Correspondance_ss_quartiers!$A:$A,0),4)</f>
        <v>Saint-Josse Centre</v>
      </c>
      <c r="C380">
        <f>INDEX([1]nb_inscrits_prim_habitant_le_ss!$1:$1048576,MATCH(ratio_inscrits_prim_ss_quart!$A380,[1]nb_inscrits_prim_habitant_le_ss!$B:$B,0),3)</f>
        <v>262</v>
      </c>
      <c r="D380">
        <f>INDEX([1]nb_inscrits_prim_habitant_le_qu!$1:$1048576,MATCH(ratio_inscrits_prim_ss_quart!$B380,[1]nb_inscrits_prim_habitant_le_qu!$B:$B,0),3)</f>
        <v>1506</v>
      </c>
      <c r="E380">
        <f t="shared" si="5"/>
        <v>0.17397078353253653</v>
      </c>
    </row>
    <row r="381" spans="1:5" x14ac:dyDescent="0.35">
      <c r="A381" t="s">
        <v>384</v>
      </c>
      <c r="B381" t="str">
        <f>INDEX([1]Correspondance_ss_quartiers!$1:$1048576,MATCH(ratio_inscrits_prim_ss_quart!$A381,[1]Correspondance_ss_quartiers!$A:$A,0),4)</f>
        <v>Saint-Josse Centre</v>
      </c>
      <c r="C381">
        <f>INDEX([1]nb_inscrits_prim_habitant_le_ss!$1:$1048576,MATCH(ratio_inscrits_prim_ss_quart!$A381,[1]nb_inscrits_prim_habitant_le_ss!$B:$B,0),3)</f>
        <v>98</v>
      </c>
      <c r="D381">
        <f>INDEX([1]nb_inscrits_prim_habitant_le_qu!$1:$1048576,MATCH(ratio_inscrits_prim_ss_quart!$B381,[1]nb_inscrits_prim_habitant_le_qu!$B:$B,0),3)</f>
        <v>1506</v>
      </c>
      <c r="E381">
        <f t="shared" si="5"/>
        <v>6.5073041168658696E-2</v>
      </c>
    </row>
    <row r="382" spans="1:5" x14ac:dyDescent="0.35">
      <c r="A382" t="s">
        <v>385</v>
      </c>
      <c r="B382" t="str">
        <f>INDEX([1]Correspondance_ss_quartiers!$1:$1048576,MATCH(ratio_inscrits_prim_ss_quart!$A382,[1]Correspondance_ss_quartiers!$A:$A,0),4)</f>
        <v>Quartier Brabant</v>
      </c>
      <c r="C382">
        <f>INDEX([1]nb_inscrits_prim_habitant_le_ss!$1:$1048576,MATCH(ratio_inscrits_prim_ss_quart!$A382,[1]nb_inscrits_prim_habitant_le_ss!$B:$B,0),3)</f>
        <v>103</v>
      </c>
      <c r="D382">
        <f>INDEX([1]nb_inscrits_prim_habitant_le_qu!$1:$1048576,MATCH(ratio_inscrits_prim_ss_quart!$B382,[1]nb_inscrits_prim_habitant_le_qu!$B:$B,0),3)</f>
        <v>1780</v>
      </c>
      <c r="E382">
        <f t="shared" si="5"/>
        <v>5.7865168539325842E-2</v>
      </c>
    </row>
    <row r="383" spans="1:5" x14ac:dyDescent="0.35">
      <c r="A383" t="s">
        <v>386</v>
      </c>
      <c r="B383" t="str">
        <f>INDEX([1]Correspondance_ss_quartiers!$1:$1048576,MATCH(ratio_inscrits_prim_ss_quart!$A383,[1]Correspondance_ss_quartiers!$A:$A,0),4)</f>
        <v>Saint-Josse Centre</v>
      </c>
      <c r="C383">
        <f>INDEX([1]nb_inscrits_prim_habitant_le_ss!$1:$1048576,MATCH(ratio_inscrits_prim_ss_quart!$A383,[1]nb_inscrits_prim_habitant_le_ss!$B:$B,0),3)</f>
        <v>348</v>
      </c>
      <c r="D383">
        <f>INDEX([1]nb_inscrits_prim_habitant_le_qu!$1:$1048576,MATCH(ratio_inscrits_prim_ss_quart!$B383,[1]nb_inscrits_prim_habitant_le_qu!$B:$B,0),3)</f>
        <v>1506</v>
      </c>
      <c r="E383">
        <f t="shared" si="5"/>
        <v>0.23107569721115537</v>
      </c>
    </row>
    <row r="384" spans="1:5" x14ac:dyDescent="0.35">
      <c r="A384" t="s">
        <v>387</v>
      </c>
      <c r="B384" t="str">
        <f>INDEX([1]Correspondance_ss_quartiers!$1:$1048576,MATCH(ratio_inscrits_prim_ss_quart!$A384,[1]Correspondance_ss_quartiers!$A:$A,0),4)</f>
        <v>Quartier Brabant</v>
      </c>
      <c r="C384">
        <f>INDEX([1]nb_inscrits_prim_habitant_le_ss!$1:$1048576,MATCH(ratio_inscrits_prim_ss_quart!$A384,[1]nb_inscrits_prim_habitant_le_ss!$B:$B,0),3)</f>
        <v>229</v>
      </c>
      <c r="D384">
        <f>INDEX([1]nb_inscrits_prim_habitant_le_qu!$1:$1048576,MATCH(ratio_inscrits_prim_ss_quart!$B384,[1]nb_inscrits_prim_habitant_le_qu!$B:$B,0),3)</f>
        <v>1780</v>
      </c>
      <c r="E384">
        <f t="shared" si="5"/>
        <v>0.12865168539325841</v>
      </c>
    </row>
    <row r="385" spans="1:5" x14ac:dyDescent="0.35">
      <c r="A385" t="s">
        <v>388</v>
      </c>
      <c r="B385" t="str">
        <f>INDEX([1]Correspondance_ss_quartiers!$1:$1048576,MATCH(ratio_inscrits_prim_ss_quart!$A385,[1]Correspondance_ss_quartiers!$A:$A,0),4)</f>
        <v>Saint-Josse Centre</v>
      </c>
      <c r="C385">
        <f>INDEX([1]nb_inscrits_prim_habitant_le_ss!$1:$1048576,MATCH(ratio_inscrits_prim_ss_quart!$A385,[1]nb_inscrits_prim_habitant_le_ss!$B:$B,0),3)</f>
        <v>85</v>
      </c>
      <c r="D385">
        <f>INDEX([1]nb_inscrits_prim_habitant_le_qu!$1:$1048576,MATCH(ratio_inscrits_prim_ss_quart!$B385,[1]nb_inscrits_prim_habitant_le_qu!$B:$B,0),3)</f>
        <v>1506</v>
      </c>
      <c r="E385">
        <f t="shared" si="5"/>
        <v>5.644090305444887E-2</v>
      </c>
    </row>
    <row r="386" spans="1:5" x14ac:dyDescent="0.35">
      <c r="A386" t="s">
        <v>389</v>
      </c>
      <c r="B386" t="str">
        <f>INDEX([1]Correspondance_ss_quartiers!$1:$1048576,MATCH(ratio_inscrits_prim_ss_quart!$A386,[1]Correspondance_ss_quartiers!$A:$A,0),4)</f>
        <v>Quartier Brabant</v>
      </c>
      <c r="C386">
        <f>INDEX([1]nb_inscrits_prim_habitant_le_ss!$1:$1048576,MATCH(ratio_inscrits_prim_ss_quart!$A386,[1]nb_inscrits_prim_habitant_le_ss!$B:$B,0),3)</f>
        <v>21</v>
      </c>
      <c r="D386">
        <f>INDEX([1]nb_inscrits_prim_habitant_le_qu!$1:$1048576,MATCH(ratio_inscrits_prim_ss_quart!$B386,[1]nb_inscrits_prim_habitant_le_qu!$B:$B,0),3)</f>
        <v>1780</v>
      </c>
      <c r="E386">
        <f t="shared" si="5"/>
        <v>1.1797752808988765E-2</v>
      </c>
    </row>
    <row r="387" spans="1:5" x14ac:dyDescent="0.35">
      <c r="A387" t="s">
        <v>390</v>
      </c>
      <c r="B387" t="str">
        <f>INDEX([1]Correspondance_ss_quartiers!$1:$1048576,MATCH(ratio_inscrits_prim_ss_quart!$A387,[1]Correspondance_ss_quartiers!$A:$A,0),4)</f>
        <v>Saint-Josse Centre</v>
      </c>
      <c r="C387">
        <f>INDEX([1]nb_inscrits_prim_habitant_le_ss!$1:$1048576,MATCH(ratio_inscrits_prim_ss_quart!$A387,[1]nb_inscrits_prim_habitant_le_ss!$B:$B,0),3)</f>
        <v>88</v>
      </c>
      <c r="D387">
        <f>INDEX([1]nb_inscrits_prim_habitant_le_qu!$1:$1048576,MATCH(ratio_inscrits_prim_ss_quart!$B387,[1]nb_inscrits_prim_habitant_le_qu!$B:$B,0),3)</f>
        <v>1506</v>
      </c>
      <c r="E387">
        <f t="shared" ref="E387:E450" si="6">C387/D387</f>
        <v>5.8432934926958828E-2</v>
      </c>
    </row>
    <row r="388" spans="1:5" x14ac:dyDescent="0.35">
      <c r="A388" t="s">
        <v>391</v>
      </c>
      <c r="B388" t="str">
        <f>INDEX([1]Correspondance_ss_quartiers!$1:$1048576,MATCH(ratio_inscrits_prim_ss_quart!$A388,[1]Correspondance_ss_quartiers!$A:$A,0),4)</f>
        <v>Chaussée de Haecht</v>
      </c>
      <c r="C388">
        <f>INDEX([1]nb_inscrits_prim_habitant_le_ss!$1:$1048576,MATCH(ratio_inscrits_prim_ss_quart!$A388,[1]nb_inscrits_prim_habitant_le_ss!$B:$B,0),3)</f>
        <v>250</v>
      </c>
      <c r="D388">
        <f>INDEX([1]nb_inscrits_prim_habitant_le_qu!$1:$1048576,MATCH(ratio_inscrits_prim_ss_quart!$B388,[1]nb_inscrits_prim_habitant_le_qu!$B:$B,0),3)</f>
        <v>1603</v>
      </c>
      <c r="E388">
        <f t="shared" si="6"/>
        <v>0.15595757953836556</v>
      </c>
    </row>
    <row r="389" spans="1:5" x14ac:dyDescent="0.35">
      <c r="A389" t="s">
        <v>392</v>
      </c>
      <c r="B389" t="str">
        <f>INDEX([1]Correspondance_ss_quartiers!$1:$1048576,MATCH(ratio_inscrits_prim_ss_quart!$A389,[1]Correspondance_ss_quartiers!$A:$A,0),4)</f>
        <v>Saint-Josse Centre</v>
      </c>
      <c r="C389">
        <f>INDEX([1]nb_inscrits_prim_habitant_le_ss!$1:$1048576,MATCH(ratio_inscrits_prim_ss_quart!$A389,[1]nb_inscrits_prim_habitant_le_ss!$B:$B,0),3)</f>
        <v>625</v>
      </c>
      <c r="D389">
        <f>INDEX([1]nb_inscrits_prim_habitant_le_qu!$1:$1048576,MATCH(ratio_inscrits_prim_ss_quart!$B389,[1]nb_inscrits_prim_habitant_le_qu!$B:$B,0),3)</f>
        <v>1506</v>
      </c>
      <c r="E389">
        <f t="shared" si="6"/>
        <v>0.41500664010624172</v>
      </c>
    </row>
    <row r="390" spans="1:5" x14ac:dyDescent="0.35">
      <c r="A390" t="s">
        <v>393</v>
      </c>
      <c r="B390" t="str">
        <f>INDEX([1]Correspondance_ss_quartiers!$1:$1048576,MATCH(ratio_inscrits_prim_ss_quart!$A390,[1]Correspondance_ss_quartiers!$A:$A,0),4)</f>
        <v>Quartier Nord</v>
      </c>
      <c r="C390">
        <f>INDEX([1]nb_inscrits_prim_habitant_le_ss!$1:$1048576,MATCH(ratio_inscrits_prim_ss_quart!$A390,[1]nb_inscrits_prim_habitant_le_ss!$B:$B,0),3)</f>
        <v>30</v>
      </c>
      <c r="D390">
        <f>INDEX([1]nb_inscrits_prim_habitant_le_qu!$1:$1048576,MATCH(ratio_inscrits_prim_ss_quart!$B390,[1]nb_inscrits_prim_habitant_le_qu!$B:$B,0),3)</f>
        <v>1480</v>
      </c>
      <c r="E390">
        <f t="shared" si="6"/>
        <v>2.0270270270270271E-2</v>
      </c>
    </row>
    <row r="391" spans="1:5" x14ac:dyDescent="0.35">
      <c r="A391" t="s">
        <v>394</v>
      </c>
      <c r="B391" t="str">
        <f>INDEX([1]Correspondance_ss_quartiers!$1:$1048576,MATCH(ratio_inscrits_prim_ss_quart!$A391,[1]Correspondance_ss_quartiers!$A:$A,0),4)</f>
        <v>Plasky</v>
      </c>
      <c r="C391">
        <f>INDEX([1]nb_inscrits_prim_habitant_le_ss!$1:$1048576,MATCH(ratio_inscrits_prim_ss_quart!$A391,[1]nb_inscrits_prim_habitant_le_ss!$B:$B,0),3)</f>
        <v>293</v>
      </c>
      <c r="D391">
        <f>INDEX([1]nb_inscrits_prim_habitant_le_qu!$1:$1048576,MATCH(ratio_inscrits_prim_ss_quart!$B391,[1]nb_inscrits_prim_habitant_le_qu!$B:$B,0),3)</f>
        <v>618</v>
      </c>
      <c r="E391">
        <f t="shared" si="6"/>
        <v>0.47411003236245952</v>
      </c>
    </row>
    <row r="392" spans="1:5" x14ac:dyDescent="0.35">
      <c r="A392" t="s">
        <v>395</v>
      </c>
      <c r="B392" t="str">
        <f>INDEX([1]Correspondance_ss_quartiers!$1:$1048576,MATCH(ratio_inscrits_prim_ss_quart!$A392,[1]Correspondance_ss_quartiers!$A:$A,0),4)</f>
        <v>Reyers</v>
      </c>
      <c r="C392">
        <f>INDEX([1]nb_inscrits_prim_habitant_le_ss!$1:$1048576,MATCH(ratio_inscrits_prim_ss_quart!$A392,[1]nb_inscrits_prim_habitant_le_ss!$B:$B,0),3)</f>
        <v>164</v>
      </c>
      <c r="D392">
        <f>INDEX([1]nb_inscrits_prim_habitant_le_qu!$1:$1048576,MATCH(ratio_inscrits_prim_ss_quart!$B392,[1]nb_inscrits_prim_habitant_le_qu!$B:$B,0),3)</f>
        <v>281</v>
      </c>
      <c r="E392">
        <f t="shared" si="6"/>
        <v>0.58362989323843417</v>
      </c>
    </row>
    <row r="393" spans="1:5" x14ac:dyDescent="0.35">
      <c r="A393" t="s">
        <v>396</v>
      </c>
      <c r="B393" t="str">
        <f>INDEX([1]Correspondance_ss_quartiers!$1:$1048576,MATCH(ratio_inscrits_prim_ss_quart!$A393,[1]Correspondance_ss_quartiers!$A:$A,0),4)</f>
        <v>Reyers</v>
      </c>
      <c r="C393">
        <f>INDEX([1]nb_inscrits_prim_habitant_le_ss!$1:$1048576,MATCH(ratio_inscrits_prim_ss_quart!$A393,[1]nb_inscrits_prim_habitant_le_ss!$B:$B,0),3)</f>
        <v>117</v>
      </c>
      <c r="D393">
        <f>INDEX([1]nb_inscrits_prim_habitant_le_qu!$1:$1048576,MATCH(ratio_inscrits_prim_ss_quart!$B393,[1]nb_inscrits_prim_habitant_le_qu!$B:$B,0),3)</f>
        <v>281</v>
      </c>
      <c r="E393">
        <f t="shared" si="6"/>
        <v>0.41637010676156583</v>
      </c>
    </row>
    <row r="394" spans="1:5" x14ac:dyDescent="0.35">
      <c r="A394" t="s">
        <v>397</v>
      </c>
      <c r="B394" t="str">
        <f>INDEX([1]Correspondance_ss_quartiers!$1:$1048576,MATCH(ratio_inscrits_prim_ss_quart!$A394,[1]Correspondance_ss_quartiers!$A:$A,0),4)</f>
        <v>Gare Josaphat</v>
      </c>
      <c r="C394">
        <f>INDEX([1]nb_inscrits_prim_habitant_le_ss!$1:$1048576,MATCH(ratio_inscrits_prim_ss_quart!$A394,[1]nb_inscrits_prim_habitant_le_ss!$B:$B,0),3)</f>
        <v>26</v>
      </c>
      <c r="D394">
        <f>INDEX([1]nb_inscrits_prim_habitant_le_qu!$1:$1048576,MATCH(ratio_inscrits_prim_ss_quart!$B394,[1]nb_inscrits_prim_habitant_le_qu!$B:$B,0),3)</f>
        <v>378</v>
      </c>
      <c r="E394">
        <f t="shared" si="6"/>
        <v>6.8783068783068779E-2</v>
      </c>
    </row>
    <row r="395" spans="1:5" x14ac:dyDescent="0.35">
      <c r="A395" t="s">
        <v>398</v>
      </c>
      <c r="B395" t="str">
        <f>INDEX([1]Correspondance_ss_quartiers!$1:$1048576,MATCH(ratio_inscrits_prim_ss_quart!$A395,[1]Correspondance_ss_quartiers!$A:$A,0),4)</f>
        <v>Dailly</v>
      </c>
      <c r="C395">
        <f>INDEX([1]nb_inscrits_prim_habitant_le_ss!$1:$1048576,MATCH(ratio_inscrits_prim_ss_quart!$A395,[1]nb_inscrits_prim_habitant_le_ss!$B:$B,0),3)</f>
        <v>162</v>
      </c>
      <c r="D395">
        <f>INDEX([1]nb_inscrits_prim_habitant_le_qu!$1:$1048576,MATCH(ratio_inscrits_prim_ss_quart!$B395,[1]nb_inscrits_prim_habitant_le_qu!$B:$B,0),3)</f>
        <v>1405</v>
      </c>
      <c r="E395">
        <f t="shared" si="6"/>
        <v>0.11530249110320284</v>
      </c>
    </row>
    <row r="396" spans="1:5" x14ac:dyDescent="0.35">
      <c r="A396" t="s">
        <v>399</v>
      </c>
      <c r="B396" t="str">
        <f>INDEX([1]Correspondance_ss_quartiers!$1:$1048576,MATCH(ratio_inscrits_prim_ss_quart!$A396,[1]Correspondance_ss_quartiers!$A:$A,0),4)</f>
        <v>Josaphat</v>
      </c>
      <c r="C396">
        <f>INDEX([1]nb_inscrits_prim_habitant_le_ss!$1:$1048576,MATCH(ratio_inscrits_prim_ss_quart!$A396,[1]nb_inscrits_prim_habitant_le_ss!$B:$B,0),3)</f>
        <v>122</v>
      </c>
      <c r="D396">
        <f>INDEX([1]nb_inscrits_prim_habitant_le_qu!$1:$1048576,MATCH(ratio_inscrits_prim_ss_quart!$B396,[1]nb_inscrits_prim_habitant_le_qu!$B:$B,0),3)</f>
        <v>533</v>
      </c>
      <c r="E396">
        <f t="shared" si="6"/>
        <v>0.22889305816135083</v>
      </c>
    </row>
    <row r="397" spans="1:5" x14ac:dyDescent="0.35">
      <c r="A397" t="s">
        <v>400</v>
      </c>
      <c r="B397" t="str">
        <f>INDEX([1]Correspondance_ss_quartiers!$1:$1048576,MATCH(ratio_inscrits_prim_ss_quart!$A397,[1]Correspondance_ss_quartiers!$A:$A,0),4)</f>
        <v>Gare Josaphat</v>
      </c>
      <c r="C397">
        <f>INDEX([1]nb_inscrits_prim_habitant_le_ss!$1:$1048576,MATCH(ratio_inscrits_prim_ss_quart!$A397,[1]nb_inscrits_prim_habitant_le_ss!$B:$B,0),3)</f>
        <v>150</v>
      </c>
      <c r="D397">
        <f>INDEX([1]nb_inscrits_prim_habitant_le_qu!$1:$1048576,MATCH(ratio_inscrits_prim_ss_quart!$B397,[1]nb_inscrits_prim_habitant_le_qu!$B:$B,0),3)</f>
        <v>378</v>
      </c>
      <c r="E397">
        <f t="shared" si="6"/>
        <v>0.3968253968253968</v>
      </c>
    </row>
    <row r="398" spans="1:5" x14ac:dyDescent="0.35">
      <c r="A398" t="s">
        <v>401</v>
      </c>
      <c r="B398" t="str">
        <f>INDEX([1]Correspondance_ss_quartiers!$1:$1048576,MATCH(ratio_inscrits_prim_ss_quart!$A398,[1]Correspondance_ss_quartiers!$A:$A,0),4)</f>
        <v>Gare Josaphat</v>
      </c>
      <c r="C398">
        <f>INDEX([1]nb_inscrits_prim_habitant_le_ss!$1:$1048576,MATCH(ratio_inscrits_prim_ss_quart!$A398,[1]nb_inscrits_prim_habitant_le_ss!$B:$B,0),3)</f>
        <v>94</v>
      </c>
      <c r="D398">
        <f>INDEX([1]nb_inscrits_prim_habitant_le_qu!$1:$1048576,MATCH(ratio_inscrits_prim_ss_quart!$B398,[1]nb_inscrits_prim_habitant_le_qu!$B:$B,0),3)</f>
        <v>378</v>
      </c>
      <c r="E398">
        <f t="shared" si="6"/>
        <v>0.24867724867724866</v>
      </c>
    </row>
    <row r="399" spans="1:5" x14ac:dyDescent="0.35">
      <c r="A399" t="s">
        <v>402</v>
      </c>
      <c r="B399" t="str">
        <f>INDEX([1]Correspondance_ss_quartiers!$1:$1048576,MATCH(ratio_inscrits_prim_ss_quart!$A399,[1]Correspondance_ss_quartiers!$A:$A,0),4)</f>
        <v>Terdelt</v>
      </c>
      <c r="C399">
        <f>INDEX([1]nb_inscrits_prim_habitant_le_ss!$1:$1048576,MATCH(ratio_inscrits_prim_ss_quart!$A399,[1]nb_inscrits_prim_habitant_le_ss!$B:$B,0),3)</f>
        <v>36</v>
      </c>
      <c r="D399">
        <f>INDEX([1]nb_inscrits_prim_habitant_le_qu!$1:$1048576,MATCH(ratio_inscrits_prim_ss_quart!$B399,[1]nb_inscrits_prim_habitant_le_qu!$B:$B,0),3)</f>
        <v>815</v>
      </c>
      <c r="E399">
        <f t="shared" si="6"/>
        <v>4.4171779141104296E-2</v>
      </c>
    </row>
    <row r="400" spans="1:5" x14ac:dyDescent="0.35">
      <c r="A400" t="s">
        <v>403</v>
      </c>
      <c r="B400" t="str">
        <f>INDEX([1]Correspondance_ss_quartiers!$1:$1048576,MATCH(ratio_inscrits_prim_ss_quart!$A400,[1]Correspondance_ss_quartiers!$A:$A,0),4)</f>
        <v>Josaphat</v>
      </c>
      <c r="C400">
        <f>INDEX([1]nb_inscrits_prim_habitant_le_ss!$1:$1048576,MATCH(ratio_inscrits_prim_ss_quart!$A400,[1]nb_inscrits_prim_habitant_le_ss!$B:$B,0),3)</f>
        <v>126</v>
      </c>
      <c r="D400">
        <f>INDEX([1]nb_inscrits_prim_habitant_le_qu!$1:$1048576,MATCH(ratio_inscrits_prim_ss_quart!$B400,[1]nb_inscrits_prim_habitant_le_qu!$B:$B,0),3)</f>
        <v>533</v>
      </c>
      <c r="E400">
        <f t="shared" si="6"/>
        <v>0.23639774859287055</v>
      </c>
    </row>
    <row r="401" spans="1:5" x14ac:dyDescent="0.35">
      <c r="A401" t="s">
        <v>404</v>
      </c>
      <c r="B401" t="str">
        <f>INDEX([1]Correspondance_ss_quartiers!$1:$1048576,MATCH(ratio_inscrits_prim_ss_quart!$A401,[1]Correspondance_ss_quartiers!$A:$A,0),4)</f>
        <v>Josaphat</v>
      </c>
      <c r="C401">
        <f>INDEX([1]nb_inscrits_prim_habitant_le_ss!$1:$1048576,MATCH(ratio_inscrits_prim_ss_quart!$A401,[1]nb_inscrits_prim_habitant_le_ss!$B:$B,0),3)</f>
        <v>117</v>
      </c>
      <c r="D401">
        <f>INDEX([1]nb_inscrits_prim_habitant_le_qu!$1:$1048576,MATCH(ratio_inscrits_prim_ss_quart!$B401,[1]nb_inscrits_prim_habitant_le_qu!$B:$B,0),3)</f>
        <v>533</v>
      </c>
      <c r="E401">
        <f t="shared" si="6"/>
        <v>0.21951219512195122</v>
      </c>
    </row>
    <row r="402" spans="1:5" x14ac:dyDescent="0.35">
      <c r="A402" t="s">
        <v>405</v>
      </c>
      <c r="B402" t="str">
        <f>INDEX([1]Correspondance_ss_quartiers!$1:$1048576,MATCH(ratio_inscrits_prim_ss_quart!$A402,[1]Correspondance_ss_quartiers!$A:$A,0),4)</f>
        <v>Terdelt</v>
      </c>
      <c r="C402">
        <f>INDEX([1]nb_inscrits_prim_habitant_le_ss!$1:$1048576,MATCH(ratio_inscrits_prim_ss_quart!$A402,[1]nb_inscrits_prim_habitant_le_ss!$B:$B,0),3)</f>
        <v>27</v>
      </c>
      <c r="D402">
        <f>INDEX([1]nb_inscrits_prim_habitant_le_qu!$1:$1048576,MATCH(ratio_inscrits_prim_ss_quart!$B402,[1]nb_inscrits_prim_habitant_le_qu!$B:$B,0),3)</f>
        <v>815</v>
      </c>
      <c r="E402">
        <f t="shared" si="6"/>
        <v>3.3128834355828224E-2</v>
      </c>
    </row>
    <row r="403" spans="1:5" x14ac:dyDescent="0.35">
      <c r="A403" t="s">
        <v>406</v>
      </c>
      <c r="B403" t="str">
        <f>INDEX([1]Correspondance_ss_quartiers!$1:$1048576,MATCH(ratio_inscrits_prim_ss_quart!$A403,[1]Correspondance_ss_quartiers!$A:$A,0),4)</f>
        <v>Terdelt</v>
      </c>
      <c r="C403">
        <f>INDEX([1]nb_inscrits_prim_habitant_le_ss!$1:$1048576,MATCH(ratio_inscrits_prim_ss_quart!$A403,[1]nb_inscrits_prim_habitant_le_ss!$B:$B,0),3)</f>
        <v>127</v>
      </c>
      <c r="D403">
        <f>INDEX([1]nb_inscrits_prim_habitant_le_qu!$1:$1048576,MATCH(ratio_inscrits_prim_ss_quart!$B403,[1]nb_inscrits_prim_habitant_le_qu!$B:$B,0),3)</f>
        <v>815</v>
      </c>
      <c r="E403">
        <f t="shared" si="6"/>
        <v>0.15582822085889569</v>
      </c>
    </row>
    <row r="404" spans="1:5" x14ac:dyDescent="0.35">
      <c r="A404" t="s">
        <v>407</v>
      </c>
      <c r="B404" t="str">
        <f>INDEX([1]Correspondance_ss_quartiers!$1:$1048576,MATCH(ratio_inscrits_prim_ss_quart!$A404,[1]Correspondance_ss_quartiers!$A:$A,0),4)</f>
        <v>Terdelt</v>
      </c>
      <c r="C404">
        <f>INDEX([1]nb_inscrits_prim_habitant_le_ss!$1:$1048576,MATCH(ratio_inscrits_prim_ss_quart!$A404,[1]nb_inscrits_prim_habitant_le_ss!$B:$B,0),3)</f>
        <v>259</v>
      </c>
      <c r="D404">
        <f>INDEX([1]nb_inscrits_prim_habitant_le_qu!$1:$1048576,MATCH(ratio_inscrits_prim_ss_quart!$B404,[1]nb_inscrits_prim_habitant_le_qu!$B:$B,0),3)</f>
        <v>815</v>
      </c>
      <c r="E404">
        <f t="shared" si="6"/>
        <v>0.31779141104294478</v>
      </c>
    </row>
    <row r="405" spans="1:5" x14ac:dyDescent="0.35">
      <c r="A405" t="s">
        <v>408</v>
      </c>
      <c r="B405" t="str">
        <f>INDEX([1]Correspondance_ss_quartiers!$1:$1048576,MATCH(ratio_inscrits_prim_ss_quart!$A405,[1]Correspondance_ss_quartiers!$A:$A,0),4)</f>
        <v>Chaussée de Haecht</v>
      </c>
      <c r="C405">
        <f>INDEX([1]nb_inscrits_prim_habitant_le_ss!$1:$1048576,MATCH(ratio_inscrits_prim_ss_quart!$A405,[1]nb_inscrits_prim_habitant_le_ss!$B:$B,0),3)</f>
        <v>500</v>
      </c>
      <c r="D405">
        <f>INDEX([1]nb_inscrits_prim_habitant_le_qu!$1:$1048576,MATCH(ratio_inscrits_prim_ss_quart!$B405,[1]nb_inscrits_prim_habitant_le_qu!$B:$B,0),3)</f>
        <v>1603</v>
      </c>
      <c r="E405">
        <f t="shared" si="6"/>
        <v>0.31191515907673112</v>
      </c>
    </row>
    <row r="406" spans="1:5" x14ac:dyDescent="0.35">
      <c r="A406" t="s">
        <v>409</v>
      </c>
      <c r="B406" t="str">
        <f>INDEX([1]Correspondance_ss_quartiers!$1:$1048576,MATCH(ratio_inscrits_prim_ss_quart!$A406,[1]Correspondance_ss_quartiers!$A:$A,0),4)</f>
        <v>Colignon</v>
      </c>
      <c r="C406">
        <f>INDEX([1]nb_inscrits_prim_habitant_le_ss!$1:$1048576,MATCH(ratio_inscrits_prim_ss_quart!$A406,[1]nb_inscrits_prim_habitant_le_ss!$B:$B,0),3)</f>
        <v>339</v>
      </c>
      <c r="D406">
        <f>INDEX([1]nb_inscrits_prim_habitant_le_qu!$1:$1048576,MATCH(ratio_inscrits_prim_ss_quart!$B406,[1]nb_inscrits_prim_habitant_le_qu!$B:$B,0),3)</f>
        <v>1744</v>
      </c>
      <c r="E406">
        <f t="shared" si="6"/>
        <v>0.19438073394495411</v>
      </c>
    </row>
    <row r="407" spans="1:5" x14ac:dyDescent="0.35">
      <c r="A407" t="s">
        <v>410</v>
      </c>
      <c r="B407" t="str">
        <f>INDEX([1]Correspondance_ss_quartiers!$1:$1048576,MATCH(ratio_inscrits_prim_ss_quart!$A407,[1]Correspondance_ss_quartiers!$A:$A,0),4)</f>
        <v>Dailly</v>
      </c>
      <c r="C407">
        <f>INDEX([1]nb_inscrits_prim_habitant_le_ss!$1:$1048576,MATCH(ratio_inscrits_prim_ss_quart!$A407,[1]nb_inscrits_prim_habitant_le_ss!$B:$B,0),3)</f>
        <v>267</v>
      </c>
      <c r="D407">
        <f>INDEX([1]nb_inscrits_prim_habitant_le_qu!$1:$1048576,MATCH(ratio_inscrits_prim_ss_quart!$B407,[1]nb_inscrits_prim_habitant_le_qu!$B:$B,0),3)</f>
        <v>1405</v>
      </c>
      <c r="E407">
        <f t="shared" si="6"/>
        <v>0.1900355871886121</v>
      </c>
    </row>
    <row r="408" spans="1:5" x14ac:dyDescent="0.35">
      <c r="A408" t="s">
        <v>411</v>
      </c>
      <c r="B408" t="str">
        <f>INDEX([1]Correspondance_ss_quartiers!$1:$1048576,MATCH(ratio_inscrits_prim_ss_quart!$A408,[1]Correspondance_ss_quartiers!$A:$A,0),4)</f>
        <v>Dailly</v>
      </c>
      <c r="C408">
        <f>INDEX([1]nb_inscrits_prim_habitant_le_ss!$1:$1048576,MATCH(ratio_inscrits_prim_ss_quart!$A408,[1]nb_inscrits_prim_habitant_le_ss!$B:$B,0),3)</f>
        <v>209</v>
      </c>
      <c r="D408">
        <f>INDEX([1]nb_inscrits_prim_habitant_le_qu!$1:$1048576,MATCH(ratio_inscrits_prim_ss_quart!$B408,[1]nb_inscrits_prim_habitant_le_qu!$B:$B,0),3)</f>
        <v>1405</v>
      </c>
      <c r="E408">
        <f t="shared" si="6"/>
        <v>0.14875444839857652</v>
      </c>
    </row>
    <row r="409" spans="1:5" x14ac:dyDescent="0.35">
      <c r="A409" t="s">
        <v>412</v>
      </c>
      <c r="B409" t="str">
        <f>INDEX([1]Correspondance_ss_quartiers!$1:$1048576,MATCH(ratio_inscrits_prim_ss_quart!$A409,[1]Correspondance_ss_quartiers!$A:$A,0),4)</f>
        <v>Dailly</v>
      </c>
      <c r="C409">
        <f>INDEX([1]nb_inscrits_prim_habitant_le_ss!$1:$1048576,MATCH(ratio_inscrits_prim_ss_quart!$A409,[1]nb_inscrits_prim_habitant_le_ss!$B:$B,0),3)</f>
        <v>292</v>
      </c>
      <c r="D409">
        <f>INDEX([1]nb_inscrits_prim_habitant_le_qu!$1:$1048576,MATCH(ratio_inscrits_prim_ss_quart!$B409,[1]nb_inscrits_prim_habitant_le_qu!$B:$B,0),3)</f>
        <v>1405</v>
      </c>
      <c r="E409">
        <f t="shared" si="6"/>
        <v>0.20782918149466192</v>
      </c>
    </row>
    <row r="410" spans="1:5" x14ac:dyDescent="0.35">
      <c r="A410" t="s">
        <v>413</v>
      </c>
      <c r="B410" t="str">
        <f>INDEX([1]Correspondance_ss_quartiers!$1:$1048576,MATCH(ratio_inscrits_prim_ss_quart!$A410,[1]Correspondance_ss_quartiers!$A:$A,0),4)</f>
        <v>Dailly</v>
      </c>
      <c r="C410">
        <f>INDEX([1]nb_inscrits_prim_habitant_le_ss!$1:$1048576,MATCH(ratio_inscrits_prim_ss_quart!$A410,[1]nb_inscrits_prim_habitant_le_ss!$B:$B,0),3)</f>
        <v>209</v>
      </c>
      <c r="D410">
        <f>INDEX([1]nb_inscrits_prim_habitant_le_qu!$1:$1048576,MATCH(ratio_inscrits_prim_ss_quart!$B410,[1]nb_inscrits_prim_habitant_le_qu!$B:$B,0),3)</f>
        <v>1405</v>
      </c>
      <c r="E410">
        <f t="shared" si="6"/>
        <v>0.14875444839857652</v>
      </c>
    </row>
    <row r="411" spans="1:5" x14ac:dyDescent="0.35">
      <c r="A411" t="s">
        <v>414</v>
      </c>
      <c r="B411" t="str">
        <f>INDEX([1]Correspondance_ss_quartiers!$1:$1048576,MATCH(ratio_inscrits_prim_ss_quart!$A411,[1]Correspondance_ss_quartiers!$A:$A,0),4)</f>
        <v>Josaphat</v>
      </c>
      <c r="C411">
        <f>INDEX([1]nb_inscrits_prim_habitant_le_ss!$1:$1048576,MATCH(ratio_inscrits_prim_ss_quart!$A411,[1]nb_inscrits_prim_habitant_le_ss!$B:$B,0),3)</f>
        <v>168</v>
      </c>
      <c r="D411">
        <f>INDEX([1]nb_inscrits_prim_habitant_le_qu!$1:$1048576,MATCH(ratio_inscrits_prim_ss_quart!$B411,[1]nb_inscrits_prim_habitant_le_qu!$B:$B,0),3)</f>
        <v>533</v>
      </c>
      <c r="E411">
        <f t="shared" si="6"/>
        <v>0.3151969981238274</v>
      </c>
    </row>
    <row r="412" spans="1:5" x14ac:dyDescent="0.35">
      <c r="A412" t="s">
        <v>415</v>
      </c>
      <c r="B412" t="str">
        <f>INDEX([1]Correspondance_ss_quartiers!$1:$1048576,MATCH(ratio_inscrits_prim_ss_quart!$A412,[1]Correspondance_ss_quartiers!$A:$A,0),4)</f>
        <v>Dailly</v>
      </c>
      <c r="C412">
        <f>INDEX([1]nb_inscrits_prim_habitant_le_ss!$1:$1048576,MATCH(ratio_inscrits_prim_ss_quart!$A412,[1]nb_inscrits_prim_habitant_le_ss!$B:$B,0),3)</f>
        <v>266</v>
      </c>
      <c r="D412">
        <f>INDEX([1]nb_inscrits_prim_habitant_le_qu!$1:$1048576,MATCH(ratio_inscrits_prim_ss_quart!$B412,[1]nb_inscrits_prim_habitant_le_qu!$B:$B,0),3)</f>
        <v>1405</v>
      </c>
      <c r="E412">
        <f t="shared" si="6"/>
        <v>0.1893238434163701</v>
      </c>
    </row>
    <row r="413" spans="1:5" x14ac:dyDescent="0.35">
      <c r="A413" t="s">
        <v>416</v>
      </c>
      <c r="B413" t="str">
        <f>INDEX([1]Correspondance_ss_quartiers!$1:$1048576,MATCH(ratio_inscrits_prim_ss_quart!$A413,[1]Correspondance_ss_quartiers!$A:$A,0),4)</f>
        <v>Plasky</v>
      </c>
      <c r="C413">
        <f>INDEX([1]nb_inscrits_prim_habitant_le_ss!$1:$1048576,MATCH(ratio_inscrits_prim_ss_quart!$A413,[1]nb_inscrits_prim_habitant_le_ss!$B:$B,0),3)</f>
        <v>325</v>
      </c>
      <c r="D413">
        <f>INDEX([1]nb_inscrits_prim_habitant_le_qu!$1:$1048576,MATCH(ratio_inscrits_prim_ss_quart!$B413,[1]nb_inscrits_prim_habitant_le_qu!$B:$B,0),3)</f>
        <v>618</v>
      </c>
      <c r="E413">
        <f t="shared" si="6"/>
        <v>0.52588996763754048</v>
      </c>
    </row>
    <row r="414" spans="1:5" x14ac:dyDescent="0.35">
      <c r="A414" t="s">
        <v>417</v>
      </c>
      <c r="B414" t="str">
        <f>INDEX([1]Correspondance_ss_quartiers!$1:$1048576,MATCH(ratio_inscrits_prim_ss_quart!$A414,[1]Correspondance_ss_quartiers!$A:$A,0),4)</f>
        <v>Porte Tervueren</v>
      </c>
      <c r="C414">
        <f>INDEX([1]nb_inscrits_prim_habitant_le_ss!$1:$1048576,MATCH(ratio_inscrits_prim_ss_quart!$A414,[1]nb_inscrits_prim_habitant_le_ss!$B:$B,0),3)</f>
        <v>165</v>
      </c>
      <c r="D414">
        <f>INDEX([1]nb_inscrits_prim_habitant_le_qu!$1:$1048576,MATCH(ratio_inscrits_prim_ss_quart!$B414,[1]nb_inscrits_prim_habitant_le_qu!$B:$B,0),3)</f>
        <v>574</v>
      </c>
      <c r="E414">
        <f t="shared" si="6"/>
        <v>0.28745644599303138</v>
      </c>
    </row>
    <row r="415" spans="1:5" x14ac:dyDescent="0.35">
      <c r="A415" t="s">
        <v>418</v>
      </c>
      <c r="B415" t="str">
        <f>INDEX([1]Correspondance_ss_quartiers!$1:$1048576,MATCH(ratio_inscrits_prim_ss_quart!$A415,[1]Correspondance_ss_quartiers!$A:$A,0),4)</f>
        <v>Georges Henri</v>
      </c>
      <c r="C415">
        <f>INDEX([1]nb_inscrits_prim_habitant_le_ss!$1:$1048576,MATCH(ratio_inscrits_prim_ss_quart!$A415,[1]nb_inscrits_prim_habitant_le_ss!$B:$B,0),3)</f>
        <v>126</v>
      </c>
      <c r="D415">
        <f>INDEX([1]nb_inscrits_prim_habitant_le_qu!$1:$1048576,MATCH(ratio_inscrits_prim_ss_quart!$B415,[1]nb_inscrits_prim_habitant_le_qu!$B:$B,0),3)</f>
        <v>1071</v>
      </c>
      <c r="E415">
        <f t="shared" si="6"/>
        <v>0.11764705882352941</v>
      </c>
    </row>
    <row r="416" spans="1:5" x14ac:dyDescent="0.35">
      <c r="A416" t="s">
        <v>419</v>
      </c>
      <c r="B416" t="str">
        <f>INDEX([1]Correspondance_ss_quartiers!$1:$1048576,MATCH(ratio_inscrits_prim_ss_quart!$A416,[1]Correspondance_ss_quartiers!$A:$A,0),4)</f>
        <v>Chaussée de Haecht</v>
      </c>
      <c r="C416">
        <f>INDEX([1]nb_inscrits_prim_habitant_le_ss!$1:$1048576,MATCH(ratio_inscrits_prim_ss_quart!$A416,[1]nb_inscrits_prim_habitant_le_ss!$B:$B,0),3)</f>
        <v>395</v>
      </c>
      <c r="D416">
        <f>INDEX([1]nb_inscrits_prim_habitant_le_qu!$1:$1048576,MATCH(ratio_inscrits_prim_ss_quart!$B416,[1]nb_inscrits_prim_habitant_le_qu!$B:$B,0),3)</f>
        <v>1603</v>
      </c>
      <c r="E416">
        <f t="shared" si="6"/>
        <v>0.2464129756706176</v>
      </c>
    </row>
    <row r="417" spans="1:5" x14ac:dyDescent="0.35">
      <c r="A417" t="s">
        <v>420</v>
      </c>
      <c r="B417" t="str">
        <f>INDEX([1]Correspondance_ss_quartiers!$1:$1048576,MATCH(ratio_inscrits_prim_ss_quart!$A417,[1]Correspondance_ss_quartiers!$A:$A,0),4)</f>
        <v>Gare de Schaerbeek</v>
      </c>
      <c r="C417">
        <f>INDEX([1]nb_inscrits_prim_habitant_le_ss!$1:$1048576,MATCH(ratio_inscrits_prim_ss_quart!$A417,[1]nb_inscrits_prim_habitant_le_ss!$B:$B,0),3)</f>
        <v>190</v>
      </c>
      <c r="D417">
        <f>INDEX([1]nb_inscrits_prim_habitant_le_qu!$1:$1048576,MATCH(ratio_inscrits_prim_ss_quart!$B417,[1]nb_inscrits_prim_habitant_le_qu!$B:$B,0),3)</f>
        <v>739</v>
      </c>
      <c r="E417">
        <f t="shared" si="6"/>
        <v>0.25710419485791608</v>
      </c>
    </row>
    <row r="418" spans="1:5" x14ac:dyDescent="0.35">
      <c r="A418" t="s">
        <v>421</v>
      </c>
      <c r="B418" t="str">
        <f>INDEX([1]Correspondance_ss_quartiers!$1:$1048576,MATCH(ratio_inscrits_prim_ss_quart!$A418,[1]Correspondance_ss_quartiers!$A:$A,0),4)</f>
        <v>Gare de Schaerbeek</v>
      </c>
      <c r="C418">
        <f>INDEX([1]nb_inscrits_prim_habitant_le_ss!$1:$1048576,MATCH(ratio_inscrits_prim_ss_quart!$A418,[1]nb_inscrits_prim_habitant_le_ss!$B:$B,0),3)</f>
        <v>375</v>
      </c>
      <c r="D418">
        <f>INDEX([1]nb_inscrits_prim_habitant_le_qu!$1:$1048576,MATCH(ratio_inscrits_prim_ss_quart!$B418,[1]nb_inscrits_prim_habitant_le_qu!$B:$B,0),3)</f>
        <v>739</v>
      </c>
      <c r="E418">
        <f t="shared" si="6"/>
        <v>0.50744248985115026</v>
      </c>
    </row>
    <row r="419" spans="1:5" x14ac:dyDescent="0.35">
      <c r="A419" t="s">
        <v>422</v>
      </c>
      <c r="B419" t="str">
        <f>INDEX([1]Correspondance_ss_quartiers!$1:$1048576,MATCH(ratio_inscrits_prim_ss_quart!$A419,[1]Correspondance_ss_quartiers!$A:$A,0),4)</f>
        <v>Gare de Schaerbeek</v>
      </c>
      <c r="C419">
        <f>INDEX([1]nb_inscrits_prim_habitant_le_ss!$1:$1048576,MATCH(ratio_inscrits_prim_ss_quart!$A419,[1]nb_inscrits_prim_habitant_le_ss!$B:$B,0),3)</f>
        <v>174</v>
      </c>
      <c r="D419">
        <f>INDEX([1]nb_inscrits_prim_habitant_le_qu!$1:$1048576,MATCH(ratio_inscrits_prim_ss_quart!$B419,[1]nb_inscrits_prim_habitant_le_qu!$B:$B,0),3)</f>
        <v>739</v>
      </c>
      <c r="E419">
        <f t="shared" si="6"/>
        <v>0.23545331529093369</v>
      </c>
    </row>
    <row r="420" spans="1:5" x14ac:dyDescent="0.35">
      <c r="A420" t="s">
        <v>423</v>
      </c>
      <c r="B420" t="str">
        <f>INDEX([1]Correspondance_ss_quartiers!$1:$1048576,MATCH(ratio_inscrits_prim_ss_quart!$A420,[1]Correspondance_ss_quartiers!$A:$A,0),4)</f>
        <v>Helmet</v>
      </c>
      <c r="C420">
        <f>INDEX([1]nb_inscrits_prim_habitant_le_ss!$1:$1048576,MATCH(ratio_inscrits_prim_ss_quart!$A420,[1]nb_inscrits_prim_habitant_le_ss!$B:$B,0),3)</f>
        <v>283</v>
      </c>
      <c r="D420">
        <f>INDEX([1]nb_inscrits_prim_habitant_le_qu!$1:$1048576,MATCH(ratio_inscrits_prim_ss_quart!$B420,[1]nb_inscrits_prim_habitant_le_qu!$B:$B,0),3)</f>
        <v>1206</v>
      </c>
      <c r="E420">
        <f t="shared" si="6"/>
        <v>0.23466003316749584</v>
      </c>
    </row>
    <row r="421" spans="1:5" x14ac:dyDescent="0.35">
      <c r="A421" t="s">
        <v>424</v>
      </c>
      <c r="B421" t="str">
        <f>INDEX([1]Correspondance_ss_quartiers!$1:$1048576,MATCH(ratio_inscrits_prim_ss_quart!$A421,[1]Correspondance_ss_quartiers!$A:$A,0),4)</f>
        <v>Helmet</v>
      </c>
      <c r="C421">
        <f>INDEX([1]nb_inscrits_prim_habitant_le_ss!$1:$1048576,MATCH(ratio_inscrits_prim_ss_quart!$A421,[1]nb_inscrits_prim_habitant_le_ss!$B:$B,0),3)</f>
        <v>24</v>
      </c>
      <c r="D421">
        <f>INDEX([1]nb_inscrits_prim_habitant_le_qu!$1:$1048576,MATCH(ratio_inscrits_prim_ss_quart!$B421,[1]nb_inscrits_prim_habitant_le_qu!$B:$B,0),3)</f>
        <v>1206</v>
      </c>
      <c r="E421">
        <f t="shared" si="6"/>
        <v>1.9900497512437811E-2</v>
      </c>
    </row>
    <row r="422" spans="1:5" x14ac:dyDescent="0.35">
      <c r="A422" t="s">
        <v>425</v>
      </c>
      <c r="B422" t="str">
        <f>INDEX([1]Correspondance_ss_quartiers!$1:$1048576,MATCH(ratio_inscrits_prim_ss_quart!$A422,[1]Correspondance_ss_quartiers!$A:$A,0),4)</f>
        <v>Colignon</v>
      </c>
      <c r="C422">
        <f>INDEX([1]nb_inscrits_prim_habitant_le_ss!$1:$1048576,MATCH(ratio_inscrits_prim_ss_quart!$A422,[1]nb_inscrits_prim_habitant_le_ss!$B:$B,0),3)</f>
        <v>64</v>
      </c>
      <c r="D422">
        <f>INDEX([1]nb_inscrits_prim_habitant_le_qu!$1:$1048576,MATCH(ratio_inscrits_prim_ss_quart!$B422,[1]nb_inscrits_prim_habitant_le_qu!$B:$B,0),3)</f>
        <v>1744</v>
      </c>
      <c r="E422">
        <f t="shared" si="6"/>
        <v>3.669724770642202E-2</v>
      </c>
    </row>
    <row r="423" spans="1:5" x14ac:dyDescent="0.35">
      <c r="A423" t="s">
        <v>426</v>
      </c>
      <c r="B423" t="str">
        <f>INDEX([1]Correspondance_ss_quartiers!$1:$1048576,MATCH(ratio_inscrits_prim_ss_quart!$A423,[1]Correspondance_ss_quartiers!$A:$A,0),4)</f>
        <v>Gare Josaphat</v>
      </c>
      <c r="C423">
        <f>INDEX([1]nb_inscrits_prim_habitant_le_ss!$1:$1048576,MATCH(ratio_inscrits_prim_ss_quart!$A423,[1]nb_inscrits_prim_habitant_le_ss!$B:$B,0),3)</f>
        <v>108</v>
      </c>
      <c r="D423">
        <f>INDEX([1]nb_inscrits_prim_habitant_le_qu!$1:$1048576,MATCH(ratio_inscrits_prim_ss_quart!$B423,[1]nb_inscrits_prim_habitant_le_qu!$B:$B,0),3)</f>
        <v>378</v>
      </c>
      <c r="E423">
        <f t="shared" si="6"/>
        <v>0.2857142857142857</v>
      </c>
    </row>
    <row r="424" spans="1:5" x14ac:dyDescent="0.35">
      <c r="A424" t="s">
        <v>427</v>
      </c>
      <c r="B424" t="str">
        <f>INDEX([1]Correspondance_ss_quartiers!$1:$1048576,MATCH(ratio_inscrits_prim_ss_quart!$A424,[1]Correspondance_ss_quartiers!$A:$A,0),4)</f>
        <v>Chaussée de Haecht</v>
      </c>
      <c r="C424">
        <f>INDEX([1]nb_inscrits_prim_habitant_le_ss!$1:$1048576,MATCH(ratio_inscrits_prim_ss_quart!$A424,[1]nb_inscrits_prim_habitant_le_ss!$B:$B,0),3)</f>
        <v>458</v>
      </c>
      <c r="D424">
        <f>INDEX([1]nb_inscrits_prim_habitant_le_qu!$1:$1048576,MATCH(ratio_inscrits_prim_ss_quart!$B424,[1]nb_inscrits_prim_habitant_le_qu!$B:$B,0),3)</f>
        <v>1603</v>
      </c>
      <c r="E424">
        <f t="shared" si="6"/>
        <v>0.2857142857142857</v>
      </c>
    </row>
    <row r="425" spans="1:5" x14ac:dyDescent="0.35">
      <c r="A425" t="s">
        <v>428</v>
      </c>
      <c r="B425" t="str">
        <f>INDEX([1]Correspondance_ss_quartiers!$1:$1048576,MATCH(ratio_inscrits_prim_ss_quart!$A425,[1]Correspondance_ss_quartiers!$A:$A,0),4)</f>
        <v>Quartier Brabant</v>
      </c>
      <c r="C425">
        <f>INDEX([1]nb_inscrits_prim_habitant_le_ss!$1:$1048576,MATCH(ratio_inscrits_prim_ss_quart!$A425,[1]nb_inscrits_prim_habitant_le_ss!$B:$B,0),3)</f>
        <v>178</v>
      </c>
      <c r="D425">
        <f>INDEX([1]nb_inscrits_prim_habitant_le_qu!$1:$1048576,MATCH(ratio_inscrits_prim_ss_quart!$B425,[1]nb_inscrits_prim_habitant_le_qu!$B:$B,0),3)</f>
        <v>1780</v>
      </c>
      <c r="E425">
        <f t="shared" si="6"/>
        <v>0.1</v>
      </c>
    </row>
    <row r="426" spans="1:5" x14ac:dyDescent="0.35">
      <c r="A426" t="s">
        <v>429</v>
      </c>
      <c r="B426" t="str">
        <f>INDEX([1]Correspondance_ss_quartiers!$1:$1048576,MATCH(ratio_inscrits_prim_ss_quart!$A426,[1]Correspondance_ss_quartiers!$A:$A,0),4)</f>
        <v>Quartier Brabant</v>
      </c>
      <c r="C426">
        <f>INDEX([1]nb_inscrits_prim_habitant_le_ss!$1:$1048576,MATCH(ratio_inscrits_prim_ss_quart!$A426,[1]nb_inscrits_prim_habitant_le_ss!$B:$B,0),3)</f>
        <v>364</v>
      </c>
      <c r="D426">
        <f>INDEX([1]nb_inscrits_prim_habitant_le_qu!$1:$1048576,MATCH(ratio_inscrits_prim_ss_quart!$B426,[1]nb_inscrits_prim_habitant_le_qu!$B:$B,0),3)</f>
        <v>1780</v>
      </c>
      <c r="E426">
        <f t="shared" si="6"/>
        <v>0.20449438202247192</v>
      </c>
    </row>
    <row r="427" spans="1:5" x14ac:dyDescent="0.35">
      <c r="A427" t="s">
        <v>430</v>
      </c>
      <c r="B427" t="str">
        <f>INDEX([1]Correspondance_ss_quartiers!$1:$1048576,MATCH(ratio_inscrits_prim_ss_quart!$A427,[1]Correspondance_ss_quartiers!$A:$A,0),4)</f>
        <v>Quartier Nord</v>
      </c>
      <c r="C427">
        <f>INDEX([1]nb_inscrits_prim_habitant_le_ss!$1:$1048576,MATCH(ratio_inscrits_prim_ss_quart!$A427,[1]nb_inscrits_prim_habitant_le_ss!$B:$B,0),3)</f>
        <v>168</v>
      </c>
      <c r="D427">
        <f>INDEX([1]nb_inscrits_prim_habitant_le_qu!$1:$1048576,MATCH(ratio_inscrits_prim_ss_quart!$B427,[1]nb_inscrits_prim_habitant_le_qu!$B:$B,0),3)</f>
        <v>1480</v>
      </c>
      <c r="E427">
        <f t="shared" si="6"/>
        <v>0.11351351351351352</v>
      </c>
    </row>
    <row r="428" spans="1:5" x14ac:dyDescent="0.35">
      <c r="A428" t="s">
        <v>431</v>
      </c>
      <c r="B428" t="str">
        <f>INDEX([1]Correspondance_ss_quartiers!$1:$1048576,MATCH(ratio_inscrits_prim_ss_quart!$A428,[1]Correspondance_ss_quartiers!$A:$A,0),4)</f>
        <v>Quartier Nord</v>
      </c>
      <c r="C428">
        <f>INDEX([1]nb_inscrits_prim_habitant_le_ss!$1:$1048576,MATCH(ratio_inscrits_prim_ss_quart!$A428,[1]nb_inscrits_prim_habitant_le_ss!$B:$B,0),3)</f>
        <v>349</v>
      </c>
      <c r="D428">
        <f>INDEX([1]nb_inscrits_prim_habitant_le_qu!$1:$1048576,MATCH(ratio_inscrits_prim_ss_quart!$B428,[1]nb_inscrits_prim_habitant_le_qu!$B:$B,0),3)</f>
        <v>1480</v>
      </c>
      <c r="E428">
        <f t="shared" si="6"/>
        <v>0.23581081081081082</v>
      </c>
    </row>
    <row r="429" spans="1:5" x14ac:dyDescent="0.35">
      <c r="A429" t="s">
        <v>432</v>
      </c>
      <c r="B429" t="str">
        <f>INDEX([1]Correspondance_ss_quartiers!$1:$1048576,MATCH(ratio_inscrits_prim_ss_quart!$A429,[1]Correspondance_ss_quartiers!$A:$A,0),4)</f>
        <v>Quartier Brabant</v>
      </c>
      <c r="C429">
        <f>INDEX([1]nb_inscrits_prim_habitant_le_ss!$1:$1048576,MATCH(ratio_inscrits_prim_ss_quart!$A429,[1]nb_inscrits_prim_habitant_le_ss!$B:$B,0),3)</f>
        <v>305</v>
      </c>
      <c r="D429">
        <f>INDEX([1]nb_inscrits_prim_habitant_le_qu!$1:$1048576,MATCH(ratio_inscrits_prim_ss_quart!$B429,[1]nb_inscrits_prim_habitant_le_qu!$B:$B,0),3)</f>
        <v>1780</v>
      </c>
      <c r="E429">
        <f t="shared" si="6"/>
        <v>0.17134831460674158</v>
      </c>
    </row>
    <row r="430" spans="1:5" x14ac:dyDescent="0.35">
      <c r="A430" t="s">
        <v>433</v>
      </c>
      <c r="B430" t="str">
        <f>INDEX([1]Correspondance_ss_quartiers!$1:$1048576,MATCH(ratio_inscrits_prim_ss_quart!$A430,[1]Correspondance_ss_quartiers!$A:$A,0),4)</f>
        <v>Quartier Brabant</v>
      </c>
      <c r="C430">
        <f>INDEX([1]nb_inscrits_prim_habitant_le_ss!$1:$1048576,MATCH(ratio_inscrits_prim_ss_quart!$A430,[1]nb_inscrits_prim_habitant_le_ss!$B:$B,0),3)</f>
        <v>413</v>
      </c>
      <c r="D430">
        <f>INDEX([1]nb_inscrits_prim_habitant_le_qu!$1:$1048576,MATCH(ratio_inscrits_prim_ss_quart!$B430,[1]nb_inscrits_prim_habitant_le_qu!$B:$B,0),3)</f>
        <v>1780</v>
      </c>
      <c r="E430">
        <f t="shared" si="6"/>
        <v>0.23202247191011235</v>
      </c>
    </row>
    <row r="431" spans="1:5" x14ac:dyDescent="0.35">
      <c r="A431" t="s">
        <v>434</v>
      </c>
      <c r="B431" t="str">
        <f>INDEX([1]Correspondance_ss_quartiers!$1:$1048576,MATCH(ratio_inscrits_prim_ss_quart!$A431,[1]Correspondance_ss_quartiers!$A:$A,0),4)</f>
        <v>Quartier Brabant</v>
      </c>
      <c r="C431">
        <f>INDEX([1]nb_inscrits_prim_habitant_le_ss!$1:$1048576,MATCH(ratio_inscrits_prim_ss_quart!$A431,[1]nb_inscrits_prim_habitant_le_ss!$B:$B,0),3)</f>
        <v>167</v>
      </c>
      <c r="D431">
        <f>INDEX([1]nb_inscrits_prim_habitant_le_qu!$1:$1048576,MATCH(ratio_inscrits_prim_ss_quart!$B431,[1]nb_inscrits_prim_habitant_le_qu!$B:$B,0),3)</f>
        <v>1780</v>
      </c>
      <c r="E431">
        <f t="shared" si="6"/>
        <v>9.382022471910112E-2</v>
      </c>
    </row>
    <row r="432" spans="1:5" x14ac:dyDescent="0.35">
      <c r="A432" t="s">
        <v>435</v>
      </c>
      <c r="B432" t="str">
        <f>INDEX([1]Correspondance_ss_quartiers!$1:$1048576,MATCH(ratio_inscrits_prim_ss_quart!$A432,[1]Correspondance_ss_quartiers!$A:$A,0),4)</f>
        <v>Colignon</v>
      </c>
      <c r="C432">
        <f>INDEX([1]nb_inscrits_prim_habitant_le_ss!$1:$1048576,MATCH(ratio_inscrits_prim_ss_quart!$A432,[1]nb_inscrits_prim_habitant_le_ss!$B:$B,0),3)</f>
        <v>739</v>
      </c>
      <c r="D432">
        <f>INDEX([1]nb_inscrits_prim_habitant_le_qu!$1:$1048576,MATCH(ratio_inscrits_prim_ss_quart!$B432,[1]nb_inscrits_prim_habitant_le_qu!$B:$B,0),3)</f>
        <v>1744</v>
      </c>
      <c r="E432">
        <f t="shared" si="6"/>
        <v>0.42373853211009177</v>
      </c>
    </row>
    <row r="433" spans="1:5" x14ac:dyDescent="0.35">
      <c r="A433" t="s">
        <v>436</v>
      </c>
      <c r="B433" t="str">
        <f>INDEX([1]Correspondance_ss_quartiers!$1:$1048576,MATCH(ratio_inscrits_prim_ss_quart!$A433,[1]Correspondance_ss_quartiers!$A:$A,0),4)</f>
        <v>Colignon</v>
      </c>
      <c r="C433">
        <f>INDEX([1]nb_inscrits_prim_habitant_le_ss!$1:$1048576,MATCH(ratio_inscrits_prim_ss_quart!$A433,[1]nb_inscrits_prim_habitant_le_ss!$B:$B,0),3)</f>
        <v>116</v>
      </c>
      <c r="D433">
        <f>INDEX([1]nb_inscrits_prim_habitant_le_qu!$1:$1048576,MATCH(ratio_inscrits_prim_ss_quart!$B433,[1]nb_inscrits_prim_habitant_le_qu!$B:$B,0),3)</f>
        <v>1744</v>
      </c>
      <c r="E433">
        <f t="shared" si="6"/>
        <v>6.6513761467889912E-2</v>
      </c>
    </row>
    <row r="434" spans="1:5" x14ac:dyDescent="0.35">
      <c r="A434" t="s">
        <v>437</v>
      </c>
      <c r="B434" t="str">
        <f>INDEX([1]Correspondance_ss_quartiers!$1:$1048576,MATCH(ratio_inscrits_prim_ss_quart!$A434,[1]Correspondance_ss_quartiers!$A:$A,0),4)</f>
        <v>Colignon</v>
      </c>
      <c r="C434">
        <f>INDEX([1]nb_inscrits_prim_habitant_le_ss!$1:$1048576,MATCH(ratio_inscrits_prim_ss_quart!$A434,[1]nb_inscrits_prim_habitant_le_ss!$B:$B,0),3)</f>
        <v>254</v>
      </c>
      <c r="D434">
        <f>INDEX([1]nb_inscrits_prim_habitant_le_qu!$1:$1048576,MATCH(ratio_inscrits_prim_ss_quart!$B434,[1]nb_inscrits_prim_habitant_le_qu!$B:$B,0),3)</f>
        <v>1744</v>
      </c>
      <c r="E434">
        <f t="shared" si="6"/>
        <v>0.14564220183486237</v>
      </c>
    </row>
    <row r="435" spans="1:5" x14ac:dyDescent="0.35">
      <c r="A435" t="s">
        <v>438</v>
      </c>
      <c r="B435" t="str">
        <f>INDEX([1]Correspondance_ss_quartiers!$1:$1048576,MATCH(ratio_inscrits_prim_ss_quart!$A435,[1]Correspondance_ss_quartiers!$A:$A,0),4)</f>
        <v>Colignon</v>
      </c>
      <c r="C435">
        <f>INDEX([1]nb_inscrits_prim_habitant_le_ss!$1:$1048576,MATCH(ratio_inscrits_prim_ss_quart!$A435,[1]nb_inscrits_prim_habitant_le_ss!$B:$B,0),3)</f>
        <v>232</v>
      </c>
      <c r="D435">
        <f>INDEX([1]nb_inscrits_prim_habitant_le_qu!$1:$1048576,MATCH(ratio_inscrits_prim_ss_quart!$B435,[1]nb_inscrits_prim_habitant_le_qu!$B:$B,0),3)</f>
        <v>1744</v>
      </c>
      <c r="E435">
        <f t="shared" si="6"/>
        <v>0.13302752293577982</v>
      </c>
    </row>
    <row r="436" spans="1:5" x14ac:dyDescent="0.35">
      <c r="A436" t="s">
        <v>439</v>
      </c>
      <c r="B436" t="str">
        <f>INDEX([1]Correspondance_ss_quartiers!$1:$1048576,MATCH(ratio_inscrits_prim_ss_quart!$A436,[1]Correspondance_ss_quartiers!$A:$A,0),4)</f>
        <v>Terdelt</v>
      </c>
      <c r="C436">
        <f>INDEX([1]nb_inscrits_prim_habitant_le_ss!$1:$1048576,MATCH(ratio_inscrits_prim_ss_quart!$A436,[1]nb_inscrits_prim_habitant_le_ss!$B:$B,0),3)</f>
        <v>366</v>
      </c>
      <c r="D436">
        <f>INDEX([1]nb_inscrits_prim_habitant_le_qu!$1:$1048576,MATCH(ratio_inscrits_prim_ss_quart!$B436,[1]nb_inscrits_prim_habitant_le_qu!$B:$B,0),3)</f>
        <v>815</v>
      </c>
      <c r="E436">
        <f t="shared" si="6"/>
        <v>0.44907975460122701</v>
      </c>
    </row>
    <row r="437" spans="1:5" x14ac:dyDescent="0.35">
      <c r="A437" t="s">
        <v>440</v>
      </c>
      <c r="B437" t="str">
        <f>INDEX([1]Correspondance_ss_quartiers!$1:$1048576,MATCH(ratio_inscrits_prim_ss_quart!$A437,[1]Correspondance_ss_quartiers!$A:$A,0),4)</f>
        <v>Helmet</v>
      </c>
      <c r="C437">
        <f>INDEX([1]nb_inscrits_prim_habitant_le_ss!$1:$1048576,MATCH(ratio_inscrits_prim_ss_quart!$A437,[1]nb_inscrits_prim_habitant_le_ss!$B:$B,0),3)</f>
        <v>10</v>
      </c>
      <c r="D437">
        <f>INDEX([1]nb_inscrits_prim_habitant_le_qu!$1:$1048576,MATCH(ratio_inscrits_prim_ss_quart!$B437,[1]nb_inscrits_prim_habitant_le_qu!$B:$B,0),3)</f>
        <v>1206</v>
      </c>
      <c r="E437">
        <f t="shared" si="6"/>
        <v>8.291873963515755E-3</v>
      </c>
    </row>
    <row r="438" spans="1:5" x14ac:dyDescent="0.35">
      <c r="A438" t="s">
        <v>441</v>
      </c>
      <c r="B438" t="str">
        <f>INDEX([1]Correspondance_ss_quartiers!$1:$1048576,MATCH(ratio_inscrits_prim_ss_quart!$A438,[1]Correspondance_ss_quartiers!$A:$A,0),4)</f>
        <v>Helmet</v>
      </c>
      <c r="C438">
        <f>INDEX([1]nb_inscrits_prim_habitant_le_ss!$1:$1048576,MATCH(ratio_inscrits_prim_ss_quart!$A438,[1]nb_inscrits_prim_habitant_le_ss!$B:$B,0),3)</f>
        <v>139</v>
      </c>
      <c r="D438">
        <f>INDEX([1]nb_inscrits_prim_habitant_le_qu!$1:$1048576,MATCH(ratio_inscrits_prim_ss_quart!$B438,[1]nb_inscrits_prim_habitant_le_qu!$B:$B,0),3)</f>
        <v>1206</v>
      </c>
      <c r="E438">
        <f t="shared" si="6"/>
        <v>0.11525704809286899</v>
      </c>
    </row>
    <row r="439" spans="1:5" x14ac:dyDescent="0.35">
      <c r="A439" t="s">
        <v>442</v>
      </c>
      <c r="B439" t="str">
        <f>INDEX([1]Correspondance_ss_quartiers!$1:$1048576,MATCH(ratio_inscrits_prim_ss_quart!$A439,[1]Correspondance_ss_quartiers!$A:$A,0),4)</f>
        <v>Helmet</v>
      </c>
      <c r="C439">
        <f>INDEX([1]nb_inscrits_prim_habitant_le_ss!$1:$1048576,MATCH(ratio_inscrits_prim_ss_quart!$A439,[1]nb_inscrits_prim_habitant_le_ss!$B:$B,0),3)</f>
        <v>521</v>
      </c>
      <c r="D439">
        <f>INDEX([1]nb_inscrits_prim_habitant_le_qu!$1:$1048576,MATCH(ratio_inscrits_prim_ss_quart!$B439,[1]nb_inscrits_prim_habitant_le_qu!$B:$B,0),3)</f>
        <v>1206</v>
      </c>
      <c r="E439">
        <f t="shared" si="6"/>
        <v>0.43200663349917079</v>
      </c>
    </row>
    <row r="440" spans="1:5" x14ac:dyDescent="0.35">
      <c r="A440" t="s">
        <v>443</v>
      </c>
      <c r="B440" t="str">
        <f>INDEX([1]Correspondance_ss_quartiers!$1:$1048576,MATCH(ratio_inscrits_prim_ss_quart!$A440,[1]Correspondance_ss_quartiers!$A:$A,0),4)</f>
        <v>Helmet</v>
      </c>
      <c r="C440">
        <f>INDEX([1]nb_inscrits_prim_habitant_le_ss!$1:$1048576,MATCH(ratio_inscrits_prim_ss_quart!$A440,[1]nb_inscrits_prim_habitant_le_ss!$B:$B,0),3)</f>
        <v>229</v>
      </c>
      <c r="D440">
        <f>INDEX([1]nb_inscrits_prim_habitant_le_qu!$1:$1048576,MATCH(ratio_inscrits_prim_ss_quart!$B440,[1]nb_inscrits_prim_habitant_le_qu!$B:$B,0),3)</f>
        <v>1206</v>
      </c>
      <c r="E440">
        <f t="shared" si="6"/>
        <v>0.18988391376451078</v>
      </c>
    </row>
    <row r="441" spans="1:5" x14ac:dyDescent="0.35">
      <c r="A441" t="s">
        <v>444</v>
      </c>
      <c r="B441" t="str">
        <f>INDEX([1]Correspondance_ss_quartiers!$1:$1048576,MATCH(ratio_inscrits_prim_ss_quart!$A441,[1]Correspondance_ss_quartiers!$A:$A,0),4)</f>
        <v>Globe</v>
      </c>
      <c r="C441">
        <f>INDEX([1]nb_inscrits_prim_habitant_le_ss!$1:$1048576,MATCH(ratio_inscrits_prim_ss_quart!$A441,[1]nb_inscrits_prim_habitant_le_ss!$B:$B,0),3)</f>
        <v>148</v>
      </c>
      <c r="D441">
        <f>INDEX([1]nb_inscrits_prim_habitant_le_qu!$1:$1048576,MATCH(ratio_inscrits_prim_ss_quart!$B441,[1]nb_inscrits_prim_habitant_le_qu!$B:$B,0),3)</f>
        <v>1051</v>
      </c>
      <c r="E441">
        <f t="shared" si="6"/>
        <v>0.14081826831588962</v>
      </c>
    </row>
    <row r="442" spans="1:5" x14ac:dyDescent="0.35">
      <c r="A442" t="s">
        <v>445</v>
      </c>
      <c r="B442" t="str">
        <f>INDEX([1]Correspondance_ss_quartiers!$1:$1048576,MATCH(ratio_inscrits_prim_ss_quart!$A442,[1]Correspondance_ss_quartiers!$A:$A,0),4)</f>
        <v>Churchill</v>
      </c>
      <c r="C442">
        <f>INDEX([1]nb_inscrits_prim_habitant_le_ss!$1:$1048576,MATCH(ratio_inscrits_prim_ss_quart!$A442,[1]nb_inscrits_prim_habitant_le_ss!$B:$B,0),3)</f>
        <v>172</v>
      </c>
      <c r="D442">
        <f>INDEX([1]nb_inscrits_prim_habitant_le_qu!$1:$1048576,MATCH(ratio_inscrits_prim_ss_quart!$B442,[1]nb_inscrits_prim_habitant_le_qu!$B:$B,0),3)</f>
        <v>652</v>
      </c>
      <c r="E442">
        <f t="shared" si="6"/>
        <v>0.26380368098159507</v>
      </c>
    </row>
    <row r="443" spans="1:5" x14ac:dyDescent="0.35">
      <c r="A443" t="s">
        <v>446</v>
      </c>
      <c r="B443" t="str">
        <f>INDEX([1]Correspondance_ss_quartiers!$1:$1048576,MATCH(ratio_inscrits_prim_ss_quart!$A443,[1]Correspondance_ss_quartiers!$A:$A,0),4)</f>
        <v>Churchill</v>
      </c>
      <c r="C443">
        <f>INDEX([1]nb_inscrits_prim_habitant_le_ss!$1:$1048576,MATCH(ratio_inscrits_prim_ss_quart!$A443,[1]nb_inscrits_prim_habitant_le_ss!$B:$B,0),3)</f>
        <v>268</v>
      </c>
      <c r="D443">
        <f>INDEX([1]nb_inscrits_prim_habitant_le_qu!$1:$1048576,MATCH(ratio_inscrits_prim_ss_quart!$B443,[1]nb_inscrits_prim_habitant_le_qu!$B:$B,0),3)</f>
        <v>652</v>
      </c>
      <c r="E443">
        <f t="shared" si="6"/>
        <v>0.41104294478527609</v>
      </c>
    </row>
    <row r="444" spans="1:5" x14ac:dyDescent="0.35">
      <c r="A444" t="s">
        <v>447</v>
      </c>
      <c r="B444" t="str">
        <f>INDEX([1]Correspondance_ss_quartiers!$1:$1048576,MATCH(ratio_inscrits_prim_ss_quart!$A444,[1]Correspondance_ss_quartiers!$A:$A,0),4)</f>
        <v>Montjoie - Langeveld</v>
      </c>
      <c r="C444">
        <f>INDEX([1]nb_inscrits_prim_habitant_le_ss!$1:$1048576,MATCH(ratio_inscrits_prim_ss_quart!$A444,[1]nb_inscrits_prim_habitant_le_ss!$B:$B,0),3)</f>
        <v>110</v>
      </c>
      <c r="D444">
        <f>INDEX([1]nb_inscrits_prim_habitant_le_qu!$1:$1048576,MATCH(ratio_inscrits_prim_ss_quart!$B444,[1]nb_inscrits_prim_habitant_le_qu!$B:$B,0),3)</f>
        <v>389</v>
      </c>
      <c r="E444">
        <f t="shared" si="6"/>
        <v>0.28277634961439591</v>
      </c>
    </row>
    <row r="445" spans="1:5" x14ac:dyDescent="0.35">
      <c r="A445" t="s">
        <v>448</v>
      </c>
      <c r="B445" t="str">
        <f>INDEX([1]Correspondance_ss_quartiers!$1:$1048576,MATCH(ratio_inscrits_prim_ss_quart!$A445,[1]Correspondance_ss_quartiers!$A:$A,0),4)</f>
        <v>Montjoie - Langeveld</v>
      </c>
      <c r="C445">
        <f>INDEX([1]nb_inscrits_prim_habitant_le_ss!$1:$1048576,MATCH(ratio_inscrits_prim_ss_quart!$A445,[1]nb_inscrits_prim_habitant_le_ss!$B:$B,0),3)</f>
        <v>201</v>
      </c>
      <c r="D445">
        <f>INDEX([1]nb_inscrits_prim_habitant_le_qu!$1:$1048576,MATCH(ratio_inscrits_prim_ss_quart!$B445,[1]nb_inscrits_prim_habitant_le_qu!$B:$B,0),3)</f>
        <v>389</v>
      </c>
      <c r="E445">
        <f t="shared" si="6"/>
        <v>0.51670951156812339</v>
      </c>
    </row>
    <row r="446" spans="1:5" x14ac:dyDescent="0.35">
      <c r="A446" t="s">
        <v>449</v>
      </c>
      <c r="B446" t="str">
        <f>INDEX([1]Correspondance_ss_quartiers!$1:$1048576,MATCH(ratio_inscrits_prim_ss_quart!$A446,[1]Correspondance_ss_quartiers!$A:$A,0),4)</f>
        <v>Observatoire</v>
      </c>
      <c r="C446">
        <f>INDEX([1]nb_inscrits_prim_habitant_le_ss!$1:$1048576,MATCH(ratio_inscrits_prim_ss_quart!$A446,[1]nb_inscrits_prim_habitant_le_ss!$B:$B,0),3)</f>
        <v>62</v>
      </c>
      <c r="D446">
        <f>INDEX([1]nb_inscrits_prim_habitant_le_qu!$1:$1048576,MATCH(ratio_inscrits_prim_ss_quart!$B446,[1]nb_inscrits_prim_habitant_le_qu!$B:$B,0),3)</f>
        <v>451</v>
      </c>
      <c r="E446">
        <f t="shared" si="6"/>
        <v>0.13747228381374724</v>
      </c>
    </row>
    <row r="447" spans="1:5" x14ac:dyDescent="0.35">
      <c r="A447" t="s">
        <v>450</v>
      </c>
      <c r="B447" t="str">
        <f>INDEX([1]Correspondance_ss_quartiers!$1:$1048576,MATCH(ratio_inscrits_prim_ss_quart!$A447,[1]Correspondance_ss_quartiers!$A:$A,0),4)</f>
        <v>Montjoie - Langeveld</v>
      </c>
      <c r="C447">
        <f>INDEX([1]nb_inscrits_prim_habitant_le_ss!$1:$1048576,MATCH(ratio_inscrits_prim_ss_quart!$A447,[1]nb_inscrits_prim_habitant_le_ss!$B:$B,0),3)</f>
        <v>30</v>
      </c>
      <c r="D447">
        <f>INDEX([1]nb_inscrits_prim_habitant_le_qu!$1:$1048576,MATCH(ratio_inscrits_prim_ss_quart!$B447,[1]nb_inscrits_prim_habitant_le_qu!$B:$B,0),3)</f>
        <v>389</v>
      </c>
      <c r="E447">
        <f t="shared" si="6"/>
        <v>7.7120822622107968E-2</v>
      </c>
    </row>
    <row r="448" spans="1:5" x14ac:dyDescent="0.35">
      <c r="A448" t="s">
        <v>451</v>
      </c>
      <c r="B448" t="str">
        <f>INDEX([1]Correspondance_ss_quartiers!$1:$1048576,MATCH(ratio_inscrits_prim_ss_quart!$A448,[1]Correspondance_ss_quartiers!$A:$A,0),4)</f>
        <v>Churchill</v>
      </c>
      <c r="C448">
        <f>INDEX([1]nb_inscrits_prim_habitant_le_ss!$1:$1048576,MATCH(ratio_inscrits_prim_ss_quart!$A448,[1]nb_inscrits_prim_habitant_le_ss!$B:$B,0),3)</f>
        <v>69</v>
      </c>
      <c r="D448">
        <f>INDEX([1]nb_inscrits_prim_habitant_le_qu!$1:$1048576,MATCH(ratio_inscrits_prim_ss_quart!$B448,[1]nb_inscrits_prim_habitant_le_qu!$B:$B,0),3)</f>
        <v>652</v>
      </c>
      <c r="E448">
        <f t="shared" si="6"/>
        <v>0.10582822085889571</v>
      </c>
    </row>
    <row r="449" spans="1:5" x14ac:dyDescent="0.35">
      <c r="A449" t="s">
        <v>452</v>
      </c>
      <c r="B449" t="str">
        <f>INDEX([1]Correspondance_ss_quartiers!$1:$1048576,MATCH(ratio_inscrits_prim_ss_quart!$A449,[1]Correspondance_ss_quartiers!$A:$A,0),4)</f>
        <v>Montjoie - Langeveld</v>
      </c>
      <c r="C449">
        <f>INDEX([1]nb_inscrits_prim_habitant_le_ss!$1:$1048576,MATCH(ratio_inscrits_prim_ss_quart!$A449,[1]nb_inscrits_prim_habitant_le_ss!$B:$B,0),3)</f>
        <v>48</v>
      </c>
      <c r="D449">
        <f>INDEX([1]nb_inscrits_prim_habitant_le_qu!$1:$1048576,MATCH(ratio_inscrits_prim_ss_quart!$B449,[1]nb_inscrits_prim_habitant_le_qu!$B:$B,0),3)</f>
        <v>389</v>
      </c>
      <c r="E449">
        <f t="shared" si="6"/>
        <v>0.12339331619537275</v>
      </c>
    </row>
    <row r="450" spans="1:5" x14ac:dyDescent="0.35">
      <c r="A450" t="s">
        <v>453</v>
      </c>
      <c r="B450" t="str">
        <f>INDEX([1]Correspondance_ss_quartiers!$1:$1048576,MATCH(ratio_inscrits_prim_ss_quart!$A450,[1]Correspondance_ss_quartiers!$A:$A,0),4)</f>
        <v>Globe</v>
      </c>
      <c r="C450">
        <f>INDEX([1]nb_inscrits_prim_habitant_le_ss!$1:$1048576,MATCH(ratio_inscrits_prim_ss_quart!$A450,[1]nb_inscrits_prim_habitant_le_ss!$B:$B,0),3)</f>
        <v>201</v>
      </c>
      <c r="D450">
        <f>INDEX([1]nb_inscrits_prim_habitant_le_qu!$1:$1048576,MATCH(ratio_inscrits_prim_ss_quart!$B450,[1]nb_inscrits_prim_habitant_le_qu!$B:$B,0),3)</f>
        <v>1051</v>
      </c>
      <c r="E450">
        <f t="shared" si="6"/>
        <v>0.19124643196955279</v>
      </c>
    </row>
    <row r="451" spans="1:5" x14ac:dyDescent="0.35">
      <c r="A451" t="s">
        <v>454</v>
      </c>
      <c r="B451" t="str">
        <f>INDEX([1]Correspondance_ss_quartiers!$1:$1048576,MATCH(ratio_inscrits_prim_ss_quart!$A451,[1]Correspondance_ss_quartiers!$A:$A,0),4)</f>
        <v>Globe</v>
      </c>
      <c r="C451">
        <f>INDEX([1]nb_inscrits_prim_habitant_le_ss!$1:$1048576,MATCH(ratio_inscrits_prim_ss_quart!$A451,[1]nb_inscrits_prim_habitant_le_ss!$B:$B,0),3)</f>
        <v>228</v>
      </c>
      <c r="D451">
        <f>INDEX([1]nb_inscrits_prim_habitant_le_qu!$1:$1048576,MATCH(ratio_inscrits_prim_ss_quart!$B451,[1]nb_inscrits_prim_habitant_le_qu!$B:$B,0),3)</f>
        <v>1051</v>
      </c>
      <c r="E451">
        <f t="shared" ref="E451:E514" si="7">C451/D451</f>
        <v>0.21693625118934348</v>
      </c>
    </row>
    <row r="452" spans="1:5" x14ac:dyDescent="0.35">
      <c r="A452" t="s">
        <v>455</v>
      </c>
      <c r="B452" t="str">
        <f>INDEX([1]Correspondance_ss_quartiers!$1:$1048576,MATCH(ratio_inscrits_prim_ss_quart!$A452,[1]Correspondance_ss_quartiers!$A:$A,0),4)</f>
        <v>Globe</v>
      </c>
      <c r="C452">
        <f>INDEX([1]nb_inscrits_prim_habitant_le_ss!$1:$1048576,MATCH(ratio_inscrits_prim_ss_quart!$A452,[1]nb_inscrits_prim_habitant_le_ss!$B:$B,0),3)</f>
        <v>74</v>
      </c>
      <c r="D452">
        <f>INDEX([1]nb_inscrits_prim_habitant_le_qu!$1:$1048576,MATCH(ratio_inscrits_prim_ss_quart!$B452,[1]nb_inscrits_prim_habitant_le_qu!$B:$B,0),3)</f>
        <v>1051</v>
      </c>
      <c r="E452">
        <f t="shared" si="7"/>
        <v>7.0409134157944808E-2</v>
      </c>
    </row>
    <row r="453" spans="1:5" x14ac:dyDescent="0.35">
      <c r="A453" t="s">
        <v>456</v>
      </c>
      <c r="B453" t="str">
        <f>INDEX([1]Correspondance_ss_quartiers!$1:$1048576,MATCH(ratio_inscrits_prim_ss_quart!$A453,[1]Correspondance_ss_quartiers!$A:$A,0),4)</f>
        <v>Globe</v>
      </c>
      <c r="C453">
        <f>INDEX([1]nb_inscrits_prim_habitant_le_ss!$1:$1048576,MATCH(ratio_inscrits_prim_ss_quart!$A453,[1]nb_inscrits_prim_habitant_le_ss!$B:$B,0),3)</f>
        <v>81</v>
      </c>
      <c r="D453">
        <f>INDEX([1]nb_inscrits_prim_habitant_le_qu!$1:$1048576,MATCH(ratio_inscrits_prim_ss_quart!$B453,[1]nb_inscrits_prim_habitant_le_qu!$B:$B,0),3)</f>
        <v>1051</v>
      </c>
      <c r="E453">
        <f t="shared" si="7"/>
        <v>7.7069457659372023E-2</v>
      </c>
    </row>
    <row r="454" spans="1:5" x14ac:dyDescent="0.35">
      <c r="A454" t="s">
        <v>457</v>
      </c>
      <c r="B454" t="str">
        <f>INDEX([1]Correspondance_ss_quartiers!$1:$1048576,MATCH(ratio_inscrits_prim_ss_quart!$A454,[1]Correspondance_ss_quartiers!$A:$A,0),4)</f>
        <v>Vossegat - Roosendaal</v>
      </c>
      <c r="C454">
        <f>INDEX([1]nb_inscrits_prim_habitant_le_ss!$1:$1048576,MATCH(ratio_inscrits_prim_ss_quart!$A454,[1]nb_inscrits_prim_habitant_le_ss!$B:$B,0),3)</f>
        <v>188</v>
      </c>
      <c r="D454">
        <f>INDEX([1]nb_inscrits_prim_habitant_le_qu!$1:$1048576,MATCH(ratio_inscrits_prim_ss_quart!$B454,[1]nb_inscrits_prim_habitant_le_qu!$B:$B,0),3)</f>
        <v>506</v>
      </c>
      <c r="E454">
        <f t="shared" si="7"/>
        <v>0.3715415019762846</v>
      </c>
    </row>
    <row r="455" spans="1:5" x14ac:dyDescent="0.35">
      <c r="A455" t="s">
        <v>458</v>
      </c>
      <c r="B455" t="str">
        <f>INDEX([1]Correspondance_ss_quartiers!$1:$1048576,MATCH(ratio_inscrits_prim_ss_quart!$A455,[1]Correspondance_ss_quartiers!$A:$A,0),4)</f>
        <v>Kalevoet - Moensberg</v>
      </c>
      <c r="C455">
        <f>INDEX([1]nb_inscrits_prim_habitant_le_ss!$1:$1048576,MATCH(ratio_inscrits_prim_ss_quart!$A455,[1]nb_inscrits_prim_habitant_le_ss!$B:$B,0),3)</f>
        <v>42</v>
      </c>
      <c r="D455">
        <f>INDEX([1]nb_inscrits_prim_habitant_le_qu!$1:$1048576,MATCH(ratio_inscrits_prim_ss_quart!$B455,[1]nb_inscrits_prim_habitant_le_qu!$B:$B,0),3)</f>
        <v>896</v>
      </c>
      <c r="E455">
        <f t="shared" si="7"/>
        <v>4.6875E-2</v>
      </c>
    </row>
    <row r="456" spans="1:5" x14ac:dyDescent="0.35">
      <c r="A456" t="s">
        <v>459</v>
      </c>
      <c r="B456" t="str">
        <f>INDEX([1]Correspondance_ss_quartiers!$1:$1048576,MATCH(ratio_inscrits_prim_ss_quart!$A456,[1]Correspondance_ss_quartiers!$A:$A,0),4)</f>
        <v>Kalevoet - Moensberg</v>
      </c>
      <c r="C456">
        <f>INDEX([1]nb_inscrits_prim_habitant_le_ss!$1:$1048576,MATCH(ratio_inscrits_prim_ss_quart!$A456,[1]nb_inscrits_prim_habitant_le_ss!$B:$B,0),3)</f>
        <v>193</v>
      </c>
      <c r="D456">
        <f>INDEX([1]nb_inscrits_prim_habitant_le_qu!$1:$1048576,MATCH(ratio_inscrits_prim_ss_quart!$B456,[1]nb_inscrits_prim_habitant_le_qu!$B:$B,0),3)</f>
        <v>896</v>
      </c>
      <c r="E456">
        <f t="shared" si="7"/>
        <v>0.21540178571428573</v>
      </c>
    </row>
    <row r="457" spans="1:5" x14ac:dyDescent="0.35">
      <c r="A457" t="s">
        <v>460</v>
      </c>
      <c r="B457" t="str">
        <f>INDEX([1]Correspondance_ss_quartiers!$1:$1048576,MATCH(ratio_inscrits_prim_ss_quart!$A457,[1]Correspondance_ss_quartiers!$A:$A,0),4)</f>
        <v>Kalevoet - Moensberg</v>
      </c>
      <c r="C457">
        <f>INDEX([1]nb_inscrits_prim_habitant_le_ss!$1:$1048576,MATCH(ratio_inscrits_prim_ss_quart!$A457,[1]nb_inscrits_prim_habitant_le_ss!$B:$B,0),3)</f>
        <v>72</v>
      </c>
      <c r="D457">
        <f>INDEX([1]nb_inscrits_prim_habitant_le_qu!$1:$1048576,MATCH(ratio_inscrits_prim_ss_quart!$B457,[1]nb_inscrits_prim_habitant_le_qu!$B:$B,0),3)</f>
        <v>896</v>
      </c>
      <c r="E457">
        <f t="shared" si="7"/>
        <v>8.0357142857142863E-2</v>
      </c>
    </row>
    <row r="458" spans="1:5" x14ac:dyDescent="0.35">
      <c r="A458" t="s">
        <v>461</v>
      </c>
      <c r="B458" t="str">
        <f>INDEX([1]Correspondance_ss_quartiers!$1:$1048576,MATCH(ratio_inscrits_prim_ss_quart!$A458,[1]Correspondance_ss_quartiers!$A:$A,0),4)</f>
        <v>Kalevoet - Moensberg</v>
      </c>
      <c r="C458">
        <f>INDEX([1]nb_inscrits_prim_habitant_le_ss!$1:$1048576,MATCH(ratio_inscrits_prim_ss_quart!$A458,[1]nb_inscrits_prim_habitant_le_ss!$B:$B,0),3)</f>
        <v>71</v>
      </c>
      <c r="D458">
        <f>INDEX([1]nb_inscrits_prim_habitant_le_qu!$1:$1048576,MATCH(ratio_inscrits_prim_ss_quart!$B458,[1]nb_inscrits_prim_habitant_le_qu!$B:$B,0),3)</f>
        <v>896</v>
      </c>
      <c r="E458">
        <f t="shared" si="7"/>
        <v>7.9241071428571425E-2</v>
      </c>
    </row>
    <row r="459" spans="1:5" x14ac:dyDescent="0.35">
      <c r="A459" t="s">
        <v>462</v>
      </c>
      <c r="B459" t="str">
        <f>INDEX([1]Correspondance_ss_quartiers!$1:$1048576,MATCH(ratio_inscrits_prim_ss_quart!$A459,[1]Correspondance_ss_quartiers!$A:$A,0),4)</f>
        <v>Kalevoet - Moensberg</v>
      </c>
      <c r="C459">
        <f>INDEX([1]nb_inscrits_prim_habitant_le_ss!$1:$1048576,MATCH(ratio_inscrits_prim_ss_quart!$A459,[1]nb_inscrits_prim_habitant_le_ss!$B:$B,0),3)</f>
        <v>121</v>
      </c>
      <c r="D459">
        <f>INDEX([1]nb_inscrits_prim_habitant_le_qu!$1:$1048576,MATCH(ratio_inscrits_prim_ss_quart!$B459,[1]nb_inscrits_prim_habitant_le_qu!$B:$B,0),3)</f>
        <v>896</v>
      </c>
      <c r="E459">
        <f t="shared" si="7"/>
        <v>0.13504464285714285</v>
      </c>
    </row>
    <row r="460" spans="1:5" x14ac:dyDescent="0.35">
      <c r="A460" t="s">
        <v>463</v>
      </c>
      <c r="B460" t="str">
        <f>INDEX([1]Correspondance_ss_quartiers!$1:$1048576,MATCH(ratio_inscrits_prim_ss_quart!$A460,[1]Correspondance_ss_quartiers!$A:$A,0),4)</f>
        <v>Globe</v>
      </c>
      <c r="C460">
        <f>INDEX([1]nb_inscrits_prim_habitant_le_ss!$1:$1048576,MATCH(ratio_inscrits_prim_ss_quart!$A460,[1]nb_inscrits_prim_habitant_le_ss!$B:$B,0),3)</f>
        <v>16</v>
      </c>
      <c r="D460">
        <f>INDEX([1]nb_inscrits_prim_habitant_le_qu!$1:$1048576,MATCH(ratio_inscrits_prim_ss_quart!$B460,[1]nb_inscrits_prim_habitant_le_qu!$B:$B,0),3)</f>
        <v>1051</v>
      </c>
      <c r="E460">
        <f t="shared" si="7"/>
        <v>1.5223596574690771E-2</v>
      </c>
    </row>
    <row r="461" spans="1:5" x14ac:dyDescent="0.35">
      <c r="A461" t="s">
        <v>464</v>
      </c>
      <c r="B461" t="str">
        <f>INDEX([1]Correspondance_ss_quartiers!$1:$1048576,MATCH(ratio_inscrits_prim_ss_quart!$A461,[1]Correspondance_ss_quartiers!$A:$A,0),4)</f>
        <v>Churchill</v>
      </c>
      <c r="C461">
        <f>INDEX([1]nb_inscrits_prim_habitant_le_ss!$1:$1048576,MATCH(ratio_inscrits_prim_ss_quart!$A461,[1]nb_inscrits_prim_habitant_le_ss!$B:$B,0),3)</f>
        <v>143</v>
      </c>
      <c r="D461">
        <f>INDEX([1]nb_inscrits_prim_habitant_le_qu!$1:$1048576,MATCH(ratio_inscrits_prim_ss_quart!$B461,[1]nb_inscrits_prim_habitant_le_qu!$B:$B,0),3)</f>
        <v>652</v>
      </c>
      <c r="E461">
        <f t="shared" si="7"/>
        <v>0.21932515337423314</v>
      </c>
    </row>
    <row r="462" spans="1:5" x14ac:dyDescent="0.35">
      <c r="A462" t="s">
        <v>465</v>
      </c>
      <c r="B462" t="str">
        <f>INDEX([1]Correspondance_ss_quartiers!$1:$1048576,MATCH(ratio_inscrits_prim_ss_quart!$A462,[1]Correspondance_ss_quartiers!$A:$A,0),4)</f>
        <v>Observatoire</v>
      </c>
      <c r="C462">
        <f>INDEX([1]nb_inscrits_prim_habitant_le_ss!$1:$1048576,MATCH(ratio_inscrits_prim_ss_quart!$A462,[1]nb_inscrits_prim_habitant_le_ss!$B:$B,0),3)</f>
        <v>24</v>
      </c>
      <c r="D462">
        <f>INDEX([1]nb_inscrits_prim_habitant_le_qu!$1:$1048576,MATCH(ratio_inscrits_prim_ss_quart!$B462,[1]nb_inscrits_prim_habitant_le_qu!$B:$B,0),3)</f>
        <v>451</v>
      </c>
      <c r="E462">
        <f t="shared" si="7"/>
        <v>5.3215077605321508E-2</v>
      </c>
    </row>
    <row r="463" spans="1:5" x14ac:dyDescent="0.35">
      <c r="A463" t="s">
        <v>466</v>
      </c>
      <c r="B463" t="str">
        <f>INDEX([1]Correspondance_ss_quartiers!$1:$1048576,MATCH(ratio_inscrits_prim_ss_quart!$A463,[1]Correspondance_ss_quartiers!$A:$A,0),4)</f>
        <v>Kalevoet - Moensberg</v>
      </c>
      <c r="C463">
        <f>INDEX([1]nb_inscrits_prim_habitant_le_ss!$1:$1048576,MATCH(ratio_inscrits_prim_ss_quart!$A463,[1]nb_inscrits_prim_habitant_le_ss!$B:$B,0),3)</f>
        <v>172</v>
      </c>
      <c r="D463">
        <f>INDEX([1]nb_inscrits_prim_habitant_le_qu!$1:$1048576,MATCH(ratio_inscrits_prim_ss_quart!$B463,[1]nb_inscrits_prim_habitant_le_qu!$B:$B,0),3)</f>
        <v>896</v>
      </c>
      <c r="E463">
        <f t="shared" si="7"/>
        <v>0.19196428571428573</v>
      </c>
    </row>
    <row r="464" spans="1:5" x14ac:dyDescent="0.35">
      <c r="A464" t="s">
        <v>467</v>
      </c>
      <c r="B464" t="str">
        <f>INDEX([1]Correspondance_ss_quartiers!$1:$1048576,MATCH(ratio_inscrits_prim_ss_quart!$A464,[1]Correspondance_ss_quartiers!$A:$A,0),4)</f>
        <v>Molière - Longchamp</v>
      </c>
      <c r="C464">
        <f>INDEX([1]nb_inscrits_prim_habitant_le_ss!$1:$1048576,MATCH(ratio_inscrits_prim_ss_quart!$A464,[1]nb_inscrits_prim_habitant_le_ss!$B:$B,0),3)</f>
        <v>261</v>
      </c>
      <c r="D464">
        <f>INDEX([1]nb_inscrits_prim_habitant_le_qu!$1:$1048576,MATCH(ratio_inscrits_prim_ss_quart!$B464,[1]nb_inscrits_prim_habitant_le_qu!$B:$B,0),3)</f>
        <v>261</v>
      </c>
      <c r="E464">
        <f t="shared" si="7"/>
        <v>1</v>
      </c>
    </row>
    <row r="465" spans="1:5" x14ac:dyDescent="0.35">
      <c r="A465" t="s">
        <v>468</v>
      </c>
      <c r="B465" t="str">
        <f>INDEX([1]Correspondance_ss_quartiers!$1:$1048576,MATCH(ratio_inscrits_prim_ss_quart!$A465,[1]Correspondance_ss_quartiers!$A:$A,0),4)</f>
        <v>Kalevoet - Moensberg</v>
      </c>
      <c r="C465">
        <f>INDEX([1]nb_inscrits_prim_habitant_le_ss!$1:$1048576,MATCH(ratio_inscrits_prim_ss_quart!$A465,[1]nb_inscrits_prim_habitant_le_ss!$B:$B,0),3)</f>
        <v>41</v>
      </c>
      <c r="D465">
        <f>INDEX([1]nb_inscrits_prim_habitant_le_qu!$1:$1048576,MATCH(ratio_inscrits_prim_ss_quart!$B465,[1]nb_inscrits_prim_habitant_le_qu!$B:$B,0),3)</f>
        <v>896</v>
      </c>
      <c r="E465">
        <f t="shared" si="7"/>
        <v>4.5758928571428568E-2</v>
      </c>
    </row>
    <row r="466" spans="1:5" x14ac:dyDescent="0.35">
      <c r="A466" t="s">
        <v>469</v>
      </c>
      <c r="B466" t="str">
        <f>INDEX([1]Correspondance_ss_quartiers!$1:$1048576,MATCH(ratio_inscrits_prim_ss_quart!$A466,[1]Correspondance_ss_quartiers!$A:$A,0),4)</f>
        <v>Altitude 100</v>
      </c>
      <c r="C466">
        <f>INDEX([1]nb_inscrits_prim_habitant_le_ss!$1:$1048576,MATCH(ratio_inscrits_prim_ss_quart!$A466,[1]nb_inscrits_prim_habitant_le_ss!$B:$B,0),3)</f>
        <v>50</v>
      </c>
      <c r="D466">
        <f>INDEX([1]nb_inscrits_prim_habitant_le_qu!$1:$1048576,MATCH(ratio_inscrits_prim_ss_quart!$B466,[1]nb_inscrits_prim_habitant_le_qu!$B:$B,0),3)</f>
        <v>523</v>
      </c>
      <c r="E466">
        <f t="shared" si="7"/>
        <v>9.5602294455066919E-2</v>
      </c>
    </row>
    <row r="467" spans="1:5" x14ac:dyDescent="0.35">
      <c r="A467" t="s">
        <v>470</v>
      </c>
      <c r="B467" t="str">
        <f>INDEX([1]Correspondance_ss_quartiers!$1:$1048576,MATCH(ratio_inscrits_prim_ss_quart!$A467,[1]Correspondance_ss_quartiers!$A:$A,0),4)</f>
        <v>Kalevoet - Moensberg</v>
      </c>
      <c r="C467">
        <f>INDEX([1]nb_inscrits_prim_habitant_le_ss!$1:$1048576,MATCH(ratio_inscrits_prim_ss_quart!$A467,[1]nb_inscrits_prim_habitant_le_ss!$B:$B,0),3)</f>
        <v>90</v>
      </c>
      <c r="D467">
        <f>INDEX([1]nb_inscrits_prim_habitant_le_qu!$1:$1048576,MATCH(ratio_inscrits_prim_ss_quart!$B467,[1]nb_inscrits_prim_habitant_le_qu!$B:$B,0),3)</f>
        <v>896</v>
      </c>
      <c r="E467">
        <f t="shared" si="7"/>
        <v>0.10044642857142858</v>
      </c>
    </row>
    <row r="468" spans="1:5" x14ac:dyDescent="0.35">
      <c r="A468" t="s">
        <v>471</v>
      </c>
      <c r="B468" t="str">
        <f>INDEX([1]Correspondance_ss_quartiers!$1:$1048576,MATCH(ratio_inscrits_prim_ss_quart!$A468,[1]Correspondance_ss_quartiers!$A:$A,0),4)</f>
        <v>Kalevoet - Moensberg</v>
      </c>
      <c r="C468">
        <f>INDEX([1]nb_inscrits_prim_habitant_le_ss!$1:$1048576,MATCH(ratio_inscrits_prim_ss_quart!$A468,[1]nb_inscrits_prim_habitant_le_ss!$B:$B,0),3)</f>
        <v>94</v>
      </c>
      <c r="D468">
        <f>INDEX([1]nb_inscrits_prim_habitant_le_qu!$1:$1048576,MATCH(ratio_inscrits_prim_ss_quart!$B468,[1]nb_inscrits_prim_habitant_le_qu!$B:$B,0),3)</f>
        <v>896</v>
      </c>
      <c r="E468">
        <f t="shared" si="7"/>
        <v>0.10491071428571429</v>
      </c>
    </row>
    <row r="469" spans="1:5" x14ac:dyDescent="0.35">
      <c r="A469" t="s">
        <v>472</v>
      </c>
      <c r="B469" t="str">
        <f>INDEX([1]Correspondance_ss_quartiers!$1:$1048576,MATCH(ratio_inscrits_prim_ss_quart!$A469,[1]Correspondance_ss_quartiers!$A:$A,0),4)</f>
        <v>Kriekenput - Homborch - Verrewinkel</v>
      </c>
      <c r="C469">
        <f>INDEX([1]nb_inscrits_prim_habitant_le_ss!$1:$1048576,MATCH(ratio_inscrits_prim_ss_quart!$A469,[1]nb_inscrits_prim_habitant_le_ss!$B:$B,0),3)</f>
        <v>74</v>
      </c>
      <c r="D469">
        <f>INDEX([1]nb_inscrits_prim_habitant_le_qu!$1:$1048576,MATCH(ratio_inscrits_prim_ss_quart!$B469,[1]nb_inscrits_prim_habitant_le_qu!$B:$B,0),3)</f>
        <v>369</v>
      </c>
      <c r="E469">
        <f t="shared" si="7"/>
        <v>0.20054200542005421</v>
      </c>
    </row>
    <row r="470" spans="1:5" x14ac:dyDescent="0.35">
      <c r="A470" t="s">
        <v>473</v>
      </c>
      <c r="B470" t="str">
        <f>INDEX([1]Correspondance_ss_quartiers!$1:$1048576,MATCH(ratio_inscrits_prim_ss_quart!$A470,[1]Correspondance_ss_quartiers!$A:$A,0),4)</f>
        <v>Dieweg</v>
      </c>
      <c r="C470">
        <f>INDEX([1]nb_inscrits_prim_habitant_le_ss!$1:$1048576,MATCH(ratio_inscrits_prim_ss_quart!$A470,[1]nb_inscrits_prim_habitant_le_ss!$B:$B,0),3)</f>
        <v>349</v>
      </c>
      <c r="D470">
        <f>INDEX([1]nb_inscrits_prim_habitant_le_qu!$1:$1048576,MATCH(ratio_inscrits_prim_ss_quart!$B470,[1]nb_inscrits_prim_habitant_le_qu!$B:$B,0),3)</f>
        <v>566</v>
      </c>
      <c r="E470">
        <f t="shared" si="7"/>
        <v>0.61660777385159016</v>
      </c>
    </row>
    <row r="471" spans="1:5" x14ac:dyDescent="0.35">
      <c r="A471" t="s">
        <v>474</v>
      </c>
      <c r="B471" t="str">
        <f>INDEX([1]Correspondance_ss_quartiers!$1:$1048576,MATCH(ratio_inscrits_prim_ss_quart!$A471,[1]Correspondance_ss_quartiers!$A:$A,0),4)</f>
        <v>Globe</v>
      </c>
      <c r="C471">
        <f>INDEX([1]nb_inscrits_prim_habitant_le_ss!$1:$1048576,MATCH(ratio_inscrits_prim_ss_quart!$A471,[1]nb_inscrits_prim_habitant_le_ss!$B:$B,0),3)</f>
        <v>303</v>
      </c>
      <c r="D471">
        <f>INDEX([1]nb_inscrits_prim_habitant_le_qu!$1:$1048576,MATCH(ratio_inscrits_prim_ss_quart!$B471,[1]nb_inscrits_prim_habitant_le_qu!$B:$B,0),3)</f>
        <v>1051</v>
      </c>
      <c r="E471">
        <f t="shared" si="7"/>
        <v>0.28829686013320649</v>
      </c>
    </row>
    <row r="472" spans="1:5" x14ac:dyDescent="0.35">
      <c r="A472" t="s">
        <v>475</v>
      </c>
      <c r="B472" t="str">
        <f>INDEX([1]Correspondance_ss_quartiers!$1:$1048576,MATCH(ratio_inscrits_prim_ss_quart!$A472,[1]Correspondance_ss_quartiers!$A:$A,0),4)</f>
        <v>Observatoire</v>
      </c>
      <c r="C472">
        <f>INDEX([1]nb_inscrits_prim_habitant_le_ss!$1:$1048576,MATCH(ratio_inscrits_prim_ss_quart!$A472,[1]nb_inscrits_prim_habitant_le_ss!$B:$B,0),3)</f>
        <v>168</v>
      </c>
      <c r="D472">
        <f>INDEX([1]nb_inscrits_prim_habitant_le_qu!$1:$1048576,MATCH(ratio_inscrits_prim_ss_quart!$B472,[1]nb_inscrits_prim_habitant_le_qu!$B:$B,0),3)</f>
        <v>451</v>
      </c>
      <c r="E472">
        <f t="shared" si="7"/>
        <v>0.37250554323725055</v>
      </c>
    </row>
    <row r="473" spans="1:5" x14ac:dyDescent="0.35">
      <c r="A473" t="s">
        <v>476</v>
      </c>
      <c r="B473" t="str">
        <f>INDEX([1]Correspondance_ss_quartiers!$1:$1048576,MATCH(ratio_inscrits_prim_ss_quart!$A473,[1]Correspondance_ss_quartiers!$A:$A,0),4)</f>
        <v>Observatoire</v>
      </c>
      <c r="C473">
        <f>INDEX([1]nb_inscrits_prim_habitant_le_ss!$1:$1048576,MATCH(ratio_inscrits_prim_ss_quart!$A473,[1]nb_inscrits_prim_habitant_le_ss!$B:$B,0),3)</f>
        <v>165</v>
      </c>
      <c r="D473">
        <f>INDEX([1]nb_inscrits_prim_habitant_le_qu!$1:$1048576,MATCH(ratio_inscrits_prim_ss_quart!$B473,[1]nb_inscrits_prim_habitant_le_qu!$B:$B,0),3)</f>
        <v>451</v>
      </c>
      <c r="E473">
        <f t="shared" si="7"/>
        <v>0.36585365853658536</v>
      </c>
    </row>
    <row r="474" spans="1:5" x14ac:dyDescent="0.35">
      <c r="A474" t="s">
        <v>477</v>
      </c>
      <c r="B474" t="str">
        <f>INDEX([1]Correspondance_ss_quartiers!$1:$1048576,MATCH(ratio_inscrits_prim_ss_quart!$A474,[1]Correspondance_ss_quartiers!$A:$A,0),4)</f>
        <v>Dieweg</v>
      </c>
      <c r="C474">
        <f>INDEX([1]nb_inscrits_prim_habitant_le_ss!$1:$1048576,MATCH(ratio_inscrits_prim_ss_quart!$A474,[1]nb_inscrits_prim_habitant_le_ss!$B:$B,0),3)</f>
        <v>217</v>
      </c>
      <c r="D474">
        <f>INDEX([1]nb_inscrits_prim_habitant_le_qu!$1:$1048576,MATCH(ratio_inscrits_prim_ss_quart!$B474,[1]nb_inscrits_prim_habitant_le_qu!$B:$B,0),3)</f>
        <v>566</v>
      </c>
      <c r="E474">
        <f t="shared" si="7"/>
        <v>0.3833922261484099</v>
      </c>
    </row>
    <row r="475" spans="1:5" x14ac:dyDescent="0.35">
      <c r="A475" t="s">
        <v>478</v>
      </c>
      <c r="B475" t="str">
        <f>INDEX([1]Correspondance_ss_quartiers!$1:$1048576,MATCH(ratio_inscrits_prim_ss_quart!$A475,[1]Correspondance_ss_quartiers!$A:$A,0),4)</f>
        <v>Observatoire</v>
      </c>
      <c r="C475">
        <f>INDEX([1]nb_inscrits_prim_habitant_le_ss!$1:$1048576,MATCH(ratio_inscrits_prim_ss_quart!$A475,[1]nb_inscrits_prim_habitant_le_ss!$B:$B,0),3)</f>
        <v>32</v>
      </c>
      <c r="D475">
        <f>INDEX([1]nb_inscrits_prim_habitant_le_qu!$1:$1048576,MATCH(ratio_inscrits_prim_ss_quart!$B475,[1]nb_inscrits_prim_habitant_le_qu!$B:$B,0),3)</f>
        <v>451</v>
      </c>
      <c r="E475">
        <f t="shared" si="7"/>
        <v>7.0953436807095344E-2</v>
      </c>
    </row>
    <row r="476" spans="1:5" x14ac:dyDescent="0.35">
      <c r="A476" t="s">
        <v>479</v>
      </c>
      <c r="B476" t="str">
        <f>INDEX([1]Correspondance_ss_quartiers!$1:$1048576,MATCH(ratio_inscrits_prim_ss_quart!$A476,[1]Correspondance_ss_quartiers!$A:$A,0),4)</f>
        <v>Fort Jaco</v>
      </c>
      <c r="C476">
        <f>INDEX([1]nb_inscrits_prim_habitant_le_ss!$1:$1048576,MATCH(ratio_inscrits_prim_ss_quart!$A476,[1]nb_inscrits_prim_habitant_le_ss!$B:$B,0),3)</f>
        <v>52</v>
      </c>
      <c r="D476">
        <f>INDEX([1]nb_inscrits_prim_habitant_le_qu!$1:$1048576,MATCH(ratio_inscrits_prim_ss_quart!$B476,[1]nb_inscrits_prim_habitant_le_qu!$B:$B,0),3)</f>
        <v>213</v>
      </c>
      <c r="E476">
        <f t="shared" si="7"/>
        <v>0.24413145539906103</v>
      </c>
    </row>
    <row r="477" spans="1:5" x14ac:dyDescent="0.35">
      <c r="A477" t="s">
        <v>480</v>
      </c>
      <c r="B477" t="str">
        <f>INDEX([1]Correspondance_ss_quartiers!$1:$1048576,MATCH(ratio_inscrits_prim_ss_quart!$A477,[1]Correspondance_ss_quartiers!$A:$A,0),4)</f>
        <v>Saint-Job Kauwberg</v>
      </c>
      <c r="C477">
        <f>INDEX([1]nb_inscrits_prim_habitant_le_ss!$1:$1048576,MATCH(ratio_inscrits_prim_ss_quart!$A477,[1]nb_inscrits_prim_habitant_le_ss!$B:$B,0),3)</f>
        <v>211</v>
      </c>
      <c r="D477">
        <f>INDEX([1]nb_inscrits_prim_habitant_le_qu!$1:$1048576,MATCH(ratio_inscrits_prim_ss_quart!$B477,[1]nb_inscrits_prim_habitant_le_qu!$B:$B,0),3)</f>
        <v>436</v>
      </c>
      <c r="E477">
        <f t="shared" si="7"/>
        <v>0.48394495412844035</v>
      </c>
    </row>
    <row r="478" spans="1:5" x14ac:dyDescent="0.35">
      <c r="A478" t="s">
        <v>481</v>
      </c>
      <c r="B478" t="str">
        <f>INDEX([1]Correspondance_ss_quartiers!$1:$1048576,MATCH(ratio_inscrits_prim_ss_quart!$A478,[1]Correspondance_ss_quartiers!$A:$A,0),4)</f>
        <v>Saint-Job Kauwberg</v>
      </c>
      <c r="C478">
        <f>INDEX([1]nb_inscrits_prim_habitant_le_ss!$1:$1048576,MATCH(ratio_inscrits_prim_ss_quart!$A478,[1]nb_inscrits_prim_habitant_le_ss!$B:$B,0),3)</f>
        <v>126</v>
      </c>
      <c r="D478">
        <f>INDEX([1]nb_inscrits_prim_habitant_le_qu!$1:$1048576,MATCH(ratio_inscrits_prim_ss_quart!$B478,[1]nb_inscrits_prim_habitant_le_qu!$B:$B,0),3)</f>
        <v>436</v>
      </c>
      <c r="E478">
        <f t="shared" si="7"/>
        <v>0.28899082568807338</v>
      </c>
    </row>
    <row r="479" spans="1:5" x14ac:dyDescent="0.35">
      <c r="A479" t="s">
        <v>482</v>
      </c>
      <c r="B479" t="str">
        <f>INDEX([1]Correspondance_ss_quartiers!$1:$1048576,MATCH(ratio_inscrits_prim_ss_quart!$A479,[1]Correspondance_ss_quartiers!$A:$A,0),4)</f>
        <v>Saint-Job Kauwberg</v>
      </c>
      <c r="C479">
        <f>INDEX([1]nb_inscrits_prim_habitant_le_ss!$1:$1048576,MATCH(ratio_inscrits_prim_ss_quart!$A479,[1]nb_inscrits_prim_habitant_le_ss!$B:$B,0),3)</f>
        <v>73</v>
      </c>
      <c r="D479">
        <f>INDEX([1]nb_inscrits_prim_habitant_le_qu!$1:$1048576,MATCH(ratio_inscrits_prim_ss_quart!$B479,[1]nb_inscrits_prim_habitant_le_qu!$B:$B,0),3)</f>
        <v>436</v>
      </c>
      <c r="E479">
        <f t="shared" si="7"/>
        <v>0.16743119266055045</v>
      </c>
    </row>
    <row r="480" spans="1:5" x14ac:dyDescent="0.35">
      <c r="A480" t="s">
        <v>483</v>
      </c>
      <c r="B480" t="str">
        <f>INDEX([1]Correspondance_ss_quartiers!$1:$1048576,MATCH(ratio_inscrits_prim_ss_quart!$A480,[1]Correspondance_ss_quartiers!$A:$A,0),4)</f>
        <v>Saint-Job Kauwberg</v>
      </c>
      <c r="C480">
        <f>INDEX([1]nb_inscrits_prim_habitant_le_ss!$1:$1048576,MATCH(ratio_inscrits_prim_ss_quart!$A480,[1]nb_inscrits_prim_habitant_le_ss!$B:$B,0),3)</f>
        <v>26</v>
      </c>
      <c r="D480">
        <f>INDEX([1]nb_inscrits_prim_habitant_le_qu!$1:$1048576,MATCH(ratio_inscrits_prim_ss_quart!$B480,[1]nb_inscrits_prim_habitant_le_qu!$B:$B,0),3)</f>
        <v>436</v>
      </c>
      <c r="E480">
        <f t="shared" si="7"/>
        <v>5.9633027522935783E-2</v>
      </c>
    </row>
    <row r="481" spans="1:5" x14ac:dyDescent="0.35">
      <c r="A481" t="s">
        <v>484</v>
      </c>
      <c r="B481" t="str">
        <f>INDEX([1]Correspondance_ss_quartiers!$1:$1048576,MATCH(ratio_inscrits_prim_ss_quart!$A481,[1]Correspondance_ss_quartiers!$A:$A,0),4)</f>
        <v>Kriekenput - Homborch - Verrewinkel</v>
      </c>
      <c r="C481">
        <f>INDEX([1]nb_inscrits_prim_habitant_le_ss!$1:$1048576,MATCH(ratio_inscrits_prim_ss_quart!$A481,[1]nb_inscrits_prim_habitant_le_ss!$B:$B,0),3)</f>
        <v>217</v>
      </c>
      <c r="D481">
        <f>INDEX([1]nb_inscrits_prim_habitant_le_qu!$1:$1048576,MATCH(ratio_inscrits_prim_ss_quart!$B481,[1]nb_inscrits_prim_habitant_le_qu!$B:$B,0),3)</f>
        <v>369</v>
      </c>
      <c r="E481">
        <f t="shared" si="7"/>
        <v>0.58807588075880757</v>
      </c>
    </row>
    <row r="482" spans="1:5" x14ac:dyDescent="0.35">
      <c r="A482" t="s">
        <v>485</v>
      </c>
      <c r="B482" t="str">
        <f>INDEX([1]Correspondance_ss_quartiers!$1:$1048576,MATCH(ratio_inscrits_prim_ss_quart!$A482,[1]Correspondance_ss_quartiers!$A:$A,0),4)</f>
        <v>Kriekenput - Homborch - Verrewinkel</v>
      </c>
      <c r="C482">
        <f>INDEX([1]nb_inscrits_prim_habitant_le_ss!$1:$1048576,MATCH(ratio_inscrits_prim_ss_quart!$A482,[1]nb_inscrits_prim_habitant_le_ss!$B:$B,0),3)</f>
        <v>44</v>
      </c>
      <c r="D482">
        <f>INDEX([1]nb_inscrits_prim_habitant_le_qu!$1:$1048576,MATCH(ratio_inscrits_prim_ss_quart!$B482,[1]nb_inscrits_prim_habitant_le_qu!$B:$B,0),3)</f>
        <v>369</v>
      </c>
      <c r="E482">
        <f t="shared" si="7"/>
        <v>0.11924119241192412</v>
      </c>
    </row>
    <row r="483" spans="1:5" x14ac:dyDescent="0.35">
      <c r="A483" t="s">
        <v>486</v>
      </c>
      <c r="B483" t="str">
        <f>INDEX([1]Correspondance_ss_quartiers!$1:$1048576,MATCH(ratio_inscrits_prim_ss_quart!$A483,[1]Correspondance_ss_quartiers!$A:$A,0),4)</f>
        <v>Kriekenput - Homborch - Verrewinkel</v>
      </c>
      <c r="C483">
        <f>INDEX([1]nb_inscrits_prim_habitant_le_ss!$1:$1048576,MATCH(ratio_inscrits_prim_ss_quart!$A483,[1]nb_inscrits_prim_habitant_le_ss!$B:$B,0),3)</f>
        <v>34</v>
      </c>
      <c r="D483">
        <f>INDEX([1]nb_inscrits_prim_habitant_le_qu!$1:$1048576,MATCH(ratio_inscrits_prim_ss_quart!$B483,[1]nb_inscrits_prim_habitant_le_qu!$B:$B,0),3)</f>
        <v>369</v>
      </c>
      <c r="E483">
        <f t="shared" si="7"/>
        <v>9.2140921409214094E-2</v>
      </c>
    </row>
    <row r="484" spans="1:5" x14ac:dyDescent="0.35">
      <c r="A484" t="s">
        <v>487</v>
      </c>
      <c r="B484" t="str">
        <f>INDEX([1]Correspondance_ss_quartiers!$1:$1048576,MATCH(ratio_inscrits_prim_ss_quart!$A484,[1]Correspondance_ss_quartiers!$A:$A,0),4)</f>
        <v>Vivier d'Oie</v>
      </c>
      <c r="C484">
        <f>INDEX([1]nb_inscrits_prim_habitant_le_ss!$1:$1048576,MATCH(ratio_inscrits_prim_ss_quart!$A484,[1]nb_inscrits_prim_habitant_le_ss!$B:$B,0),3)</f>
        <v>232</v>
      </c>
      <c r="D484">
        <f>INDEX([1]nb_inscrits_prim_habitant_le_qu!$1:$1048576,MATCH(ratio_inscrits_prim_ss_quart!$B484,[1]nb_inscrits_prim_habitant_le_qu!$B:$B,0),3)</f>
        <v>232</v>
      </c>
      <c r="E484">
        <f t="shared" si="7"/>
        <v>1</v>
      </c>
    </row>
    <row r="485" spans="1:5" x14ac:dyDescent="0.35">
      <c r="A485" t="s">
        <v>488</v>
      </c>
      <c r="B485" t="str">
        <f>INDEX([1]Correspondance_ss_quartiers!$1:$1048576,MATCH(ratio_inscrits_prim_ss_quart!$A485,[1]Correspondance_ss_quartiers!$A:$A,0),4)</f>
        <v>Fort Jaco</v>
      </c>
      <c r="C485">
        <f>INDEX([1]nb_inscrits_prim_habitant_le_ss!$1:$1048576,MATCH(ratio_inscrits_prim_ss_quart!$A485,[1]nb_inscrits_prim_habitant_le_ss!$B:$B,0),3)</f>
        <v>129</v>
      </c>
      <c r="D485">
        <f>INDEX([1]nb_inscrits_prim_habitant_le_qu!$1:$1048576,MATCH(ratio_inscrits_prim_ss_quart!$B485,[1]nb_inscrits_prim_habitant_le_qu!$B:$B,0),3)</f>
        <v>213</v>
      </c>
      <c r="E485">
        <f t="shared" si="7"/>
        <v>0.60563380281690138</v>
      </c>
    </row>
    <row r="486" spans="1:5" x14ac:dyDescent="0.35">
      <c r="A486" t="s">
        <v>489</v>
      </c>
      <c r="B486" t="str">
        <f>INDEX([1]Correspondance_ss_quartiers!$1:$1048576,MATCH(ratio_inscrits_prim_ss_quart!$A486,[1]Correspondance_ss_quartiers!$A:$A,0),4)</f>
        <v>Watermael Centre</v>
      </c>
      <c r="C486">
        <f>INDEX([1]nb_inscrits_prim_habitant_le_ss!$1:$1048576,MATCH(ratio_inscrits_prim_ss_quart!$A486,[1]nb_inscrits_prim_habitant_le_ss!$B:$B,0),3)</f>
        <v>64</v>
      </c>
      <c r="D486">
        <f>INDEX([1]nb_inscrits_prim_habitant_le_qu!$1:$1048576,MATCH(ratio_inscrits_prim_ss_quart!$B486,[1]nb_inscrits_prim_habitant_le_qu!$B:$B,0),3)</f>
        <v>608</v>
      </c>
      <c r="E486">
        <f t="shared" si="7"/>
        <v>0.10526315789473684</v>
      </c>
    </row>
    <row r="487" spans="1:5" x14ac:dyDescent="0.35">
      <c r="A487" t="s">
        <v>490</v>
      </c>
      <c r="B487" t="str">
        <f>INDEX([1]Correspondance_ss_quartiers!$1:$1048576,MATCH(ratio_inscrits_prim_ss_quart!$A487,[1]Correspondance_ss_quartiers!$A:$A,0),4)</f>
        <v>Watermael Centre</v>
      </c>
      <c r="C487">
        <f>INDEX([1]nb_inscrits_prim_habitant_le_ss!$1:$1048576,MATCH(ratio_inscrits_prim_ss_quart!$A487,[1]nb_inscrits_prim_habitant_le_ss!$B:$B,0),3)</f>
        <v>46</v>
      </c>
      <c r="D487">
        <f>INDEX([1]nb_inscrits_prim_habitant_le_qu!$1:$1048576,MATCH(ratio_inscrits_prim_ss_quart!$B487,[1]nb_inscrits_prim_habitant_le_qu!$B:$B,0),3)</f>
        <v>608</v>
      </c>
      <c r="E487">
        <f t="shared" si="7"/>
        <v>7.5657894736842105E-2</v>
      </c>
    </row>
    <row r="488" spans="1:5" x14ac:dyDescent="0.35">
      <c r="A488" t="s">
        <v>491</v>
      </c>
      <c r="B488" t="str">
        <f>INDEX([1]Correspondance_ss_quartiers!$1:$1048576,MATCH(ratio_inscrits_prim_ss_quart!$A488,[1]Correspondance_ss_quartiers!$A:$A,0),4)</f>
        <v>Trois Tilleuls</v>
      </c>
      <c r="C488">
        <f>INDEX([1]nb_inscrits_prim_habitant_le_ss!$1:$1048576,MATCH(ratio_inscrits_prim_ss_quart!$A488,[1]nb_inscrits_prim_habitant_le_ss!$B:$B,0),3)</f>
        <v>48</v>
      </c>
      <c r="D488">
        <f>INDEX([1]nb_inscrits_prim_habitant_le_qu!$1:$1048576,MATCH(ratio_inscrits_prim_ss_quart!$B488,[1]nb_inscrits_prim_habitant_le_qu!$B:$B,0),3)</f>
        <v>580</v>
      </c>
      <c r="E488">
        <f t="shared" si="7"/>
        <v>8.2758620689655171E-2</v>
      </c>
    </row>
    <row r="489" spans="1:5" x14ac:dyDescent="0.35">
      <c r="A489" t="s">
        <v>492</v>
      </c>
      <c r="B489" t="str">
        <f>INDEX([1]Correspondance_ss_quartiers!$1:$1048576,MATCH(ratio_inscrits_prim_ss_quart!$A489,[1]Correspondance_ss_quartiers!$A:$A,0),4)</f>
        <v>Trois Tilleuls</v>
      </c>
      <c r="C489">
        <f>INDEX([1]nb_inscrits_prim_habitant_le_ss!$1:$1048576,MATCH(ratio_inscrits_prim_ss_quart!$A489,[1]nb_inscrits_prim_habitant_le_ss!$B:$B,0),3)</f>
        <v>145</v>
      </c>
      <c r="D489">
        <f>INDEX([1]nb_inscrits_prim_habitant_le_qu!$1:$1048576,MATCH(ratio_inscrits_prim_ss_quart!$B489,[1]nb_inscrits_prim_habitant_le_qu!$B:$B,0),3)</f>
        <v>580</v>
      </c>
      <c r="E489">
        <f t="shared" si="7"/>
        <v>0.25</v>
      </c>
    </row>
    <row r="490" spans="1:5" x14ac:dyDescent="0.35">
      <c r="A490" t="s">
        <v>493</v>
      </c>
      <c r="B490" t="str">
        <f>INDEX([1]Correspondance_ss_quartiers!$1:$1048576,MATCH(ratio_inscrits_prim_ss_quart!$A490,[1]Correspondance_ss_quartiers!$A:$A,0),4)</f>
        <v>Boitsfort Centre</v>
      </c>
      <c r="C490">
        <f>INDEX([1]nb_inscrits_prim_habitant_le_ss!$1:$1048576,MATCH(ratio_inscrits_prim_ss_quart!$A490,[1]nb_inscrits_prim_habitant_le_ss!$B:$B,0),3)</f>
        <v>56</v>
      </c>
      <c r="D490">
        <f>INDEX([1]nb_inscrits_prim_habitant_le_qu!$1:$1048576,MATCH(ratio_inscrits_prim_ss_quart!$B490,[1]nb_inscrits_prim_habitant_le_qu!$B:$B,0),3)</f>
        <v>416</v>
      </c>
      <c r="E490">
        <f t="shared" si="7"/>
        <v>0.13461538461538461</v>
      </c>
    </row>
    <row r="491" spans="1:5" x14ac:dyDescent="0.35">
      <c r="A491" t="s">
        <v>494</v>
      </c>
      <c r="B491" t="str">
        <f>INDEX([1]Correspondance_ss_quartiers!$1:$1048576,MATCH(ratio_inscrits_prim_ss_quart!$A491,[1]Correspondance_ss_quartiers!$A:$A,0),4)</f>
        <v>Boitsfort Centre</v>
      </c>
      <c r="C491">
        <f>INDEX([1]nb_inscrits_prim_habitant_le_ss!$1:$1048576,MATCH(ratio_inscrits_prim_ss_quart!$A491,[1]nb_inscrits_prim_habitant_le_ss!$B:$B,0),3)</f>
        <v>84</v>
      </c>
      <c r="D491">
        <f>INDEX([1]nb_inscrits_prim_habitant_le_qu!$1:$1048576,MATCH(ratio_inscrits_prim_ss_quart!$B491,[1]nb_inscrits_prim_habitant_le_qu!$B:$B,0),3)</f>
        <v>416</v>
      </c>
      <c r="E491">
        <f t="shared" si="7"/>
        <v>0.20192307692307693</v>
      </c>
    </row>
    <row r="492" spans="1:5" x14ac:dyDescent="0.35">
      <c r="A492" t="s">
        <v>495</v>
      </c>
      <c r="B492" t="str">
        <f>INDEX([1]Correspondance_ss_quartiers!$1:$1048576,MATCH(ratio_inscrits_prim_ss_quart!$A492,[1]Correspondance_ss_quartiers!$A:$A,0),4)</f>
        <v>Trois Tilleuls</v>
      </c>
      <c r="C492">
        <f>INDEX([1]nb_inscrits_prim_habitant_le_ss!$1:$1048576,MATCH(ratio_inscrits_prim_ss_quart!$A492,[1]nb_inscrits_prim_habitant_le_ss!$B:$B,0),3)</f>
        <v>48</v>
      </c>
      <c r="D492">
        <f>INDEX([1]nb_inscrits_prim_habitant_le_qu!$1:$1048576,MATCH(ratio_inscrits_prim_ss_quart!$B492,[1]nb_inscrits_prim_habitant_le_qu!$B:$B,0),3)</f>
        <v>580</v>
      </c>
      <c r="E492">
        <f t="shared" si="7"/>
        <v>8.2758620689655171E-2</v>
      </c>
    </row>
    <row r="493" spans="1:5" x14ac:dyDescent="0.35">
      <c r="A493" t="s">
        <v>496</v>
      </c>
      <c r="B493" t="str">
        <f>INDEX([1]Correspondance_ss_quartiers!$1:$1048576,MATCH(ratio_inscrits_prim_ss_quart!$A493,[1]Correspondance_ss_quartiers!$A:$A,0),4)</f>
        <v>Dries</v>
      </c>
      <c r="C493">
        <f>INDEX([1]nb_inscrits_prim_habitant_le_ss!$1:$1048576,MATCH(ratio_inscrits_prim_ss_quart!$A493,[1]nb_inscrits_prim_habitant_le_ss!$B:$B,0),3)</f>
        <v>74</v>
      </c>
      <c r="D493">
        <f>INDEX([1]nb_inscrits_prim_habitant_le_qu!$1:$1048576,MATCH(ratio_inscrits_prim_ss_quart!$B493,[1]nb_inscrits_prim_habitant_le_qu!$B:$B,0),3)</f>
        <v>427</v>
      </c>
      <c r="E493">
        <f t="shared" si="7"/>
        <v>0.17330210772833723</v>
      </c>
    </row>
    <row r="494" spans="1:5" x14ac:dyDescent="0.35">
      <c r="A494" t="s">
        <v>497</v>
      </c>
      <c r="B494" t="str">
        <f>INDEX([1]Correspondance_ss_quartiers!$1:$1048576,MATCH(ratio_inscrits_prim_ss_quart!$A494,[1]Correspondance_ss_quartiers!$A:$A,0),4)</f>
        <v>Boondael</v>
      </c>
      <c r="C494">
        <f>INDEX([1]nb_inscrits_prim_habitant_le_ss!$1:$1048576,MATCH(ratio_inscrits_prim_ss_quart!$A494,[1]nb_inscrits_prim_habitant_le_ss!$B:$B,0),3)</f>
        <v>103</v>
      </c>
      <c r="D494">
        <f>INDEX([1]nb_inscrits_prim_habitant_le_qu!$1:$1048576,MATCH(ratio_inscrits_prim_ss_quart!$B494,[1]nb_inscrits_prim_habitant_le_qu!$B:$B,0),3)</f>
        <v>632</v>
      </c>
      <c r="E494">
        <f t="shared" si="7"/>
        <v>0.16297468354430381</v>
      </c>
    </row>
    <row r="495" spans="1:5" x14ac:dyDescent="0.35">
      <c r="A495" t="s">
        <v>498</v>
      </c>
      <c r="B495" t="str">
        <f>INDEX([1]Correspondance_ss_quartiers!$1:$1048576,MATCH(ratio_inscrits_prim_ss_quart!$A495,[1]Correspondance_ss_quartiers!$A:$A,0),4)</f>
        <v>Watermael Centre</v>
      </c>
      <c r="C495">
        <f>INDEX([1]nb_inscrits_prim_habitant_le_ss!$1:$1048576,MATCH(ratio_inscrits_prim_ss_quart!$A495,[1]nb_inscrits_prim_habitant_le_ss!$B:$B,0),3)</f>
        <v>79</v>
      </c>
      <c r="D495">
        <f>INDEX([1]nb_inscrits_prim_habitant_le_qu!$1:$1048576,MATCH(ratio_inscrits_prim_ss_quart!$B495,[1]nb_inscrits_prim_habitant_le_qu!$B:$B,0),3)</f>
        <v>608</v>
      </c>
      <c r="E495">
        <f t="shared" si="7"/>
        <v>0.12993421052631579</v>
      </c>
    </row>
    <row r="496" spans="1:5" x14ac:dyDescent="0.35">
      <c r="A496" t="s">
        <v>499</v>
      </c>
      <c r="B496" t="str">
        <f>INDEX([1]Correspondance_ss_quartiers!$1:$1048576,MATCH(ratio_inscrits_prim_ss_quart!$A496,[1]Correspondance_ss_quartiers!$A:$A,0),4)</f>
        <v>Watermael Centre</v>
      </c>
      <c r="C496">
        <f>INDEX([1]nb_inscrits_prim_habitant_le_ss!$1:$1048576,MATCH(ratio_inscrits_prim_ss_quart!$A496,[1]nb_inscrits_prim_habitant_le_ss!$B:$B,0),3)</f>
        <v>53</v>
      </c>
      <c r="D496">
        <f>INDEX([1]nb_inscrits_prim_habitant_le_qu!$1:$1048576,MATCH(ratio_inscrits_prim_ss_quart!$B496,[1]nb_inscrits_prim_habitant_le_qu!$B:$B,0),3)</f>
        <v>608</v>
      </c>
      <c r="E496">
        <f t="shared" si="7"/>
        <v>8.7171052631578941E-2</v>
      </c>
    </row>
    <row r="497" spans="1:5" x14ac:dyDescent="0.35">
      <c r="A497" t="s">
        <v>500</v>
      </c>
      <c r="B497" t="str">
        <f>INDEX([1]Correspondance_ss_quartiers!$1:$1048576,MATCH(ratio_inscrits_prim_ss_quart!$A497,[1]Correspondance_ss_quartiers!$A:$A,0),4)</f>
        <v>Watermael Centre</v>
      </c>
      <c r="C497">
        <f>INDEX([1]nb_inscrits_prim_habitant_le_ss!$1:$1048576,MATCH(ratio_inscrits_prim_ss_quart!$A497,[1]nb_inscrits_prim_habitant_le_ss!$B:$B,0),3)</f>
        <v>20</v>
      </c>
      <c r="D497">
        <f>INDEX([1]nb_inscrits_prim_habitant_le_qu!$1:$1048576,MATCH(ratio_inscrits_prim_ss_quart!$B497,[1]nb_inscrits_prim_habitant_le_qu!$B:$B,0),3)</f>
        <v>608</v>
      </c>
      <c r="E497">
        <f t="shared" si="7"/>
        <v>3.2894736842105261E-2</v>
      </c>
    </row>
    <row r="498" spans="1:5" x14ac:dyDescent="0.35">
      <c r="A498" t="s">
        <v>501</v>
      </c>
      <c r="B498" t="str">
        <f>INDEX([1]Correspondance_ss_quartiers!$1:$1048576,MATCH(ratio_inscrits_prim_ss_quart!$A498,[1]Correspondance_ss_quartiers!$A:$A,0),4)</f>
        <v>Watermael Centre</v>
      </c>
      <c r="C498">
        <f>INDEX([1]nb_inscrits_prim_habitant_le_ss!$1:$1048576,MATCH(ratio_inscrits_prim_ss_quart!$A498,[1]nb_inscrits_prim_habitant_le_ss!$B:$B,0),3)</f>
        <v>20</v>
      </c>
      <c r="D498">
        <f>INDEX([1]nb_inscrits_prim_habitant_le_qu!$1:$1048576,MATCH(ratio_inscrits_prim_ss_quart!$B498,[1]nb_inscrits_prim_habitant_le_qu!$B:$B,0),3)</f>
        <v>608</v>
      </c>
      <c r="E498">
        <f t="shared" si="7"/>
        <v>3.2894736842105261E-2</v>
      </c>
    </row>
    <row r="499" spans="1:5" x14ac:dyDescent="0.35">
      <c r="A499" t="s">
        <v>502</v>
      </c>
      <c r="B499" t="str">
        <f>INDEX([1]Correspondance_ss_quartiers!$1:$1048576,MATCH(ratio_inscrits_prim_ss_quart!$A499,[1]Correspondance_ss_quartiers!$A:$A,0),4)</f>
        <v>Dries</v>
      </c>
      <c r="C499">
        <f>INDEX([1]nb_inscrits_prim_habitant_le_ss!$1:$1048576,MATCH(ratio_inscrits_prim_ss_quart!$A499,[1]nb_inscrits_prim_habitant_le_ss!$B:$B,0),3)</f>
        <v>81</v>
      </c>
      <c r="D499">
        <f>INDEX([1]nb_inscrits_prim_habitant_le_qu!$1:$1048576,MATCH(ratio_inscrits_prim_ss_quart!$B499,[1]nb_inscrits_prim_habitant_le_qu!$B:$B,0),3)</f>
        <v>427</v>
      </c>
      <c r="E499">
        <f t="shared" si="7"/>
        <v>0.18969555035128804</v>
      </c>
    </row>
    <row r="500" spans="1:5" x14ac:dyDescent="0.35">
      <c r="A500" t="s">
        <v>503</v>
      </c>
      <c r="B500" t="str">
        <f>INDEX([1]Correspondance_ss_quartiers!$1:$1048576,MATCH(ratio_inscrits_prim_ss_quart!$A500,[1]Correspondance_ss_quartiers!$A:$A,0),4)</f>
        <v>Boitsfort Centre</v>
      </c>
      <c r="C500">
        <f>INDEX([1]nb_inscrits_prim_habitant_le_ss!$1:$1048576,MATCH(ratio_inscrits_prim_ss_quart!$A500,[1]nb_inscrits_prim_habitant_le_ss!$B:$B,0),3)</f>
        <v>22</v>
      </c>
      <c r="D500">
        <f>INDEX([1]nb_inscrits_prim_habitant_le_qu!$1:$1048576,MATCH(ratio_inscrits_prim_ss_quart!$B500,[1]nb_inscrits_prim_habitant_le_qu!$B:$B,0),3)</f>
        <v>416</v>
      </c>
      <c r="E500">
        <f t="shared" si="7"/>
        <v>5.2884615384615384E-2</v>
      </c>
    </row>
    <row r="501" spans="1:5" x14ac:dyDescent="0.35">
      <c r="A501" t="s">
        <v>504</v>
      </c>
      <c r="B501" t="str">
        <f>INDEX([1]Correspondance_ss_quartiers!$1:$1048576,MATCH(ratio_inscrits_prim_ss_quart!$A501,[1]Correspondance_ss_quartiers!$A:$A,0),4)</f>
        <v>Boitsfort Centre</v>
      </c>
      <c r="C501">
        <f>INDEX([1]nb_inscrits_prim_habitant_le_ss!$1:$1048576,MATCH(ratio_inscrits_prim_ss_quart!$A501,[1]nb_inscrits_prim_habitant_le_ss!$B:$B,0),3)</f>
        <v>96</v>
      </c>
      <c r="D501">
        <f>INDEX([1]nb_inscrits_prim_habitant_le_qu!$1:$1048576,MATCH(ratio_inscrits_prim_ss_quart!$B501,[1]nb_inscrits_prim_habitant_le_qu!$B:$B,0),3)</f>
        <v>416</v>
      </c>
      <c r="E501">
        <f t="shared" si="7"/>
        <v>0.23076923076923078</v>
      </c>
    </row>
    <row r="502" spans="1:5" x14ac:dyDescent="0.35">
      <c r="A502" t="s">
        <v>505</v>
      </c>
      <c r="B502" t="str">
        <f>INDEX([1]Correspondance_ss_quartiers!$1:$1048576,MATCH(ratio_inscrits_prim_ss_quart!$A502,[1]Correspondance_ss_quartiers!$A:$A,0),4)</f>
        <v>Trois Tilleuls</v>
      </c>
      <c r="C502">
        <f>INDEX([1]nb_inscrits_prim_habitant_le_ss!$1:$1048576,MATCH(ratio_inscrits_prim_ss_quart!$A502,[1]nb_inscrits_prim_habitant_le_ss!$B:$B,0),3)</f>
        <v>186</v>
      </c>
      <c r="D502">
        <f>INDEX([1]nb_inscrits_prim_habitant_le_qu!$1:$1048576,MATCH(ratio_inscrits_prim_ss_quart!$B502,[1]nb_inscrits_prim_habitant_le_qu!$B:$B,0),3)</f>
        <v>580</v>
      </c>
      <c r="E502">
        <f t="shared" si="7"/>
        <v>0.32068965517241377</v>
      </c>
    </row>
    <row r="503" spans="1:5" x14ac:dyDescent="0.35">
      <c r="A503" t="s">
        <v>506</v>
      </c>
      <c r="B503" t="str">
        <f>INDEX([1]Correspondance_ss_quartiers!$1:$1048576,MATCH(ratio_inscrits_prim_ss_quart!$A503,[1]Correspondance_ss_quartiers!$A:$A,0),4)</f>
        <v>Watermael Centre</v>
      </c>
      <c r="C503">
        <f>INDEX([1]nb_inscrits_prim_habitant_le_ss!$1:$1048576,MATCH(ratio_inscrits_prim_ss_quart!$A503,[1]nb_inscrits_prim_habitant_le_ss!$B:$B,0),3)</f>
        <v>93</v>
      </c>
      <c r="D503">
        <f>INDEX([1]nb_inscrits_prim_habitant_le_qu!$1:$1048576,MATCH(ratio_inscrits_prim_ss_quart!$B503,[1]nb_inscrits_prim_habitant_le_qu!$B:$B,0),3)</f>
        <v>608</v>
      </c>
      <c r="E503">
        <f t="shared" si="7"/>
        <v>0.15296052631578946</v>
      </c>
    </row>
    <row r="504" spans="1:5" x14ac:dyDescent="0.35">
      <c r="A504" t="s">
        <v>507</v>
      </c>
      <c r="B504" t="str">
        <f>INDEX([1]Correspondance_ss_quartiers!$1:$1048576,MATCH(ratio_inscrits_prim_ss_quart!$A504,[1]Correspondance_ss_quartiers!$A:$A,0),4)</f>
        <v>Watermael Centre</v>
      </c>
      <c r="C504">
        <f>INDEX([1]nb_inscrits_prim_habitant_le_ss!$1:$1048576,MATCH(ratio_inscrits_prim_ss_quart!$A504,[1]nb_inscrits_prim_habitant_le_ss!$B:$B,0),3)</f>
        <v>105</v>
      </c>
      <c r="D504">
        <f>INDEX([1]nb_inscrits_prim_habitant_le_qu!$1:$1048576,MATCH(ratio_inscrits_prim_ss_quart!$B504,[1]nb_inscrits_prim_habitant_le_qu!$B:$B,0),3)</f>
        <v>608</v>
      </c>
      <c r="E504">
        <f t="shared" si="7"/>
        <v>0.17269736842105263</v>
      </c>
    </row>
    <row r="505" spans="1:5" x14ac:dyDescent="0.35">
      <c r="A505" t="s">
        <v>508</v>
      </c>
      <c r="B505" t="str">
        <f>INDEX([1]Correspondance_ss_quartiers!$1:$1048576,MATCH(ratio_inscrits_prim_ss_quart!$A505,[1]Correspondance_ss_quartiers!$A:$A,0),4)</f>
        <v>Boitsfort Centre</v>
      </c>
      <c r="C505">
        <f>INDEX([1]nb_inscrits_prim_habitant_le_ss!$1:$1048576,MATCH(ratio_inscrits_prim_ss_quart!$A505,[1]nb_inscrits_prim_habitant_le_ss!$B:$B,0),3)</f>
        <v>84</v>
      </c>
      <c r="D505">
        <f>INDEX([1]nb_inscrits_prim_habitant_le_qu!$1:$1048576,MATCH(ratio_inscrits_prim_ss_quart!$B505,[1]nb_inscrits_prim_habitant_le_qu!$B:$B,0),3)</f>
        <v>416</v>
      </c>
      <c r="E505">
        <f t="shared" si="7"/>
        <v>0.20192307692307693</v>
      </c>
    </row>
    <row r="506" spans="1:5" x14ac:dyDescent="0.35">
      <c r="A506" t="s">
        <v>509</v>
      </c>
      <c r="B506" t="str">
        <f>INDEX([1]Correspondance_ss_quartiers!$1:$1048576,MATCH(ratio_inscrits_prim_ss_quart!$A506,[1]Correspondance_ss_quartiers!$A:$A,0),4)</f>
        <v>Dries</v>
      </c>
      <c r="C506">
        <f>INDEX([1]nb_inscrits_prim_habitant_le_ss!$1:$1048576,MATCH(ratio_inscrits_prim_ss_quart!$A506,[1]nb_inscrits_prim_habitant_le_ss!$B:$B,0),3)</f>
        <v>92</v>
      </c>
      <c r="D506">
        <f>INDEX([1]nb_inscrits_prim_habitant_le_qu!$1:$1048576,MATCH(ratio_inscrits_prim_ss_quart!$B506,[1]nb_inscrits_prim_habitant_le_qu!$B:$B,0),3)</f>
        <v>427</v>
      </c>
      <c r="E506">
        <f t="shared" si="7"/>
        <v>0.21545667447306791</v>
      </c>
    </row>
    <row r="507" spans="1:5" x14ac:dyDescent="0.35">
      <c r="A507" t="s">
        <v>510</v>
      </c>
      <c r="B507" t="str">
        <f>INDEX([1]Correspondance_ss_quartiers!$1:$1048576,MATCH(ratio_inscrits_prim_ss_quart!$A507,[1]Correspondance_ss_quartiers!$A:$A,0),4)</f>
        <v>Boitsfort Centre</v>
      </c>
      <c r="C507">
        <f>INDEX([1]nb_inscrits_prim_habitant_le_ss!$1:$1048576,MATCH(ratio_inscrits_prim_ss_quart!$A507,[1]nb_inscrits_prim_habitant_le_ss!$B:$B,0),3)</f>
        <v>74</v>
      </c>
      <c r="D507">
        <f>INDEX([1]nb_inscrits_prim_habitant_le_qu!$1:$1048576,MATCH(ratio_inscrits_prim_ss_quart!$B507,[1]nb_inscrits_prim_habitant_le_qu!$B:$B,0),3)</f>
        <v>416</v>
      </c>
      <c r="E507">
        <f t="shared" si="7"/>
        <v>0.17788461538461539</v>
      </c>
    </row>
    <row r="508" spans="1:5" x14ac:dyDescent="0.35">
      <c r="A508" t="s">
        <v>511</v>
      </c>
      <c r="B508" t="str">
        <f>INDEX([1]Correspondance_ss_quartiers!$1:$1048576,MATCH(ratio_inscrits_prim_ss_quart!$A508,[1]Correspondance_ss_quartiers!$A:$A,0),4)</f>
        <v>Georges Henri</v>
      </c>
      <c r="C508">
        <f>INDEX([1]nb_inscrits_prim_habitant_le_ss!$1:$1048576,MATCH(ratio_inscrits_prim_ss_quart!$A508,[1]nb_inscrits_prim_habitant_le_ss!$B:$B,0),3)</f>
        <v>224</v>
      </c>
      <c r="D508">
        <f>INDEX([1]nb_inscrits_prim_habitant_le_qu!$1:$1048576,MATCH(ratio_inscrits_prim_ss_quart!$B508,[1]nb_inscrits_prim_habitant_le_qu!$B:$B,0),3)</f>
        <v>1071</v>
      </c>
      <c r="E508">
        <f t="shared" si="7"/>
        <v>0.20915032679738563</v>
      </c>
    </row>
    <row r="509" spans="1:5" x14ac:dyDescent="0.35">
      <c r="A509" t="s">
        <v>512</v>
      </c>
      <c r="B509" t="str">
        <f>INDEX([1]Correspondance_ss_quartiers!$1:$1048576,MATCH(ratio_inscrits_prim_ss_quart!$A509,[1]Correspondance_ss_quartiers!$A:$A,0),4)</f>
        <v>Porte Tervueren</v>
      </c>
      <c r="C509">
        <f>INDEX([1]nb_inscrits_prim_habitant_le_ss!$1:$1048576,MATCH(ratio_inscrits_prim_ss_quart!$A509,[1]nb_inscrits_prim_habitant_le_ss!$B:$B,0),3)</f>
        <v>145</v>
      </c>
      <c r="D509">
        <f>INDEX([1]nb_inscrits_prim_habitant_le_qu!$1:$1048576,MATCH(ratio_inscrits_prim_ss_quart!$B509,[1]nb_inscrits_prim_habitant_le_qu!$B:$B,0),3)</f>
        <v>574</v>
      </c>
      <c r="E509">
        <f t="shared" si="7"/>
        <v>0.25261324041811845</v>
      </c>
    </row>
    <row r="510" spans="1:5" x14ac:dyDescent="0.35">
      <c r="A510" t="s">
        <v>513</v>
      </c>
      <c r="B510" t="str">
        <f>INDEX([1]Correspondance_ss_quartiers!$1:$1048576,MATCH(ratio_inscrits_prim_ss_quart!$A510,[1]Correspondance_ss_quartiers!$A:$A,0),4)</f>
        <v>Georges Henri</v>
      </c>
      <c r="C510">
        <f>INDEX([1]nb_inscrits_prim_habitant_le_ss!$1:$1048576,MATCH(ratio_inscrits_prim_ss_quart!$A510,[1]nb_inscrits_prim_habitant_le_ss!$B:$B,0),3)</f>
        <v>200</v>
      </c>
      <c r="D510">
        <f>INDEX([1]nb_inscrits_prim_habitant_le_qu!$1:$1048576,MATCH(ratio_inscrits_prim_ss_quart!$B510,[1]nb_inscrits_prim_habitant_le_qu!$B:$B,0),3)</f>
        <v>1071</v>
      </c>
      <c r="E510">
        <f t="shared" si="7"/>
        <v>0.18674136321195145</v>
      </c>
    </row>
    <row r="511" spans="1:5" x14ac:dyDescent="0.35">
      <c r="A511" t="s">
        <v>514</v>
      </c>
      <c r="B511" t="str">
        <f>INDEX([1]Correspondance_ss_quartiers!$1:$1048576,MATCH(ratio_inscrits_prim_ss_quart!$A511,[1]Correspondance_ss_quartiers!$A:$A,0),4)</f>
        <v>Val d'Or</v>
      </c>
      <c r="C511">
        <f>INDEX([1]nb_inscrits_prim_habitant_le_ss!$1:$1048576,MATCH(ratio_inscrits_prim_ss_quart!$A511,[1]nb_inscrits_prim_habitant_le_ss!$B:$B,0),3)</f>
        <v>114</v>
      </c>
      <c r="D511">
        <f>INDEX([1]nb_inscrits_prim_habitant_le_qu!$1:$1048576,MATCH(ratio_inscrits_prim_ss_quart!$B511,[1]nb_inscrits_prim_habitant_le_qu!$B:$B,0),3)</f>
        <v>750</v>
      </c>
      <c r="E511">
        <f t="shared" si="7"/>
        <v>0.152</v>
      </c>
    </row>
    <row r="512" spans="1:5" x14ac:dyDescent="0.35">
      <c r="A512" t="s">
        <v>515</v>
      </c>
      <c r="B512" t="str">
        <f>INDEX([1]Correspondance_ss_quartiers!$1:$1048576,MATCH(ratio_inscrits_prim_ss_quart!$A512,[1]Correspondance_ss_quartiers!$A:$A,0),4)</f>
        <v>Val d'Or</v>
      </c>
      <c r="C512">
        <f>INDEX([1]nb_inscrits_prim_habitant_le_ss!$1:$1048576,MATCH(ratio_inscrits_prim_ss_quart!$A512,[1]nb_inscrits_prim_habitant_le_ss!$B:$B,0),3)</f>
        <v>94</v>
      </c>
      <c r="D512">
        <f>INDEX([1]nb_inscrits_prim_habitant_le_qu!$1:$1048576,MATCH(ratio_inscrits_prim_ss_quart!$B512,[1]nb_inscrits_prim_habitant_le_qu!$B:$B,0),3)</f>
        <v>750</v>
      </c>
      <c r="E512">
        <f t="shared" si="7"/>
        <v>0.12533333333333332</v>
      </c>
    </row>
    <row r="513" spans="1:5" x14ac:dyDescent="0.35">
      <c r="A513" t="s">
        <v>516</v>
      </c>
      <c r="B513" t="str">
        <f>INDEX([1]Correspondance_ss_quartiers!$1:$1048576,MATCH(ratio_inscrits_prim_ss_quart!$A513,[1]Correspondance_ss_quartiers!$A:$A,0),4)</f>
        <v>Val d'Or</v>
      </c>
      <c r="C513">
        <f>INDEX([1]nb_inscrits_prim_habitant_le_ss!$1:$1048576,MATCH(ratio_inscrits_prim_ss_quart!$A513,[1]nb_inscrits_prim_habitant_le_ss!$B:$B,0),3)</f>
        <v>42</v>
      </c>
      <c r="D513">
        <f>INDEX([1]nb_inscrits_prim_habitant_le_qu!$1:$1048576,MATCH(ratio_inscrits_prim_ss_quart!$B513,[1]nb_inscrits_prim_habitant_le_qu!$B:$B,0),3)</f>
        <v>750</v>
      </c>
      <c r="E513">
        <f t="shared" si="7"/>
        <v>5.6000000000000001E-2</v>
      </c>
    </row>
    <row r="514" spans="1:5" x14ac:dyDescent="0.35">
      <c r="A514" t="s">
        <v>517</v>
      </c>
      <c r="B514" t="str">
        <f>INDEX([1]Correspondance_ss_quartiers!$1:$1048576,MATCH(ratio_inscrits_prim_ss_quart!$A514,[1]Correspondance_ss_quartiers!$A:$A,0),4)</f>
        <v>Val d'Or</v>
      </c>
      <c r="C514">
        <f>INDEX([1]nb_inscrits_prim_habitant_le_ss!$1:$1048576,MATCH(ratio_inscrits_prim_ss_quart!$A514,[1]nb_inscrits_prim_habitant_le_ss!$B:$B,0),3)</f>
        <v>125</v>
      </c>
      <c r="D514">
        <f>INDEX([1]nb_inscrits_prim_habitant_le_qu!$1:$1048576,MATCH(ratio_inscrits_prim_ss_quart!$B514,[1]nb_inscrits_prim_habitant_le_qu!$B:$B,0),3)</f>
        <v>750</v>
      </c>
      <c r="E514">
        <f t="shared" si="7"/>
        <v>0.16666666666666666</v>
      </c>
    </row>
    <row r="515" spans="1:5" x14ac:dyDescent="0.35">
      <c r="A515" t="s">
        <v>518</v>
      </c>
      <c r="B515" t="str">
        <f>INDEX([1]Correspondance_ss_quartiers!$1:$1048576,MATCH(ratio_inscrits_prim_ss_quart!$A515,[1]Correspondance_ss_quartiers!$A:$A,0),4)</f>
        <v>Val d'Or</v>
      </c>
      <c r="C515">
        <f>INDEX([1]nb_inscrits_prim_habitant_le_ss!$1:$1048576,MATCH(ratio_inscrits_prim_ss_quart!$A515,[1]nb_inscrits_prim_habitant_le_ss!$B:$B,0),3)</f>
        <v>130</v>
      </c>
      <c r="D515">
        <f>INDEX([1]nb_inscrits_prim_habitant_le_qu!$1:$1048576,MATCH(ratio_inscrits_prim_ss_quart!$B515,[1]nb_inscrits_prim_habitant_le_qu!$B:$B,0),3)</f>
        <v>750</v>
      </c>
      <c r="E515">
        <f t="shared" ref="E515:E578" si="8">C515/D515</f>
        <v>0.17333333333333334</v>
      </c>
    </row>
    <row r="516" spans="1:5" x14ac:dyDescent="0.35">
      <c r="A516" t="s">
        <v>519</v>
      </c>
      <c r="B516" t="str">
        <f>INDEX([1]Correspondance_ss_quartiers!$1:$1048576,MATCH(ratio_inscrits_prim_ss_quart!$A516,[1]Correspondance_ss_quartiers!$A:$A,0),4)</f>
        <v>Gribaumont</v>
      </c>
      <c r="C516">
        <f>INDEX([1]nb_inscrits_prim_habitant_le_ss!$1:$1048576,MATCH(ratio_inscrits_prim_ss_quart!$A516,[1]nb_inscrits_prim_habitant_le_ss!$B:$B,0),3)</f>
        <v>118</v>
      </c>
      <c r="D516">
        <f>INDEX([1]nb_inscrits_prim_habitant_le_qu!$1:$1048576,MATCH(ratio_inscrits_prim_ss_quart!$B516,[1]nb_inscrits_prim_habitant_le_qu!$B:$B,0),3)</f>
        <v>702</v>
      </c>
      <c r="E516">
        <f t="shared" si="8"/>
        <v>0.16809116809116809</v>
      </c>
    </row>
    <row r="517" spans="1:5" x14ac:dyDescent="0.35">
      <c r="A517" t="s">
        <v>520</v>
      </c>
      <c r="B517" t="str">
        <f>INDEX([1]Correspondance_ss_quartiers!$1:$1048576,MATCH(ratio_inscrits_prim_ss_quart!$A517,[1]Correspondance_ss_quartiers!$A:$A,0),4)</f>
        <v>Gribaumont</v>
      </c>
      <c r="C517">
        <f>INDEX([1]nb_inscrits_prim_habitant_le_ss!$1:$1048576,MATCH(ratio_inscrits_prim_ss_quart!$A517,[1]nb_inscrits_prim_habitant_le_ss!$B:$B,0),3)</f>
        <v>94</v>
      </c>
      <c r="D517">
        <f>INDEX([1]nb_inscrits_prim_habitant_le_qu!$1:$1048576,MATCH(ratio_inscrits_prim_ss_quart!$B517,[1]nb_inscrits_prim_habitant_le_qu!$B:$B,0),3)</f>
        <v>702</v>
      </c>
      <c r="E517">
        <f t="shared" si="8"/>
        <v>0.13390313390313391</v>
      </c>
    </row>
    <row r="518" spans="1:5" x14ac:dyDescent="0.35">
      <c r="A518" t="s">
        <v>521</v>
      </c>
      <c r="B518" t="str">
        <f>INDEX([1]Correspondance_ss_quartiers!$1:$1048576,MATCH(ratio_inscrits_prim_ss_quart!$A518,[1]Correspondance_ss_quartiers!$A:$A,0),4)</f>
        <v>Gribaumont</v>
      </c>
      <c r="C518">
        <f>INDEX([1]nb_inscrits_prim_habitant_le_ss!$1:$1048576,MATCH(ratio_inscrits_prim_ss_quart!$A518,[1]nb_inscrits_prim_habitant_le_ss!$B:$B,0),3)</f>
        <v>91</v>
      </c>
      <c r="D518">
        <f>INDEX([1]nb_inscrits_prim_habitant_le_qu!$1:$1048576,MATCH(ratio_inscrits_prim_ss_quart!$B518,[1]nb_inscrits_prim_habitant_le_qu!$B:$B,0),3)</f>
        <v>702</v>
      </c>
      <c r="E518">
        <f t="shared" si="8"/>
        <v>0.12962962962962962</v>
      </c>
    </row>
    <row r="519" spans="1:5" x14ac:dyDescent="0.35">
      <c r="A519" t="s">
        <v>522</v>
      </c>
      <c r="B519" t="str">
        <f>INDEX([1]Correspondance_ss_quartiers!$1:$1048576,MATCH(ratio_inscrits_prim_ss_quart!$A519,[1]Correspondance_ss_quartiers!$A:$A,0),4)</f>
        <v>Roodebeek - Constellations</v>
      </c>
      <c r="C519">
        <f>INDEX([1]nb_inscrits_prim_habitant_le_ss!$1:$1048576,MATCH(ratio_inscrits_prim_ss_quart!$A519,[1]nb_inscrits_prim_habitant_le_ss!$B:$B,0),3)</f>
        <v>137</v>
      </c>
      <c r="D519">
        <f>INDEX([1]nb_inscrits_prim_habitant_le_qu!$1:$1048576,MATCH(ratio_inscrits_prim_ss_quart!$B519,[1]nb_inscrits_prim_habitant_le_qu!$B:$B,0),3)</f>
        <v>962</v>
      </c>
      <c r="E519">
        <f t="shared" si="8"/>
        <v>0.14241164241164242</v>
      </c>
    </row>
    <row r="520" spans="1:5" x14ac:dyDescent="0.35">
      <c r="A520" t="s">
        <v>523</v>
      </c>
      <c r="B520" t="str">
        <f>INDEX([1]Correspondance_ss_quartiers!$1:$1048576,MATCH(ratio_inscrits_prim_ss_quart!$A520,[1]Correspondance_ss_quartiers!$A:$A,0),4)</f>
        <v>Gribaumont</v>
      </c>
      <c r="C520">
        <f>INDEX([1]nb_inscrits_prim_habitant_le_ss!$1:$1048576,MATCH(ratio_inscrits_prim_ss_quart!$A520,[1]nb_inscrits_prim_habitant_le_ss!$B:$B,0),3)</f>
        <v>88</v>
      </c>
      <c r="D520">
        <f>INDEX([1]nb_inscrits_prim_habitant_le_qu!$1:$1048576,MATCH(ratio_inscrits_prim_ss_quart!$B520,[1]nb_inscrits_prim_habitant_le_qu!$B:$B,0),3)</f>
        <v>702</v>
      </c>
      <c r="E520">
        <f t="shared" si="8"/>
        <v>0.12535612535612536</v>
      </c>
    </row>
    <row r="521" spans="1:5" x14ac:dyDescent="0.35">
      <c r="A521" t="s">
        <v>524</v>
      </c>
      <c r="B521" t="str">
        <f>INDEX([1]Correspondance_ss_quartiers!$1:$1048576,MATCH(ratio_inscrits_prim_ss_quart!$A521,[1]Correspondance_ss_quartiers!$A:$A,0),4)</f>
        <v>Val d'Or</v>
      </c>
      <c r="C521">
        <f>INDEX([1]nb_inscrits_prim_habitant_le_ss!$1:$1048576,MATCH(ratio_inscrits_prim_ss_quart!$A521,[1]nb_inscrits_prim_habitant_le_ss!$B:$B,0),3)</f>
        <v>20</v>
      </c>
      <c r="D521">
        <f>INDEX([1]nb_inscrits_prim_habitant_le_qu!$1:$1048576,MATCH(ratio_inscrits_prim_ss_quart!$B521,[1]nb_inscrits_prim_habitant_le_qu!$B:$B,0),3)</f>
        <v>750</v>
      </c>
      <c r="E521">
        <f t="shared" si="8"/>
        <v>2.6666666666666668E-2</v>
      </c>
    </row>
    <row r="522" spans="1:5" x14ac:dyDescent="0.35">
      <c r="A522" t="s">
        <v>525</v>
      </c>
      <c r="B522" t="str">
        <f>INDEX([1]Correspondance_ss_quartiers!$1:$1048576,MATCH(ratio_inscrits_prim_ss_quart!$A522,[1]Correspondance_ss_quartiers!$A:$A,0),4)</f>
        <v>Roodebeek - Constellations</v>
      </c>
      <c r="C522">
        <f>INDEX([1]nb_inscrits_prim_habitant_le_ss!$1:$1048576,MATCH(ratio_inscrits_prim_ss_quart!$A522,[1]nb_inscrits_prim_habitant_le_ss!$B:$B,0),3)</f>
        <v>168</v>
      </c>
      <c r="D522">
        <f>INDEX([1]nb_inscrits_prim_habitant_le_qu!$1:$1048576,MATCH(ratio_inscrits_prim_ss_quart!$B522,[1]nb_inscrits_prim_habitant_le_qu!$B:$B,0),3)</f>
        <v>962</v>
      </c>
      <c r="E522">
        <f t="shared" si="8"/>
        <v>0.17463617463617465</v>
      </c>
    </row>
    <row r="523" spans="1:5" x14ac:dyDescent="0.35">
      <c r="A523" t="s">
        <v>526</v>
      </c>
      <c r="B523" t="str">
        <f>INDEX([1]Correspondance_ss_quartiers!$1:$1048576,MATCH(ratio_inscrits_prim_ss_quart!$A523,[1]Correspondance_ss_quartiers!$A:$A,0),4)</f>
        <v>Roodebeek - Constellations</v>
      </c>
      <c r="C523">
        <f>INDEX([1]nb_inscrits_prim_habitant_le_ss!$1:$1048576,MATCH(ratio_inscrits_prim_ss_quart!$A523,[1]nb_inscrits_prim_habitant_le_ss!$B:$B,0),3)</f>
        <v>88</v>
      </c>
      <c r="D523">
        <f>INDEX([1]nb_inscrits_prim_habitant_le_qu!$1:$1048576,MATCH(ratio_inscrits_prim_ss_quart!$B523,[1]nb_inscrits_prim_habitant_le_qu!$B:$B,0),3)</f>
        <v>962</v>
      </c>
      <c r="E523">
        <f t="shared" si="8"/>
        <v>9.1476091476091481E-2</v>
      </c>
    </row>
    <row r="524" spans="1:5" x14ac:dyDescent="0.35">
      <c r="A524" t="s">
        <v>527</v>
      </c>
      <c r="B524" t="str">
        <f>INDEX([1]Correspondance_ss_quartiers!$1:$1048576,MATCH(ratio_inscrits_prim_ss_quart!$A524,[1]Correspondance_ss_quartiers!$A:$A,0),4)</f>
        <v>Georges Henri</v>
      </c>
      <c r="C524">
        <f>INDEX([1]nb_inscrits_prim_habitant_le_ss!$1:$1048576,MATCH(ratio_inscrits_prim_ss_quart!$A524,[1]nb_inscrits_prim_habitant_le_ss!$B:$B,0),3)</f>
        <v>150</v>
      </c>
      <c r="D524">
        <f>INDEX([1]nb_inscrits_prim_habitant_le_qu!$1:$1048576,MATCH(ratio_inscrits_prim_ss_quart!$B524,[1]nb_inscrits_prim_habitant_le_qu!$B:$B,0),3)</f>
        <v>1071</v>
      </c>
      <c r="E524">
        <f t="shared" si="8"/>
        <v>0.14005602240896359</v>
      </c>
    </row>
    <row r="525" spans="1:5" x14ac:dyDescent="0.35">
      <c r="A525" t="s">
        <v>528</v>
      </c>
      <c r="B525" t="str">
        <f>INDEX([1]Correspondance_ss_quartiers!$1:$1048576,MATCH(ratio_inscrits_prim_ss_quart!$A525,[1]Correspondance_ss_quartiers!$A:$A,0),4)</f>
        <v>Georges Henri</v>
      </c>
      <c r="C525">
        <f>INDEX([1]nb_inscrits_prim_habitant_le_ss!$1:$1048576,MATCH(ratio_inscrits_prim_ss_quart!$A525,[1]nb_inscrits_prim_habitant_le_ss!$B:$B,0),3)</f>
        <v>239</v>
      </c>
      <c r="D525">
        <f>INDEX([1]nb_inscrits_prim_habitant_le_qu!$1:$1048576,MATCH(ratio_inscrits_prim_ss_quart!$B525,[1]nb_inscrits_prim_habitant_le_qu!$B:$B,0),3)</f>
        <v>1071</v>
      </c>
      <c r="E525">
        <f t="shared" si="8"/>
        <v>0.22315592903828199</v>
      </c>
    </row>
    <row r="526" spans="1:5" x14ac:dyDescent="0.35">
      <c r="A526" t="s">
        <v>529</v>
      </c>
      <c r="B526" t="str">
        <f>INDEX([1]Correspondance_ss_quartiers!$1:$1048576,MATCH(ratio_inscrits_prim_ss_quart!$A526,[1]Correspondance_ss_quartiers!$A:$A,0),4)</f>
        <v>Georges Henri</v>
      </c>
      <c r="C526">
        <f>INDEX([1]nb_inscrits_prim_habitant_le_ss!$1:$1048576,MATCH(ratio_inscrits_prim_ss_quart!$A526,[1]nb_inscrits_prim_habitant_le_ss!$B:$B,0),3)</f>
        <v>132</v>
      </c>
      <c r="D526">
        <f>INDEX([1]nb_inscrits_prim_habitant_le_qu!$1:$1048576,MATCH(ratio_inscrits_prim_ss_quart!$B526,[1]nb_inscrits_prim_habitant_le_qu!$B:$B,0),3)</f>
        <v>1071</v>
      </c>
      <c r="E526">
        <f t="shared" si="8"/>
        <v>0.12324929971988796</v>
      </c>
    </row>
    <row r="527" spans="1:5" x14ac:dyDescent="0.35">
      <c r="A527" t="s">
        <v>530</v>
      </c>
      <c r="B527" t="str">
        <f>INDEX([1]Correspondance_ss_quartiers!$1:$1048576,MATCH(ratio_inscrits_prim_ss_quart!$A527,[1]Correspondance_ss_quartiers!$A:$A,0),4)</f>
        <v>Gribaumont</v>
      </c>
      <c r="C527">
        <f>INDEX([1]nb_inscrits_prim_habitant_le_ss!$1:$1048576,MATCH(ratio_inscrits_prim_ss_quart!$A527,[1]nb_inscrits_prim_habitant_le_ss!$B:$B,0),3)</f>
        <v>12</v>
      </c>
      <c r="D527">
        <f>INDEX([1]nb_inscrits_prim_habitant_le_qu!$1:$1048576,MATCH(ratio_inscrits_prim_ss_quart!$B527,[1]nb_inscrits_prim_habitant_le_qu!$B:$B,0),3)</f>
        <v>702</v>
      </c>
      <c r="E527">
        <f t="shared" si="8"/>
        <v>1.7094017094017096E-2</v>
      </c>
    </row>
    <row r="528" spans="1:5" x14ac:dyDescent="0.35">
      <c r="A528" t="s">
        <v>531</v>
      </c>
      <c r="B528" t="str">
        <f>INDEX([1]Correspondance_ss_quartiers!$1:$1048576,MATCH(ratio_inscrits_prim_ss_quart!$A528,[1]Correspondance_ss_quartiers!$A:$A,0),4)</f>
        <v>Roodebeek - Constellations</v>
      </c>
      <c r="C528">
        <f>INDEX([1]nb_inscrits_prim_habitant_le_ss!$1:$1048576,MATCH(ratio_inscrits_prim_ss_quart!$A528,[1]nb_inscrits_prim_habitant_le_ss!$B:$B,0),3)</f>
        <v>77</v>
      </c>
      <c r="D528">
        <f>INDEX([1]nb_inscrits_prim_habitant_le_qu!$1:$1048576,MATCH(ratio_inscrits_prim_ss_quart!$B528,[1]nb_inscrits_prim_habitant_le_qu!$B:$B,0),3)</f>
        <v>962</v>
      </c>
      <c r="E528">
        <f t="shared" si="8"/>
        <v>8.0041580041580046E-2</v>
      </c>
    </row>
    <row r="529" spans="1:5" x14ac:dyDescent="0.35">
      <c r="A529" t="s">
        <v>532</v>
      </c>
      <c r="B529" t="str">
        <f>INDEX([1]Correspondance_ss_quartiers!$1:$1048576,MATCH(ratio_inscrits_prim_ss_quart!$A529,[1]Correspondance_ss_quartiers!$A:$A,0),4)</f>
        <v>Roodebeek - Constellations</v>
      </c>
      <c r="C529">
        <f>INDEX([1]nb_inscrits_prim_habitant_le_ss!$1:$1048576,MATCH(ratio_inscrits_prim_ss_quart!$A529,[1]nb_inscrits_prim_habitant_le_ss!$B:$B,0),3)</f>
        <v>130</v>
      </c>
      <c r="D529">
        <f>INDEX([1]nb_inscrits_prim_habitant_le_qu!$1:$1048576,MATCH(ratio_inscrits_prim_ss_quart!$B529,[1]nb_inscrits_prim_habitant_le_qu!$B:$B,0),3)</f>
        <v>962</v>
      </c>
      <c r="E529">
        <f t="shared" si="8"/>
        <v>0.13513513513513514</v>
      </c>
    </row>
    <row r="530" spans="1:5" x14ac:dyDescent="0.35">
      <c r="A530" t="s">
        <v>533</v>
      </c>
      <c r="B530" t="str">
        <f>INDEX([1]Correspondance_ss_quartiers!$1:$1048576,MATCH(ratio_inscrits_prim_ss_quart!$A530,[1]Correspondance_ss_quartiers!$A:$A,0),4)</f>
        <v>Roodebeek - Constellations</v>
      </c>
      <c r="C530">
        <f>INDEX([1]nb_inscrits_prim_habitant_le_ss!$1:$1048576,MATCH(ratio_inscrits_prim_ss_quart!$A530,[1]nb_inscrits_prim_habitant_le_ss!$B:$B,0),3)</f>
        <v>35</v>
      </c>
      <c r="D530">
        <f>INDEX([1]nb_inscrits_prim_habitant_le_qu!$1:$1048576,MATCH(ratio_inscrits_prim_ss_quart!$B530,[1]nb_inscrits_prim_habitant_le_qu!$B:$B,0),3)</f>
        <v>962</v>
      </c>
      <c r="E530">
        <f t="shared" si="8"/>
        <v>3.6382536382536385E-2</v>
      </c>
    </row>
    <row r="531" spans="1:5" x14ac:dyDescent="0.35">
      <c r="A531" t="s">
        <v>534</v>
      </c>
      <c r="B531" t="str">
        <f>INDEX([1]Correspondance_ss_quartiers!$1:$1048576,MATCH(ratio_inscrits_prim_ss_quart!$A531,[1]Correspondance_ss_quartiers!$A:$A,0),4)</f>
        <v>Kapelleveld</v>
      </c>
      <c r="C531">
        <f>INDEX([1]nb_inscrits_prim_habitant_le_ss!$1:$1048576,MATCH(ratio_inscrits_prim_ss_quart!$A531,[1]nb_inscrits_prim_habitant_le_ss!$B:$B,0),3)</f>
        <v>48</v>
      </c>
      <c r="D531">
        <f>INDEX([1]nb_inscrits_prim_habitant_le_qu!$1:$1048576,MATCH(ratio_inscrits_prim_ss_quart!$B531,[1]nb_inscrits_prim_habitant_le_qu!$B:$B,0),3)</f>
        <v>407</v>
      </c>
      <c r="E531">
        <f t="shared" si="8"/>
        <v>0.11793611793611794</v>
      </c>
    </row>
    <row r="532" spans="1:5" x14ac:dyDescent="0.35">
      <c r="A532" t="s">
        <v>535</v>
      </c>
      <c r="B532" t="str">
        <f>INDEX([1]Correspondance_ss_quartiers!$1:$1048576,MATCH(ratio_inscrits_prim_ss_quart!$A532,[1]Correspondance_ss_quartiers!$A:$A,0),4)</f>
        <v>Kapelleveld</v>
      </c>
      <c r="C532">
        <f>INDEX([1]nb_inscrits_prim_habitant_le_ss!$1:$1048576,MATCH(ratio_inscrits_prim_ss_quart!$A532,[1]nb_inscrits_prim_habitant_le_ss!$B:$B,0),3)</f>
        <v>84</v>
      </c>
      <c r="D532">
        <f>INDEX([1]nb_inscrits_prim_habitant_le_qu!$1:$1048576,MATCH(ratio_inscrits_prim_ss_quart!$B532,[1]nb_inscrits_prim_habitant_le_qu!$B:$B,0),3)</f>
        <v>407</v>
      </c>
      <c r="E532">
        <f t="shared" si="8"/>
        <v>0.20638820638820637</v>
      </c>
    </row>
    <row r="533" spans="1:5" x14ac:dyDescent="0.35">
      <c r="A533" t="s">
        <v>536</v>
      </c>
      <c r="B533" t="str">
        <f>INDEX([1]Correspondance_ss_quartiers!$1:$1048576,MATCH(ratio_inscrits_prim_ss_quart!$A533,[1]Correspondance_ss_quartiers!$A:$A,0),4)</f>
        <v>Roodebeek - Constellations</v>
      </c>
      <c r="C533">
        <f>INDEX([1]nb_inscrits_prim_habitant_le_ss!$1:$1048576,MATCH(ratio_inscrits_prim_ss_quart!$A533,[1]nb_inscrits_prim_habitant_le_ss!$B:$B,0),3)</f>
        <v>105</v>
      </c>
      <c r="D533">
        <f>INDEX([1]nb_inscrits_prim_habitant_le_qu!$1:$1048576,MATCH(ratio_inscrits_prim_ss_quart!$B533,[1]nb_inscrits_prim_habitant_le_qu!$B:$B,0),3)</f>
        <v>962</v>
      </c>
      <c r="E533">
        <f t="shared" si="8"/>
        <v>0.10914760914760915</v>
      </c>
    </row>
    <row r="534" spans="1:5" x14ac:dyDescent="0.35">
      <c r="A534" t="s">
        <v>537</v>
      </c>
      <c r="B534" t="str">
        <f>INDEX([1]Correspondance_ss_quartiers!$1:$1048576,MATCH(ratio_inscrits_prim_ss_quart!$A534,[1]Correspondance_ss_quartiers!$A:$A,0),4)</f>
        <v>Roodebeek - Constellations</v>
      </c>
      <c r="C534">
        <f>INDEX([1]nb_inscrits_prim_habitant_le_ss!$1:$1048576,MATCH(ratio_inscrits_prim_ss_quart!$A534,[1]nb_inscrits_prim_habitant_le_ss!$B:$B,0),3)</f>
        <v>78</v>
      </c>
      <c r="D534">
        <f>INDEX([1]nb_inscrits_prim_habitant_le_qu!$1:$1048576,MATCH(ratio_inscrits_prim_ss_quart!$B534,[1]nb_inscrits_prim_habitant_le_qu!$B:$B,0),3)</f>
        <v>962</v>
      </c>
      <c r="E534">
        <f t="shared" si="8"/>
        <v>8.1081081081081086E-2</v>
      </c>
    </row>
    <row r="535" spans="1:5" x14ac:dyDescent="0.35">
      <c r="A535" t="s">
        <v>538</v>
      </c>
      <c r="B535" t="str">
        <f>INDEX([1]Correspondance_ss_quartiers!$1:$1048576,MATCH(ratio_inscrits_prim_ss_quart!$A535,[1]Correspondance_ss_quartiers!$A:$A,0),4)</f>
        <v>Roodebeek - Constellations</v>
      </c>
      <c r="C535">
        <f>INDEX([1]nb_inscrits_prim_habitant_le_ss!$1:$1048576,MATCH(ratio_inscrits_prim_ss_quart!$A535,[1]nb_inscrits_prim_habitant_le_ss!$B:$B,0),3)</f>
        <v>72</v>
      </c>
      <c r="D535">
        <f>INDEX([1]nb_inscrits_prim_habitant_le_qu!$1:$1048576,MATCH(ratio_inscrits_prim_ss_quart!$B535,[1]nb_inscrits_prim_habitant_le_qu!$B:$B,0),3)</f>
        <v>962</v>
      </c>
      <c r="E535">
        <f t="shared" si="8"/>
        <v>7.4844074844074848E-2</v>
      </c>
    </row>
    <row r="536" spans="1:5" x14ac:dyDescent="0.35">
      <c r="A536" t="s">
        <v>539</v>
      </c>
      <c r="B536" t="str">
        <f>INDEX([1]Correspondance_ss_quartiers!$1:$1048576,MATCH(ratio_inscrits_prim_ss_quart!$A536,[1]Correspondance_ss_quartiers!$A:$A,0),4)</f>
        <v>Roodebeek - Constellations</v>
      </c>
      <c r="C536">
        <f>INDEX([1]nb_inscrits_prim_habitant_le_ss!$1:$1048576,MATCH(ratio_inscrits_prim_ss_quart!$A536,[1]nb_inscrits_prim_habitant_le_ss!$B:$B,0),3)</f>
        <v>72</v>
      </c>
      <c r="D536">
        <f>INDEX([1]nb_inscrits_prim_habitant_le_qu!$1:$1048576,MATCH(ratio_inscrits_prim_ss_quart!$B536,[1]nb_inscrits_prim_habitant_le_qu!$B:$B,0),3)</f>
        <v>962</v>
      </c>
      <c r="E536">
        <f t="shared" si="8"/>
        <v>7.4844074844074848E-2</v>
      </c>
    </row>
    <row r="537" spans="1:5" x14ac:dyDescent="0.35">
      <c r="A537" t="s">
        <v>540</v>
      </c>
      <c r="B537" t="str">
        <f>INDEX([1]Correspondance_ss_quartiers!$1:$1048576,MATCH(ratio_inscrits_prim_ss_quart!$A537,[1]Correspondance_ss_quartiers!$A:$A,0),4)</f>
        <v>Boulevard de la Woluwe</v>
      </c>
      <c r="C537">
        <f>INDEX([1]nb_inscrits_prim_habitant_le_ss!$1:$1048576,MATCH(ratio_inscrits_prim_ss_quart!$A537,[1]nb_inscrits_prim_habitant_le_ss!$B:$B,0),3)</f>
        <v>62</v>
      </c>
      <c r="D537">
        <f>INDEX([1]nb_inscrits_prim_habitant_le_qu!$1:$1048576,MATCH(ratio_inscrits_prim_ss_quart!$B537,[1]nb_inscrits_prim_habitant_le_qu!$B:$B,0),3)</f>
        <v>488</v>
      </c>
      <c r="E537">
        <f t="shared" si="8"/>
        <v>0.12704918032786885</v>
      </c>
    </row>
    <row r="538" spans="1:5" x14ac:dyDescent="0.35">
      <c r="A538" t="s">
        <v>541</v>
      </c>
      <c r="B538" t="str">
        <f>INDEX([1]Correspondance_ss_quartiers!$1:$1048576,MATCH(ratio_inscrits_prim_ss_quart!$A538,[1]Correspondance_ss_quartiers!$A:$A,0),4)</f>
        <v>Boulevard de la Woluwe</v>
      </c>
      <c r="C538">
        <f>INDEX([1]nb_inscrits_prim_habitant_le_ss!$1:$1048576,MATCH(ratio_inscrits_prim_ss_quart!$A538,[1]nb_inscrits_prim_habitant_le_ss!$B:$B,0),3)</f>
        <v>18</v>
      </c>
      <c r="D538">
        <f>INDEX([1]nb_inscrits_prim_habitant_le_qu!$1:$1048576,MATCH(ratio_inscrits_prim_ss_quart!$B538,[1]nb_inscrits_prim_habitant_le_qu!$B:$B,0),3)</f>
        <v>488</v>
      </c>
      <c r="E538">
        <f t="shared" si="8"/>
        <v>3.6885245901639344E-2</v>
      </c>
    </row>
    <row r="539" spans="1:5" x14ac:dyDescent="0.35">
      <c r="A539" t="s">
        <v>542</v>
      </c>
      <c r="B539" t="str">
        <f>INDEX([1]Correspondance_ss_quartiers!$1:$1048576,MATCH(ratio_inscrits_prim_ss_quart!$A539,[1]Correspondance_ss_quartiers!$A:$A,0),4)</f>
        <v>Boulevard de la Woluwe</v>
      </c>
      <c r="C539">
        <f>INDEX([1]nb_inscrits_prim_habitant_le_ss!$1:$1048576,MATCH(ratio_inscrits_prim_ss_quart!$A539,[1]nb_inscrits_prim_habitant_le_ss!$B:$B,0),3)</f>
        <v>95</v>
      </c>
      <c r="D539">
        <f>INDEX([1]nb_inscrits_prim_habitant_le_qu!$1:$1048576,MATCH(ratio_inscrits_prim_ss_quart!$B539,[1]nb_inscrits_prim_habitant_le_qu!$B:$B,0),3)</f>
        <v>488</v>
      </c>
      <c r="E539">
        <f t="shared" si="8"/>
        <v>0.19467213114754098</v>
      </c>
    </row>
    <row r="540" spans="1:5" x14ac:dyDescent="0.35">
      <c r="A540" t="s">
        <v>543</v>
      </c>
      <c r="B540" t="str">
        <f>INDEX([1]Correspondance_ss_quartiers!$1:$1048576,MATCH(ratio_inscrits_prim_ss_quart!$A540,[1]Correspondance_ss_quartiers!$A:$A,0),4)</f>
        <v>Boulevard de la Woluwe</v>
      </c>
      <c r="C540">
        <f>INDEX([1]nb_inscrits_prim_habitant_le_ss!$1:$1048576,MATCH(ratio_inscrits_prim_ss_quart!$A540,[1]nb_inscrits_prim_habitant_le_ss!$B:$B,0),3)</f>
        <v>67</v>
      </c>
      <c r="D540">
        <f>INDEX([1]nb_inscrits_prim_habitant_le_qu!$1:$1048576,MATCH(ratio_inscrits_prim_ss_quart!$B540,[1]nb_inscrits_prim_habitant_le_qu!$B:$B,0),3)</f>
        <v>488</v>
      </c>
      <c r="E540">
        <f t="shared" si="8"/>
        <v>0.13729508196721313</v>
      </c>
    </row>
    <row r="541" spans="1:5" x14ac:dyDescent="0.35">
      <c r="A541" t="s">
        <v>544</v>
      </c>
      <c r="B541" t="str">
        <f>INDEX([1]Correspondance_ss_quartiers!$1:$1048576,MATCH(ratio_inscrits_prim_ss_quart!$A541,[1]Correspondance_ss_quartiers!$A:$A,0),4)</f>
        <v>Stockel</v>
      </c>
      <c r="C541">
        <f>INDEX([1]nb_inscrits_prim_habitant_le_ss!$1:$1048576,MATCH(ratio_inscrits_prim_ss_quart!$A541,[1]nb_inscrits_prim_habitant_le_ss!$B:$B,0),3)</f>
        <v>100</v>
      </c>
      <c r="D541">
        <f>INDEX([1]nb_inscrits_prim_habitant_le_qu!$1:$1048576,MATCH(ratio_inscrits_prim_ss_quart!$B541,[1]nb_inscrits_prim_habitant_le_qu!$B:$B,0),3)</f>
        <v>647</v>
      </c>
      <c r="E541">
        <f t="shared" si="8"/>
        <v>0.15455950540958269</v>
      </c>
    </row>
    <row r="542" spans="1:5" x14ac:dyDescent="0.35">
      <c r="A542" t="s">
        <v>545</v>
      </c>
      <c r="B542" t="str">
        <f>INDEX([1]Correspondance_ss_quartiers!$1:$1048576,MATCH(ratio_inscrits_prim_ss_quart!$A542,[1]Correspondance_ss_quartiers!$A:$A,0),4)</f>
        <v>Kapelleveld</v>
      </c>
      <c r="C542">
        <f>INDEX([1]nb_inscrits_prim_habitant_le_ss!$1:$1048576,MATCH(ratio_inscrits_prim_ss_quart!$A542,[1]nb_inscrits_prim_habitant_le_ss!$B:$B,0),3)</f>
        <v>43</v>
      </c>
      <c r="D542">
        <f>INDEX([1]nb_inscrits_prim_habitant_le_qu!$1:$1048576,MATCH(ratio_inscrits_prim_ss_quart!$B542,[1]nb_inscrits_prim_habitant_le_qu!$B:$B,0),3)</f>
        <v>407</v>
      </c>
      <c r="E542">
        <f t="shared" si="8"/>
        <v>0.10565110565110565</v>
      </c>
    </row>
    <row r="543" spans="1:5" x14ac:dyDescent="0.35">
      <c r="A543" t="s">
        <v>546</v>
      </c>
      <c r="B543" t="str">
        <f>INDEX([1]Correspondance_ss_quartiers!$1:$1048576,MATCH(ratio_inscrits_prim_ss_quart!$A543,[1]Correspondance_ss_quartiers!$A:$A,0),4)</f>
        <v>Kapelleveld</v>
      </c>
      <c r="C543">
        <f>INDEX([1]nb_inscrits_prim_habitant_le_ss!$1:$1048576,MATCH(ratio_inscrits_prim_ss_quart!$A543,[1]nb_inscrits_prim_habitant_le_ss!$B:$B,0),3)</f>
        <v>76</v>
      </c>
      <c r="D543">
        <f>INDEX([1]nb_inscrits_prim_habitant_le_qu!$1:$1048576,MATCH(ratio_inscrits_prim_ss_quart!$B543,[1]nb_inscrits_prim_habitant_le_qu!$B:$B,0),3)</f>
        <v>407</v>
      </c>
      <c r="E543">
        <f t="shared" si="8"/>
        <v>0.18673218673218672</v>
      </c>
    </row>
    <row r="544" spans="1:5" x14ac:dyDescent="0.35">
      <c r="A544" t="s">
        <v>547</v>
      </c>
      <c r="B544" t="str">
        <f>INDEX([1]Correspondance_ss_quartiers!$1:$1048576,MATCH(ratio_inscrits_prim_ss_quart!$A544,[1]Correspondance_ss_quartiers!$A:$A,0),4)</f>
        <v>Kapelleveld</v>
      </c>
      <c r="C544">
        <f>INDEX([1]nb_inscrits_prim_habitant_le_ss!$1:$1048576,MATCH(ratio_inscrits_prim_ss_quart!$A544,[1]nb_inscrits_prim_habitant_le_ss!$B:$B,0),3)</f>
        <v>16</v>
      </c>
      <c r="D544">
        <f>INDEX([1]nb_inscrits_prim_habitant_le_qu!$1:$1048576,MATCH(ratio_inscrits_prim_ss_quart!$B544,[1]nb_inscrits_prim_habitant_le_qu!$B:$B,0),3)</f>
        <v>407</v>
      </c>
      <c r="E544">
        <f t="shared" si="8"/>
        <v>3.9312039312039311E-2</v>
      </c>
    </row>
    <row r="545" spans="1:5" x14ac:dyDescent="0.35">
      <c r="A545" t="s">
        <v>548</v>
      </c>
      <c r="B545" t="str">
        <f>INDEX([1]Correspondance_ss_quartiers!$1:$1048576,MATCH(ratio_inscrits_prim_ss_quart!$A545,[1]Correspondance_ss_quartiers!$A:$A,0),4)</f>
        <v>Val d'Or</v>
      </c>
      <c r="C545">
        <f>INDEX([1]nb_inscrits_prim_habitant_le_ss!$1:$1048576,MATCH(ratio_inscrits_prim_ss_quart!$A545,[1]nb_inscrits_prim_habitant_le_ss!$B:$B,0),3)</f>
        <v>225</v>
      </c>
      <c r="D545">
        <f>INDEX([1]nb_inscrits_prim_habitant_le_qu!$1:$1048576,MATCH(ratio_inscrits_prim_ss_quart!$B545,[1]nb_inscrits_prim_habitant_le_qu!$B:$B,0),3)</f>
        <v>750</v>
      </c>
      <c r="E545">
        <f t="shared" si="8"/>
        <v>0.3</v>
      </c>
    </row>
    <row r="546" spans="1:5" x14ac:dyDescent="0.35">
      <c r="A546" t="s">
        <v>549</v>
      </c>
      <c r="B546" t="str">
        <f>INDEX([1]Correspondance_ss_quartiers!$1:$1048576,MATCH(ratio_inscrits_prim_ss_quart!$A546,[1]Correspondance_ss_quartiers!$A:$A,0),4)</f>
        <v>Boulevard de la Woluwe</v>
      </c>
      <c r="C546">
        <f>INDEX([1]nb_inscrits_prim_habitant_le_ss!$1:$1048576,MATCH(ratio_inscrits_prim_ss_quart!$A546,[1]nb_inscrits_prim_habitant_le_ss!$B:$B,0),3)</f>
        <v>80</v>
      </c>
      <c r="D546">
        <f>INDEX([1]nb_inscrits_prim_habitant_le_qu!$1:$1048576,MATCH(ratio_inscrits_prim_ss_quart!$B546,[1]nb_inscrits_prim_habitant_le_qu!$B:$B,0),3)</f>
        <v>488</v>
      </c>
      <c r="E546">
        <f t="shared" si="8"/>
        <v>0.16393442622950818</v>
      </c>
    </row>
    <row r="547" spans="1:5" x14ac:dyDescent="0.35">
      <c r="A547" t="s">
        <v>550</v>
      </c>
      <c r="B547" t="str">
        <f>INDEX([1]Correspondance_ss_quartiers!$1:$1048576,MATCH(ratio_inscrits_prim_ss_quart!$A547,[1]Correspondance_ss_quartiers!$A:$A,0),4)</f>
        <v>Saint-Paul</v>
      </c>
      <c r="C547">
        <f>INDEX([1]nb_inscrits_prim_habitant_le_ss!$1:$1048576,MATCH(ratio_inscrits_prim_ss_quart!$A547,[1]nb_inscrits_prim_habitant_le_ss!$B:$B,0),3)</f>
        <v>64</v>
      </c>
      <c r="D547">
        <f>INDEX([1]nb_inscrits_prim_habitant_le_qu!$1:$1048576,MATCH(ratio_inscrits_prim_ss_quart!$B547,[1]nb_inscrits_prim_habitant_le_qu!$B:$B,0),3)</f>
        <v>557</v>
      </c>
      <c r="E547">
        <f t="shared" si="8"/>
        <v>0.11490125673249552</v>
      </c>
    </row>
    <row r="548" spans="1:5" x14ac:dyDescent="0.35">
      <c r="A548" t="s">
        <v>551</v>
      </c>
      <c r="B548" t="str">
        <f>INDEX([1]Correspondance_ss_quartiers!$1:$1048576,MATCH(ratio_inscrits_prim_ss_quart!$A548,[1]Correspondance_ss_quartiers!$A:$A,0),4)</f>
        <v>Saint-Paul</v>
      </c>
      <c r="C548">
        <f>INDEX([1]nb_inscrits_prim_habitant_le_ss!$1:$1048576,MATCH(ratio_inscrits_prim_ss_quart!$A548,[1]nb_inscrits_prim_habitant_le_ss!$B:$B,0),3)</f>
        <v>93</v>
      </c>
      <c r="D548">
        <f>INDEX([1]nb_inscrits_prim_habitant_le_qu!$1:$1048576,MATCH(ratio_inscrits_prim_ss_quart!$B548,[1]nb_inscrits_prim_habitant_le_qu!$B:$B,0),3)</f>
        <v>557</v>
      </c>
      <c r="E548">
        <f t="shared" si="8"/>
        <v>0.16696588868940754</v>
      </c>
    </row>
    <row r="549" spans="1:5" x14ac:dyDescent="0.35">
      <c r="A549" t="s">
        <v>552</v>
      </c>
      <c r="B549" t="str">
        <f>INDEX([1]Correspondance_ss_quartiers!$1:$1048576,MATCH(ratio_inscrits_prim_ss_quart!$A549,[1]Correspondance_ss_quartiers!$A:$A,0),4)</f>
        <v>Stockel</v>
      </c>
      <c r="C549">
        <f>INDEX([1]nb_inscrits_prim_habitant_le_ss!$1:$1048576,MATCH(ratio_inscrits_prim_ss_quart!$A549,[1]nb_inscrits_prim_habitant_le_ss!$B:$B,0),3)</f>
        <v>136</v>
      </c>
      <c r="D549">
        <f>INDEX([1]nb_inscrits_prim_habitant_le_qu!$1:$1048576,MATCH(ratio_inscrits_prim_ss_quart!$B549,[1]nb_inscrits_prim_habitant_le_qu!$B:$B,0),3)</f>
        <v>647</v>
      </c>
      <c r="E549">
        <f t="shared" si="8"/>
        <v>0.21020092735703247</v>
      </c>
    </row>
    <row r="550" spans="1:5" x14ac:dyDescent="0.35">
      <c r="A550" t="s">
        <v>553</v>
      </c>
      <c r="B550" t="str">
        <f>INDEX([1]Correspondance_ss_quartiers!$1:$1048576,MATCH(ratio_inscrits_prim_ss_quart!$A550,[1]Correspondance_ss_quartiers!$A:$A,0),4)</f>
        <v>Stockel</v>
      </c>
      <c r="C550">
        <f>INDEX([1]nb_inscrits_prim_habitant_le_ss!$1:$1048576,MATCH(ratio_inscrits_prim_ss_quart!$A550,[1]nb_inscrits_prim_habitant_le_ss!$B:$B,0),3)</f>
        <v>56</v>
      </c>
      <c r="D550">
        <f>INDEX([1]nb_inscrits_prim_habitant_le_qu!$1:$1048576,MATCH(ratio_inscrits_prim_ss_quart!$B550,[1]nb_inscrits_prim_habitant_le_qu!$B:$B,0),3)</f>
        <v>647</v>
      </c>
      <c r="E550">
        <f t="shared" si="8"/>
        <v>8.6553323029366303E-2</v>
      </c>
    </row>
    <row r="551" spans="1:5" x14ac:dyDescent="0.35">
      <c r="A551" t="s">
        <v>554</v>
      </c>
      <c r="B551" t="str">
        <f>INDEX([1]Correspondance_ss_quartiers!$1:$1048576,MATCH(ratio_inscrits_prim_ss_quart!$A551,[1]Correspondance_ss_quartiers!$A:$A,0),4)</f>
        <v>Saint-Paul</v>
      </c>
      <c r="C551">
        <f>INDEX([1]nb_inscrits_prim_habitant_le_ss!$1:$1048576,MATCH(ratio_inscrits_prim_ss_quart!$A551,[1]nb_inscrits_prim_habitant_le_ss!$B:$B,0),3)</f>
        <v>76</v>
      </c>
      <c r="D551">
        <f>INDEX([1]nb_inscrits_prim_habitant_le_qu!$1:$1048576,MATCH(ratio_inscrits_prim_ss_quart!$B551,[1]nb_inscrits_prim_habitant_le_qu!$B:$B,0),3)</f>
        <v>557</v>
      </c>
      <c r="E551">
        <f t="shared" si="8"/>
        <v>0.13644524236983843</v>
      </c>
    </row>
    <row r="552" spans="1:5" x14ac:dyDescent="0.35">
      <c r="A552" t="s">
        <v>555</v>
      </c>
      <c r="B552" t="str">
        <f>INDEX([1]Correspondance_ss_quartiers!$1:$1048576,MATCH(ratio_inscrits_prim_ss_quart!$A552,[1]Correspondance_ss_quartiers!$A:$A,0),4)</f>
        <v>Gribaumont</v>
      </c>
      <c r="C552">
        <f>INDEX([1]nb_inscrits_prim_habitant_le_ss!$1:$1048576,MATCH(ratio_inscrits_prim_ss_quart!$A552,[1]nb_inscrits_prim_habitant_le_ss!$B:$B,0),3)</f>
        <v>64</v>
      </c>
      <c r="D552">
        <f>INDEX([1]nb_inscrits_prim_habitant_le_qu!$1:$1048576,MATCH(ratio_inscrits_prim_ss_quart!$B552,[1]nb_inscrits_prim_habitant_le_qu!$B:$B,0),3)</f>
        <v>702</v>
      </c>
      <c r="E552">
        <f t="shared" si="8"/>
        <v>9.1168091168091173E-2</v>
      </c>
    </row>
    <row r="553" spans="1:5" x14ac:dyDescent="0.35">
      <c r="A553" t="s">
        <v>556</v>
      </c>
      <c r="B553" t="str">
        <f>INDEX([1]Correspondance_ss_quartiers!$1:$1048576,MATCH(ratio_inscrits_prim_ss_quart!$A553,[1]Correspondance_ss_quartiers!$A:$A,0),4)</f>
        <v>Saint-Michel</v>
      </c>
      <c r="C553">
        <f>INDEX([1]nb_inscrits_prim_habitant_le_ss!$1:$1048576,MATCH(ratio_inscrits_prim_ss_quart!$A553,[1]nb_inscrits_prim_habitant_le_ss!$B:$B,0),3)</f>
        <v>117</v>
      </c>
      <c r="D553">
        <f>INDEX([1]nb_inscrits_prim_habitant_le_qu!$1:$1048576,MATCH(ratio_inscrits_prim_ss_quart!$B553,[1]nb_inscrits_prim_habitant_le_qu!$B:$B,0),3)</f>
        <v>426</v>
      </c>
      <c r="E553">
        <f t="shared" si="8"/>
        <v>0.27464788732394368</v>
      </c>
    </row>
    <row r="554" spans="1:5" x14ac:dyDescent="0.35">
      <c r="A554" t="s">
        <v>557</v>
      </c>
      <c r="B554" t="str">
        <f>INDEX([1]Correspondance_ss_quartiers!$1:$1048576,MATCH(ratio_inscrits_prim_ss_quart!$A554,[1]Correspondance_ss_quartiers!$A:$A,0),4)</f>
        <v>Gribaumont</v>
      </c>
      <c r="C554">
        <f>INDEX([1]nb_inscrits_prim_habitant_le_ss!$1:$1048576,MATCH(ratio_inscrits_prim_ss_quart!$A554,[1]nb_inscrits_prim_habitant_le_ss!$B:$B,0),3)</f>
        <v>70</v>
      </c>
      <c r="D554">
        <f>INDEX([1]nb_inscrits_prim_habitant_le_qu!$1:$1048576,MATCH(ratio_inscrits_prim_ss_quart!$B554,[1]nb_inscrits_prim_habitant_le_qu!$B:$B,0),3)</f>
        <v>702</v>
      </c>
      <c r="E554">
        <f t="shared" si="8"/>
        <v>9.9715099715099717E-2</v>
      </c>
    </row>
    <row r="555" spans="1:5" x14ac:dyDescent="0.35">
      <c r="A555" t="s">
        <v>558</v>
      </c>
      <c r="B555" t="str">
        <f>INDEX([1]Correspondance_ss_quartiers!$1:$1048576,MATCH(ratio_inscrits_prim_ss_quart!$A555,[1]Correspondance_ss_quartiers!$A:$A,0),4)</f>
        <v>Gribaumont</v>
      </c>
      <c r="C555">
        <f>INDEX([1]nb_inscrits_prim_habitant_le_ss!$1:$1048576,MATCH(ratio_inscrits_prim_ss_quart!$A555,[1]nb_inscrits_prim_habitant_le_ss!$B:$B,0),3)</f>
        <v>94</v>
      </c>
      <c r="D555">
        <f>INDEX([1]nb_inscrits_prim_habitant_le_qu!$1:$1048576,MATCH(ratio_inscrits_prim_ss_quart!$B555,[1]nb_inscrits_prim_habitant_le_qu!$B:$B,0),3)</f>
        <v>702</v>
      </c>
      <c r="E555">
        <f t="shared" si="8"/>
        <v>0.13390313390313391</v>
      </c>
    </row>
    <row r="556" spans="1:5" x14ac:dyDescent="0.35">
      <c r="A556" t="s">
        <v>559</v>
      </c>
      <c r="B556" t="str">
        <f>INDEX([1]Correspondance_ss_quartiers!$1:$1048576,MATCH(ratio_inscrits_prim_ss_quart!$A556,[1]Correspondance_ss_quartiers!$A:$A,0),4)</f>
        <v>Gribaumont</v>
      </c>
      <c r="C556">
        <f>INDEX([1]nb_inscrits_prim_habitant_le_ss!$1:$1048576,MATCH(ratio_inscrits_prim_ss_quart!$A556,[1]nb_inscrits_prim_habitant_le_ss!$B:$B,0),3)</f>
        <v>18</v>
      </c>
      <c r="D556">
        <f>INDEX([1]nb_inscrits_prim_habitant_le_qu!$1:$1048576,MATCH(ratio_inscrits_prim_ss_quart!$B556,[1]nb_inscrits_prim_habitant_le_qu!$B:$B,0),3)</f>
        <v>702</v>
      </c>
      <c r="E556">
        <f t="shared" si="8"/>
        <v>2.564102564102564E-2</v>
      </c>
    </row>
    <row r="557" spans="1:5" x14ac:dyDescent="0.35">
      <c r="A557" t="s">
        <v>560</v>
      </c>
      <c r="B557" t="str">
        <f>INDEX([1]Correspondance_ss_quartiers!$1:$1048576,MATCH(ratio_inscrits_prim_ss_quart!$A557,[1]Correspondance_ss_quartiers!$A:$A,0),4)</f>
        <v>Gribaumont</v>
      </c>
      <c r="C557">
        <f>INDEX([1]nb_inscrits_prim_habitant_le_ss!$1:$1048576,MATCH(ratio_inscrits_prim_ss_quart!$A557,[1]nb_inscrits_prim_habitant_le_ss!$B:$B,0),3)</f>
        <v>53</v>
      </c>
      <c r="D557">
        <f>INDEX([1]nb_inscrits_prim_habitant_le_qu!$1:$1048576,MATCH(ratio_inscrits_prim_ss_quart!$B557,[1]nb_inscrits_prim_habitant_le_qu!$B:$B,0),3)</f>
        <v>702</v>
      </c>
      <c r="E557">
        <f t="shared" si="8"/>
        <v>7.5498575498575499E-2</v>
      </c>
    </row>
    <row r="558" spans="1:5" x14ac:dyDescent="0.35">
      <c r="A558" t="s">
        <v>561</v>
      </c>
      <c r="B558" t="str">
        <f>INDEX([1]Correspondance_ss_quartiers!$1:$1048576,MATCH(ratio_inscrits_prim_ss_quart!$A558,[1]Correspondance_ss_quartiers!$A:$A,0),4)</f>
        <v>Boulevard de la Woluwe</v>
      </c>
      <c r="C558">
        <f>INDEX([1]nb_inscrits_prim_habitant_le_ss!$1:$1048576,MATCH(ratio_inscrits_prim_ss_quart!$A558,[1]nb_inscrits_prim_habitant_le_ss!$B:$B,0),3)</f>
        <v>114</v>
      </c>
      <c r="D558">
        <f>INDEX([1]nb_inscrits_prim_habitant_le_qu!$1:$1048576,MATCH(ratio_inscrits_prim_ss_quart!$B558,[1]nb_inscrits_prim_habitant_le_qu!$B:$B,0),3)</f>
        <v>488</v>
      </c>
      <c r="E558">
        <f t="shared" si="8"/>
        <v>0.23360655737704919</v>
      </c>
    </row>
    <row r="559" spans="1:5" x14ac:dyDescent="0.35">
      <c r="A559" t="s">
        <v>562</v>
      </c>
      <c r="B559" t="str">
        <f>INDEX([1]Correspondance_ss_quartiers!$1:$1048576,MATCH(ratio_inscrits_prim_ss_quart!$A559,[1]Correspondance_ss_quartiers!$A:$A,0),4)</f>
        <v>Chant d'Oiseau</v>
      </c>
      <c r="C559">
        <f>INDEX([1]nb_inscrits_prim_habitant_le_ss!$1:$1048576,MATCH(ratio_inscrits_prim_ss_quart!$A559,[1]nb_inscrits_prim_habitant_le_ss!$B:$B,0),3)</f>
        <v>111</v>
      </c>
      <c r="D559">
        <f>INDEX([1]nb_inscrits_prim_habitant_le_qu!$1:$1048576,MATCH(ratio_inscrits_prim_ss_quart!$B559,[1]nb_inscrits_prim_habitant_le_qu!$B:$B,0),3)</f>
        <v>889</v>
      </c>
      <c r="E559">
        <f t="shared" si="8"/>
        <v>0.12485939257592801</v>
      </c>
    </row>
    <row r="560" spans="1:5" x14ac:dyDescent="0.35">
      <c r="A560" t="s">
        <v>563</v>
      </c>
      <c r="B560" t="str">
        <f>INDEX([1]Correspondance_ss_quartiers!$1:$1048576,MATCH(ratio_inscrits_prim_ss_quart!$A560,[1]Correspondance_ss_quartiers!$A:$A,0),4)</f>
        <v>Chant d'Oiseau</v>
      </c>
      <c r="C560">
        <f>INDEX([1]nb_inscrits_prim_habitant_le_ss!$1:$1048576,MATCH(ratio_inscrits_prim_ss_quart!$A560,[1]nb_inscrits_prim_habitant_le_ss!$B:$B,0),3)</f>
        <v>88</v>
      </c>
      <c r="D560">
        <f>INDEX([1]nb_inscrits_prim_habitant_le_qu!$1:$1048576,MATCH(ratio_inscrits_prim_ss_quart!$B560,[1]nb_inscrits_prim_habitant_le_qu!$B:$B,0),3)</f>
        <v>889</v>
      </c>
      <c r="E560">
        <f t="shared" si="8"/>
        <v>9.8987626546681667E-2</v>
      </c>
    </row>
    <row r="561" spans="1:5" x14ac:dyDescent="0.35">
      <c r="A561" t="s">
        <v>564</v>
      </c>
      <c r="B561" t="str">
        <f>INDEX([1]Correspondance_ss_quartiers!$1:$1048576,MATCH(ratio_inscrits_prim_ss_quart!$A561,[1]Correspondance_ss_quartiers!$A:$A,0),4)</f>
        <v>Chant d'Oiseau</v>
      </c>
      <c r="C561">
        <f>INDEX([1]nb_inscrits_prim_habitant_le_ss!$1:$1048576,MATCH(ratio_inscrits_prim_ss_quart!$A561,[1]nb_inscrits_prim_habitant_le_ss!$B:$B,0),3)</f>
        <v>132</v>
      </c>
      <c r="D561">
        <f>INDEX([1]nb_inscrits_prim_habitant_le_qu!$1:$1048576,MATCH(ratio_inscrits_prim_ss_quart!$B561,[1]nb_inscrits_prim_habitant_le_qu!$B:$B,0),3)</f>
        <v>889</v>
      </c>
      <c r="E561">
        <f t="shared" si="8"/>
        <v>0.14848143982002249</v>
      </c>
    </row>
    <row r="562" spans="1:5" x14ac:dyDescent="0.35">
      <c r="A562" t="s">
        <v>565</v>
      </c>
      <c r="B562" t="str">
        <f>INDEX([1]Correspondance_ss_quartiers!$1:$1048576,MATCH(ratio_inscrits_prim_ss_quart!$A562,[1]Correspondance_ss_quartiers!$A:$A,0),4)</f>
        <v>Boulevard de la Woluwe</v>
      </c>
      <c r="C562">
        <f>INDEX([1]nb_inscrits_prim_habitant_le_ss!$1:$1048576,MATCH(ratio_inscrits_prim_ss_quart!$A562,[1]nb_inscrits_prim_habitant_le_ss!$B:$B,0),3)</f>
        <v>52</v>
      </c>
      <c r="D562">
        <f>INDEX([1]nb_inscrits_prim_habitant_le_qu!$1:$1048576,MATCH(ratio_inscrits_prim_ss_quart!$B562,[1]nb_inscrits_prim_habitant_le_qu!$B:$B,0),3)</f>
        <v>488</v>
      </c>
      <c r="E562">
        <f t="shared" si="8"/>
        <v>0.10655737704918032</v>
      </c>
    </row>
    <row r="563" spans="1:5" x14ac:dyDescent="0.35">
      <c r="A563" t="s">
        <v>566</v>
      </c>
      <c r="B563" t="str">
        <f>INDEX([1]Correspondance_ss_quartiers!$1:$1048576,MATCH(ratio_inscrits_prim_ss_quart!$A563,[1]Correspondance_ss_quartiers!$A:$A,0),4)</f>
        <v>Stockel</v>
      </c>
      <c r="C563">
        <f>INDEX([1]nb_inscrits_prim_habitant_le_ss!$1:$1048576,MATCH(ratio_inscrits_prim_ss_quart!$A563,[1]nb_inscrits_prim_habitant_le_ss!$B:$B,0),3)</f>
        <v>86</v>
      </c>
      <c r="D563">
        <f>INDEX([1]nb_inscrits_prim_habitant_le_qu!$1:$1048576,MATCH(ratio_inscrits_prim_ss_quart!$B563,[1]nb_inscrits_prim_habitant_le_qu!$B:$B,0),3)</f>
        <v>647</v>
      </c>
      <c r="E563">
        <f t="shared" si="8"/>
        <v>0.13292117465224113</v>
      </c>
    </row>
    <row r="564" spans="1:5" x14ac:dyDescent="0.35">
      <c r="A564" t="s">
        <v>567</v>
      </c>
      <c r="B564" t="str">
        <f>INDEX([1]Correspondance_ss_quartiers!$1:$1048576,MATCH(ratio_inscrits_prim_ss_quart!$A564,[1]Correspondance_ss_quartiers!$A:$A,0),4)</f>
        <v>Chant d'Oiseau</v>
      </c>
      <c r="C564">
        <f>INDEX([1]nb_inscrits_prim_habitant_le_ss!$1:$1048576,MATCH(ratio_inscrits_prim_ss_quart!$A564,[1]nb_inscrits_prim_habitant_le_ss!$B:$B,0),3)</f>
        <v>95</v>
      </c>
      <c r="D564">
        <f>INDEX([1]nb_inscrits_prim_habitant_le_qu!$1:$1048576,MATCH(ratio_inscrits_prim_ss_quart!$B564,[1]nb_inscrits_prim_habitant_le_qu!$B:$B,0),3)</f>
        <v>889</v>
      </c>
      <c r="E564">
        <f t="shared" si="8"/>
        <v>0.10686164229471316</v>
      </c>
    </row>
    <row r="565" spans="1:5" x14ac:dyDescent="0.35">
      <c r="A565" t="s">
        <v>568</v>
      </c>
      <c r="B565" t="str">
        <f>INDEX([1]Correspondance_ss_quartiers!$1:$1048576,MATCH(ratio_inscrits_prim_ss_quart!$A565,[1]Correspondance_ss_quartiers!$A:$A,0),4)</f>
        <v>Chant d'Oiseau</v>
      </c>
      <c r="C565">
        <f>INDEX([1]nb_inscrits_prim_habitant_le_ss!$1:$1048576,MATCH(ratio_inscrits_prim_ss_quart!$A565,[1]nb_inscrits_prim_habitant_le_ss!$B:$B,0),3)</f>
        <v>240</v>
      </c>
      <c r="D565">
        <f>INDEX([1]nb_inscrits_prim_habitant_le_qu!$1:$1048576,MATCH(ratio_inscrits_prim_ss_quart!$B565,[1]nb_inscrits_prim_habitant_le_qu!$B:$B,0),3)</f>
        <v>889</v>
      </c>
      <c r="E565">
        <f t="shared" si="8"/>
        <v>0.26996625421822273</v>
      </c>
    </row>
    <row r="566" spans="1:5" x14ac:dyDescent="0.35">
      <c r="A566" t="s">
        <v>569</v>
      </c>
      <c r="B566" t="str">
        <f>INDEX([1]Correspondance_ss_quartiers!$1:$1048576,MATCH(ratio_inscrits_prim_ss_quart!$A566,[1]Correspondance_ss_quartiers!$A:$A,0),4)</f>
        <v>Chant d'Oiseau</v>
      </c>
      <c r="C566">
        <f>INDEX([1]nb_inscrits_prim_habitant_le_ss!$1:$1048576,MATCH(ratio_inscrits_prim_ss_quart!$A566,[1]nb_inscrits_prim_habitant_le_ss!$B:$B,0),3)</f>
        <v>112</v>
      </c>
      <c r="D566">
        <f>INDEX([1]nb_inscrits_prim_habitant_le_qu!$1:$1048576,MATCH(ratio_inscrits_prim_ss_quart!$B566,[1]nb_inscrits_prim_habitant_le_qu!$B:$B,0),3)</f>
        <v>889</v>
      </c>
      <c r="E566">
        <f t="shared" si="8"/>
        <v>0.12598425196850394</v>
      </c>
    </row>
    <row r="567" spans="1:5" x14ac:dyDescent="0.35">
      <c r="A567" t="s">
        <v>570</v>
      </c>
      <c r="B567" t="str">
        <f>INDEX([1]Correspondance_ss_quartiers!$1:$1048576,MATCH(ratio_inscrits_prim_ss_quart!$A567,[1]Correspondance_ss_quartiers!$A:$A,0),4)</f>
        <v>Saint-Paul</v>
      </c>
      <c r="C567">
        <f>INDEX([1]nb_inscrits_prim_habitant_le_ss!$1:$1048576,MATCH(ratio_inscrits_prim_ss_quart!$A567,[1]nb_inscrits_prim_habitant_le_ss!$B:$B,0),3)</f>
        <v>100</v>
      </c>
      <c r="D567">
        <f>INDEX([1]nb_inscrits_prim_habitant_le_qu!$1:$1048576,MATCH(ratio_inscrits_prim_ss_quart!$B567,[1]nb_inscrits_prim_habitant_le_qu!$B:$B,0),3)</f>
        <v>557</v>
      </c>
      <c r="E567">
        <f t="shared" si="8"/>
        <v>0.17953321364452424</v>
      </c>
    </row>
    <row r="568" spans="1:5" x14ac:dyDescent="0.35">
      <c r="A568" t="s">
        <v>571</v>
      </c>
      <c r="B568" t="str">
        <f>INDEX([1]Correspondance_ss_quartiers!$1:$1048576,MATCH(ratio_inscrits_prim_ss_quart!$A568,[1]Correspondance_ss_quartiers!$A:$A,0),4)</f>
        <v>Stockel</v>
      </c>
      <c r="C568">
        <f>INDEX([1]nb_inscrits_prim_habitant_le_ss!$1:$1048576,MATCH(ratio_inscrits_prim_ss_quart!$A568,[1]nb_inscrits_prim_habitant_le_ss!$B:$B,0),3)</f>
        <v>106</v>
      </c>
      <c r="D568">
        <f>INDEX([1]nb_inscrits_prim_habitant_le_qu!$1:$1048576,MATCH(ratio_inscrits_prim_ss_quart!$B568,[1]nb_inscrits_prim_habitant_le_qu!$B:$B,0),3)</f>
        <v>647</v>
      </c>
      <c r="E568">
        <f t="shared" si="8"/>
        <v>0.16383307573415765</v>
      </c>
    </row>
    <row r="569" spans="1:5" x14ac:dyDescent="0.35">
      <c r="A569" t="s">
        <v>572</v>
      </c>
      <c r="B569" t="str">
        <f>INDEX([1]Correspondance_ss_quartiers!$1:$1048576,MATCH(ratio_inscrits_prim_ss_quart!$A569,[1]Correspondance_ss_quartiers!$A:$A,0),4)</f>
        <v>Stockel</v>
      </c>
      <c r="C569">
        <f>INDEX([1]nb_inscrits_prim_habitant_le_ss!$1:$1048576,MATCH(ratio_inscrits_prim_ss_quart!$A569,[1]nb_inscrits_prim_habitant_le_ss!$B:$B,0),3)</f>
        <v>163</v>
      </c>
      <c r="D569">
        <f>INDEX([1]nb_inscrits_prim_habitant_le_qu!$1:$1048576,MATCH(ratio_inscrits_prim_ss_quart!$B569,[1]nb_inscrits_prim_habitant_le_qu!$B:$B,0),3)</f>
        <v>647</v>
      </c>
      <c r="E569">
        <f t="shared" si="8"/>
        <v>0.25193199381761977</v>
      </c>
    </row>
    <row r="570" spans="1:5" x14ac:dyDescent="0.35">
      <c r="A570" t="s">
        <v>573</v>
      </c>
      <c r="B570" t="str">
        <f>INDEX([1]Correspondance_ss_quartiers!$1:$1048576,MATCH(ratio_inscrits_prim_ss_quart!$A570,[1]Correspondance_ss_quartiers!$A:$A,0),4)</f>
        <v>Saint-Paul</v>
      </c>
      <c r="C570">
        <f>INDEX([1]nb_inscrits_prim_habitant_le_ss!$1:$1048576,MATCH(ratio_inscrits_prim_ss_quart!$A570,[1]nb_inscrits_prim_habitant_le_ss!$B:$B,0),3)</f>
        <v>108</v>
      </c>
      <c r="D570">
        <f>INDEX([1]nb_inscrits_prim_habitant_le_qu!$1:$1048576,MATCH(ratio_inscrits_prim_ss_quart!$B570,[1]nb_inscrits_prim_habitant_le_qu!$B:$B,0),3)</f>
        <v>557</v>
      </c>
      <c r="E570">
        <f t="shared" si="8"/>
        <v>0.19389587073608616</v>
      </c>
    </row>
    <row r="571" spans="1:5" x14ac:dyDescent="0.35">
      <c r="A571" t="s">
        <v>574</v>
      </c>
      <c r="B571" t="str">
        <f>INDEX([1]Correspondance_ss_quartiers!$1:$1048576,MATCH(ratio_inscrits_prim_ss_quart!$A571,[1]Correspondance_ss_quartiers!$A:$A,0),4)</f>
        <v>Sainte-Alix - Joli Bois</v>
      </c>
      <c r="C571">
        <f>INDEX([1]nb_inscrits_prim_habitant_le_ss!$1:$1048576,MATCH(ratio_inscrits_prim_ss_quart!$A571,[1]nb_inscrits_prim_habitant_le_ss!$B:$B,0),3)</f>
        <v>244</v>
      </c>
      <c r="D571">
        <f>INDEX([1]nb_inscrits_prim_habitant_le_qu!$1:$1048576,MATCH(ratio_inscrits_prim_ss_quart!$B571,[1]nb_inscrits_prim_habitant_le_qu!$B:$B,0),3)</f>
        <v>372</v>
      </c>
      <c r="E571">
        <f t="shared" si="8"/>
        <v>0.65591397849462363</v>
      </c>
    </row>
    <row r="572" spans="1:5" x14ac:dyDescent="0.35">
      <c r="A572" t="s">
        <v>575</v>
      </c>
      <c r="B572" t="str">
        <f>INDEX([1]Correspondance_ss_quartiers!$1:$1048576,MATCH(ratio_inscrits_prim_ss_quart!$A572,[1]Correspondance_ss_quartiers!$A:$A,0),4)</f>
        <v>Kapelleveld</v>
      </c>
      <c r="C572">
        <f>INDEX([1]nb_inscrits_prim_habitant_le_ss!$1:$1048576,MATCH(ratio_inscrits_prim_ss_quart!$A572,[1]nb_inscrits_prim_habitant_le_ss!$B:$B,0),3)</f>
        <v>140</v>
      </c>
      <c r="D572">
        <f>INDEX([1]nb_inscrits_prim_habitant_le_qu!$1:$1048576,MATCH(ratio_inscrits_prim_ss_quart!$B572,[1]nb_inscrits_prim_habitant_le_qu!$B:$B,0),3)</f>
        <v>407</v>
      </c>
      <c r="E572">
        <f t="shared" si="8"/>
        <v>0.34398034398034399</v>
      </c>
    </row>
    <row r="573" spans="1:5" x14ac:dyDescent="0.35">
      <c r="A573" t="s">
        <v>576</v>
      </c>
      <c r="B573" t="str">
        <f>INDEX([1]Correspondance_ss_quartiers!$1:$1048576,MATCH(ratio_inscrits_prim_ss_quart!$A573,[1]Correspondance_ss_quartiers!$A:$A,0),4)</f>
        <v>Saint-Paul</v>
      </c>
      <c r="C573">
        <f>INDEX([1]nb_inscrits_prim_habitant_le_ss!$1:$1048576,MATCH(ratio_inscrits_prim_ss_quart!$A573,[1]nb_inscrits_prim_habitant_le_ss!$B:$B,0),3)</f>
        <v>88</v>
      </c>
      <c r="D573">
        <f>INDEX([1]nb_inscrits_prim_habitant_le_qu!$1:$1048576,MATCH(ratio_inscrits_prim_ss_quart!$B573,[1]nb_inscrits_prim_habitant_le_qu!$B:$B,0),3)</f>
        <v>557</v>
      </c>
      <c r="E573">
        <f t="shared" si="8"/>
        <v>0.15798922800718132</v>
      </c>
    </row>
    <row r="574" spans="1:5" x14ac:dyDescent="0.35">
      <c r="A574" t="s">
        <v>577</v>
      </c>
      <c r="B574" t="str">
        <f>INDEX([1]Correspondance_ss_quartiers!$1:$1048576,MATCH(ratio_inscrits_prim_ss_quart!$A574,[1]Correspondance_ss_quartiers!$A:$A,0),4)</f>
        <v>Putdael</v>
      </c>
      <c r="C574">
        <f>INDEX([1]nb_inscrits_prim_habitant_le_ss!$1:$1048576,MATCH(ratio_inscrits_prim_ss_quart!$A574,[1]nb_inscrits_prim_habitant_le_ss!$B:$B,0),3)</f>
        <v>34</v>
      </c>
      <c r="D574">
        <f>INDEX([1]nb_inscrits_prim_habitant_le_qu!$1:$1048576,MATCH(ratio_inscrits_prim_ss_quart!$B574,[1]nb_inscrits_prim_habitant_le_qu!$B:$B,0),3)</f>
        <v>74</v>
      </c>
      <c r="E574">
        <f t="shared" si="8"/>
        <v>0.45945945945945948</v>
      </c>
    </row>
    <row r="575" spans="1:5" x14ac:dyDescent="0.35">
      <c r="A575" t="s">
        <v>578</v>
      </c>
      <c r="B575" t="str">
        <f>INDEX([1]Correspondance_ss_quartiers!$1:$1048576,MATCH(ratio_inscrits_prim_ss_quart!$A575,[1]Correspondance_ss_quartiers!$A:$A,0),4)</f>
        <v>Saint-Paul</v>
      </c>
      <c r="C575">
        <f>INDEX([1]nb_inscrits_prim_habitant_le_ss!$1:$1048576,MATCH(ratio_inscrits_prim_ss_quart!$A575,[1]nb_inscrits_prim_habitant_le_ss!$B:$B,0),3)</f>
        <v>28</v>
      </c>
      <c r="D575">
        <f>INDEX([1]nb_inscrits_prim_habitant_le_qu!$1:$1048576,MATCH(ratio_inscrits_prim_ss_quart!$B575,[1]nb_inscrits_prim_habitant_le_qu!$B:$B,0),3)</f>
        <v>557</v>
      </c>
      <c r="E575">
        <f t="shared" si="8"/>
        <v>5.0269299820466788E-2</v>
      </c>
    </row>
    <row r="576" spans="1:5" x14ac:dyDescent="0.35">
      <c r="A576" t="s">
        <v>579</v>
      </c>
      <c r="B576" t="str">
        <f>INDEX([1]Correspondance_ss_quartiers!$1:$1048576,MATCH(ratio_inscrits_prim_ss_quart!$A576,[1]Correspondance_ss_quartiers!$A:$A,0),4)</f>
        <v>Sainte-Alix - Joli Bois</v>
      </c>
      <c r="C576">
        <f>INDEX([1]nb_inscrits_prim_habitant_le_ss!$1:$1048576,MATCH(ratio_inscrits_prim_ss_quart!$A576,[1]nb_inscrits_prim_habitant_le_ss!$B:$B,0),3)</f>
        <v>92</v>
      </c>
      <c r="D576">
        <f>INDEX([1]nb_inscrits_prim_habitant_le_qu!$1:$1048576,MATCH(ratio_inscrits_prim_ss_quart!$B576,[1]nb_inscrits_prim_habitant_le_qu!$B:$B,0),3)</f>
        <v>372</v>
      </c>
      <c r="E576">
        <f t="shared" si="8"/>
        <v>0.24731182795698925</v>
      </c>
    </row>
    <row r="577" spans="1:5" x14ac:dyDescent="0.35">
      <c r="A577" t="s">
        <v>580</v>
      </c>
      <c r="B577" t="str">
        <f>INDEX([1]Correspondance_ss_quartiers!$1:$1048576,MATCH(ratio_inscrits_prim_ss_quart!$A577,[1]Correspondance_ss_quartiers!$A:$A,0),4)</f>
        <v>Sainte-Alix - Joli Bois</v>
      </c>
      <c r="C577">
        <f>INDEX([1]nb_inscrits_prim_habitant_le_ss!$1:$1048576,MATCH(ratio_inscrits_prim_ss_quart!$A577,[1]nb_inscrits_prim_habitant_le_ss!$B:$B,0),3)</f>
        <v>36</v>
      </c>
      <c r="D577">
        <f>INDEX([1]nb_inscrits_prim_habitant_le_qu!$1:$1048576,MATCH(ratio_inscrits_prim_ss_quart!$B577,[1]nb_inscrits_prim_habitant_le_qu!$B:$B,0),3)</f>
        <v>372</v>
      </c>
      <c r="E577">
        <f t="shared" si="8"/>
        <v>9.6774193548387094E-2</v>
      </c>
    </row>
    <row r="578" spans="1:5" x14ac:dyDescent="0.35">
      <c r="A578" t="s">
        <v>581</v>
      </c>
      <c r="B578" t="str">
        <f>INDEX([1]Correspondance_ss_quartiers!$1:$1048576,MATCH(ratio_inscrits_prim_ss_quart!$A578,[1]Correspondance_ss_quartiers!$A:$A,0),4)</f>
        <v>Neerpede</v>
      </c>
      <c r="C578">
        <f>INDEX([1]nb_inscrits_prim_habitant_le_ss!$1:$1048576,MATCH(ratio_inscrits_prim_ss_quart!$A578,[1]nb_inscrits_prim_habitant_le_ss!$B:$B,0),3)</f>
        <v>33</v>
      </c>
      <c r="D578">
        <f>INDEX([1]nb_inscrits_prim_habitant_le_qu!$1:$1048576,MATCH(ratio_inscrits_prim_ss_quart!$B578,[1]nb_inscrits_prim_habitant_le_qu!$B:$B,0),3)</f>
        <v>71</v>
      </c>
      <c r="E578">
        <f t="shared" si="8"/>
        <v>0.46478873239436619</v>
      </c>
    </row>
  </sheetData>
  <autoFilter ref="A1:E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ratio_inscrits_prim_ss_quart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2021-07-24T12:53:39Z</dcterms:created>
  <dcterms:modified xsi:type="dcterms:W3CDTF">2021-07-24T12:54:35Z</dcterms:modified>
</cp:coreProperties>
</file>