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Intellij\MemSol\"/>
    </mc:Choice>
  </mc:AlternateContent>
  <xr:revisionPtr revIDLastSave="0" documentId="8_{0F92AAF1-6616-4074-B905-22118EFB6F5F}" xr6:coauthVersionLast="47" xr6:coauthVersionMax="47" xr10:uidLastSave="{00000000-0000-0000-0000-000000000000}"/>
  <bookViews>
    <workbookView xWindow="-110" yWindow="-110" windowWidth="25820" windowHeight="14020" xr2:uid="{7403355C-006C-471A-AD2E-95928CDB50D3}"/>
  </bookViews>
  <sheets>
    <sheet name="Touristes" sheetId="1" r:id="rId1"/>
  </sheets>
  <externalReferences>
    <externalReference r:id="rId2"/>
  </externalReferences>
  <definedNames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7">#REF!</definedName>
    <definedName name="__xlnm.Print_Area_8">#REF!</definedName>
    <definedName name="__xlnm.Print_Titles_4">(#REF!,#REF!)</definedName>
    <definedName name="__xlnm.Print_Titles_5">#REF!</definedName>
    <definedName name="__xlnm.Print_Titles_6">#REF!</definedName>
    <definedName name="__xlnm.Print_Titles_7">#REF!</definedName>
    <definedName name="srr">"#REF!"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5" i="1" l="1"/>
  <c r="E725" i="1"/>
  <c r="D725" i="1"/>
  <c r="G724" i="1"/>
  <c r="H724" i="1" s="1"/>
  <c r="F724" i="1"/>
  <c r="E724" i="1"/>
  <c r="D724" i="1"/>
  <c r="G723" i="1"/>
  <c r="E723" i="1"/>
  <c r="D723" i="1"/>
  <c r="F723" i="1" s="1"/>
  <c r="G722" i="1"/>
  <c r="E722" i="1"/>
  <c r="D722" i="1"/>
  <c r="F722" i="1" s="1"/>
  <c r="H722" i="1" s="1"/>
  <c r="G721" i="1"/>
  <c r="E721" i="1"/>
  <c r="F721" i="1" s="1"/>
  <c r="H721" i="1" s="1"/>
  <c r="D721" i="1"/>
  <c r="G720" i="1"/>
  <c r="H720" i="1" s="1"/>
  <c r="F720" i="1"/>
  <c r="E720" i="1"/>
  <c r="D720" i="1"/>
  <c r="G719" i="1"/>
  <c r="E719" i="1"/>
  <c r="D719" i="1"/>
  <c r="F719" i="1" s="1"/>
  <c r="G718" i="1"/>
  <c r="E718" i="1"/>
  <c r="D718" i="1"/>
  <c r="F718" i="1" s="1"/>
  <c r="H718" i="1" s="1"/>
  <c r="G717" i="1"/>
  <c r="E717" i="1"/>
  <c r="F717" i="1" s="1"/>
  <c r="H717" i="1" s="1"/>
  <c r="D717" i="1"/>
  <c r="G716" i="1"/>
  <c r="H716" i="1" s="1"/>
  <c r="F716" i="1"/>
  <c r="E716" i="1"/>
  <c r="D716" i="1"/>
  <c r="G715" i="1"/>
  <c r="H715" i="1" s="1"/>
  <c r="E715" i="1"/>
  <c r="D715" i="1"/>
  <c r="F715" i="1" s="1"/>
  <c r="G714" i="1"/>
  <c r="E714" i="1"/>
  <c r="D714" i="1"/>
  <c r="F714" i="1" s="1"/>
  <c r="H714" i="1" s="1"/>
  <c r="G713" i="1"/>
  <c r="E713" i="1"/>
  <c r="F713" i="1" s="1"/>
  <c r="H713" i="1" s="1"/>
  <c r="D713" i="1"/>
  <c r="G712" i="1"/>
  <c r="H712" i="1" s="1"/>
  <c r="F712" i="1"/>
  <c r="E712" i="1"/>
  <c r="D712" i="1"/>
  <c r="G711" i="1"/>
  <c r="E711" i="1"/>
  <c r="D711" i="1"/>
  <c r="F711" i="1" s="1"/>
  <c r="G710" i="1"/>
  <c r="E710" i="1"/>
  <c r="D710" i="1"/>
  <c r="F710" i="1" s="1"/>
  <c r="H710" i="1" s="1"/>
  <c r="G709" i="1"/>
  <c r="E709" i="1"/>
  <c r="F709" i="1" s="1"/>
  <c r="H709" i="1" s="1"/>
  <c r="D709" i="1"/>
  <c r="G708" i="1"/>
  <c r="H708" i="1" s="1"/>
  <c r="F708" i="1"/>
  <c r="E708" i="1"/>
  <c r="D708" i="1"/>
  <c r="G707" i="1"/>
  <c r="H707" i="1" s="1"/>
  <c r="E707" i="1"/>
  <c r="D707" i="1"/>
  <c r="F707" i="1" s="1"/>
  <c r="G706" i="1"/>
  <c r="E706" i="1"/>
  <c r="D706" i="1"/>
  <c r="F706" i="1" s="1"/>
  <c r="H706" i="1" s="1"/>
  <c r="G705" i="1"/>
  <c r="E705" i="1"/>
  <c r="F705" i="1" s="1"/>
  <c r="H705" i="1" s="1"/>
  <c r="D705" i="1"/>
  <c r="G704" i="1"/>
  <c r="H704" i="1" s="1"/>
  <c r="F704" i="1"/>
  <c r="E704" i="1"/>
  <c r="D704" i="1"/>
  <c r="G703" i="1"/>
  <c r="E703" i="1"/>
  <c r="D703" i="1"/>
  <c r="F703" i="1" s="1"/>
  <c r="G702" i="1"/>
  <c r="E702" i="1"/>
  <c r="D702" i="1"/>
  <c r="F702" i="1" s="1"/>
  <c r="H702" i="1" s="1"/>
  <c r="G701" i="1"/>
  <c r="E701" i="1"/>
  <c r="F701" i="1" s="1"/>
  <c r="H701" i="1" s="1"/>
  <c r="D701" i="1"/>
  <c r="G700" i="1"/>
  <c r="H700" i="1" s="1"/>
  <c r="F700" i="1"/>
  <c r="E700" i="1"/>
  <c r="D700" i="1"/>
  <c r="G699" i="1"/>
  <c r="H699" i="1" s="1"/>
  <c r="E699" i="1"/>
  <c r="D699" i="1"/>
  <c r="F699" i="1" s="1"/>
  <c r="G698" i="1"/>
  <c r="E698" i="1"/>
  <c r="D698" i="1"/>
  <c r="F698" i="1" s="1"/>
  <c r="H698" i="1" s="1"/>
  <c r="G697" i="1"/>
  <c r="E697" i="1"/>
  <c r="F697" i="1" s="1"/>
  <c r="H697" i="1" s="1"/>
  <c r="D697" i="1"/>
  <c r="G696" i="1"/>
  <c r="H696" i="1" s="1"/>
  <c r="F696" i="1"/>
  <c r="E696" i="1"/>
  <c r="D696" i="1"/>
  <c r="G695" i="1"/>
  <c r="E695" i="1"/>
  <c r="D695" i="1"/>
  <c r="F695" i="1" s="1"/>
  <c r="G694" i="1"/>
  <c r="E694" i="1"/>
  <c r="D694" i="1"/>
  <c r="F694" i="1" s="1"/>
  <c r="H694" i="1" s="1"/>
  <c r="G693" i="1"/>
  <c r="E693" i="1"/>
  <c r="F693" i="1" s="1"/>
  <c r="H693" i="1" s="1"/>
  <c r="D693" i="1"/>
  <c r="G692" i="1"/>
  <c r="H692" i="1" s="1"/>
  <c r="F692" i="1"/>
  <c r="E692" i="1"/>
  <c r="D692" i="1"/>
  <c r="G691" i="1"/>
  <c r="H691" i="1" s="1"/>
  <c r="E691" i="1"/>
  <c r="D691" i="1"/>
  <c r="F691" i="1" s="1"/>
  <c r="G690" i="1"/>
  <c r="E690" i="1"/>
  <c r="D690" i="1"/>
  <c r="F690" i="1" s="1"/>
  <c r="H690" i="1" s="1"/>
  <c r="G689" i="1"/>
  <c r="E689" i="1"/>
  <c r="F689" i="1" s="1"/>
  <c r="H689" i="1" s="1"/>
  <c r="D689" i="1"/>
  <c r="G688" i="1"/>
  <c r="H688" i="1" s="1"/>
  <c r="F688" i="1"/>
  <c r="E688" i="1"/>
  <c r="D688" i="1"/>
  <c r="G687" i="1"/>
  <c r="E687" i="1"/>
  <c r="D687" i="1"/>
  <c r="F687" i="1" s="1"/>
  <c r="G686" i="1"/>
  <c r="E686" i="1"/>
  <c r="D686" i="1"/>
  <c r="F686" i="1" s="1"/>
  <c r="H686" i="1" s="1"/>
  <c r="G685" i="1"/>
  <c r="E685" i="1"/>
  <c r="F685" i="1" s="1"/>
  <c r="H685" i="1" s="1"/>
  <c r="D685" i="1"/>
  <c r="G684" i="1"/>
  <c r="H684" i="1" s="1"/>
  <c r="F684" i="1"/>
  <c r="E684" i="1"/>
  <c r="D684" i="1"/>
  <c r="G683" i="1"/>
  <c r="H683" i="1" s="1"/>
  <c r="E683" i="1"/>
  <c r="D683" i="1"/>
  <c r="F683" i="1" s="1"/>
  <c r="G682" i="1"/>
  <c r="E682" i="1"/>
  <c r="D682" i="1"/>
  <c r="F682" i="1" s="1"/>
  <c r="H682" i="1" s="1"/>
  <c r="G681" i="1"/>
  <c r="E681" i="1"/>
  <c r="F681" i="1" s="1"/>
  <c r="H681" i="1" s="1"/>
  <c r="D681" i="1"/>
  <c r="G680" i="1"/>
  <c r="H680" i="1" s="1"/>
  <c r="F680" i="1"/>
  <c r="E680" i="1"/>
  <c r="D680" i="1"/>
  <c r="G679" i="1"/>
  <c r="E679" i="1"/>
  <c r="D679" i="1"/>
  <c r="F679" i="1" s="1"/>
  <c r="G678" i="1"/>
  <c r="E678" i="1"/>
  <c r="D678" i="1"/>
  <c r="F678" i="1" s="1"/>
  <c r="H678" i="1" s="1"/>
  <c r="G677" i="1"/>
  <c r="E677" i="1"/>
  <c r="F677" i="1" s="1"/>
  <c r="H677" i="1" s="1"/>
  <c r="D677" i="1"/>
  <c r="G676" i="1"/>
  <c r="H676" i="1" s="1"/>
  <c r="F676" i="1"/>
  <c r="E676" i="1"/>
  <c r="D676" i="1"/>
  <c r="G675" i="1"/>
  <c r="H675" i="1" s="1"/>
  <c r="E675" i="1"/>
  <c r="D675" i="1"/>
  <c r="F675" i="1" s="1"/>
  <c r="G674" i="1"/>
  <c r="E674" i="1"/>
  <c r="D674" i="1"/>
  <c r="F674" i="1" s="1"/>
  <c r="H674" i="1" s="1"/>
  <c r="G673" i="1"/>
  <c r="E673" i="1"/>
  <c r="F673" i="1" s="1"/>
  <c r="H673" i="1" s="1"/>
  <c r="D673" i="1"/>
  <c r="G672" i="1"/>
  <c r="H672" i="1" s="1"/>
  <c r="F672" i="1"/>
  <c r="E672" i="1"/>
  <c r="D672" i="1"/>
  <c r="G671" i="1"/>
  <c r="E671" i="1"/>
  <c r="D671" i="1"/>
  <c r="F671" i="1" s="1"/>
  <c r="G670" i="1"/>
  <c r="E670" i="1"/>
  <c r="D670" i="1"/>
  <c r="F670" i="1" s="1"/>
  <c r="H670" i="1" s="1"/>
  <c r="G669" i="1"/>
  <c r="E669" i="1"/>
  <c r="F669" i="1" s="1"/>
  <c r="H669" i="1" s="1"/>
  <c r="D669" i="1"/>
  <c r="G668" i="1"/>
  <c r="H668" i="1" s="1"/>
  <c r="F668" i="1"/>
  <c r="E668" i="1"/>
  <c r="D668" i="1"/>
  <c r="G667" i="1"/>
  <c r="H667" i="1" s="1"/>
  <c r="E667" i="1"/>
  <c r="D667" i="1"/>
  <c r="F667" i="1" s="1"/>
  <c r="G666" i="1"/>
  <c r="E666" i="1"/>
  <c r="D666" i="1"/>
  <c r="F666" i="1" s="1"/>
  <c r="H666" i="1" s="1"/>
  <c r="G665" i="1"/>
  <c r="E665" i="1"/>
  <c r="D665" i="1"/>
  <c r="G664" i="1"/>
  <c r="H664" i="1" s="1"/>
  <c r="F664" i="1"/>
  <c r="E664" i="1"/>
  <c r="D664" i="1"/>
  <c r="G663" i="1"/>
  <c r="E663" i="1"/>
  <c r="D663" i="1"/>
  <c r="F663" i="1" s="1"/>
  <c r="G662" i="1"/>
  <c r="E662" i="1"/>
  <c r="D662" i="1"/>
  <c r="F662" i="1" s="1"/>
  <c r="H662" i="1" s="1"/>
  <c r="G661" i="1"/>
  <c r="F661" i="1"/>
  <c r="H661" i="1" s="1"/>
  <c r="E661" i="1"/>
  <c r="D661" i="1"/>
  <c r="G660" i="1"/>
  <c r="F660" i="1"/>
  <c r="E660" i="1"/>
  <c r="D660" i="1"/>
  <c r="G659" i="1"/>
  <c r="E659" i="1"/>
  <c r="D659" i="1"/>
  <c r="F659" i="1" s="1"/>
  <c r="G658" i="1"/>
  <c r="E658" i="1"/>
  <c r="D658" i="1"/>
  <c r="F658" i="1" s="1"/>
  <c r="H658" i="1" s="1"/>
  <c r="G657" i="1"/>
  <c r="F657" i="1"/>
  <c r="E657" i="1"/>
  <c r="D657" i="1"/>
  <c r="G656" i="1"/>
  <c r="F656" i="1"/>
  <c r="E656" i="1"/>
  <c r="D656" i="1"/>
  <c r="G655" i="1"/>
  <c r="E655" i="1"/>
  <c r="D655" i="1"/>
  <c r="F655" i="1" s="1"/>
  <c r="G654" i="1"/>
  <c r="E654" i="1"/>
  <c r="D654" i="1"/>
  <c r="F654" i="1" s="1"/>
  <c r="H654" i="1" s="1"/>
  <c r="G653" i="1"/>
  <c r="F653" i="1"/>
  <c r="H653" i="1" s="1"/>
  <c r="E653" i="1"/>
  <c r="D653" i="1"/>
  <c r="G652" i="1"/>
  <c r="F652" i="1"/>
  <c r="E652" i="1"/>
  <c r="D652" i="1"/>
  <c r="G651" i="1"/>
  <c r="E651" i="1"/>
  <c r="D651" i="1"/>
  <c r="F651" i="1" s="1"/>
  <c r="G650" i="1"/>
  <c r="E650" i="1"/>
  <c r="D650" i="1"/>
  <c r="F650" i="1" s="1"/>
  <c r="H650" i="1" s="1"/>
  <c r="G649" i="1"/>
  <c r="F649" i="1"/>
  <c r="H649" i="1" s="1"/>
  <c r="E649" i="1"/>
  <c r="D649" i="1"/>
  <c r="G648" i="1"/>
  <c r="F648" i="1"/>
  <c r="E648" i="1"/>
  <c r="D648" i="1"/>
  <c r="G647" i="1"/>
  <c r="E647" i="1"/>
  <c r="D647" i="1"/>
  <c r="F647" i="1" s="1"/>
  <c r="G646" i="1"/>
  <c r="E646" i="1"/>
  <c r="D646" i="1"/>
  <c r="F646" i="1" s="1"/>
  <c r="H646" i="1" s="1"/>
  <c r="G645" i="1"/>
  <c r="F645" i="1"/>
  <c r="E645" i="1"/>
  <c r="D645" i="1"/>
  <c r="G644" i="1"/>
  <c r="F644" i="1"/>
  <c r="E644" i="1"/>
  <c r="D644" i="1"/>
  <c r="G643" i="1"/>
  <c r="E643" i="1"/>
  <c r="D643" i="1"/>
  <c r="F643" i="1" s="1"/>
  <c r="G642" i="1"/>
  <c r="E642" i="1"/>
  <c r="D642" i="1"/>
  <c r="F642" i="1" s="1"/>
  <c r="H642" i="1" s="1"/>
  <c r="G641" i="1"/>
  <c r="F641" i="1"/>
  <c r="E641" i="1"/>
  <c r="D641" i="1"/>
  <c r="G640" i="1"/>
  <c r="F640" i="1"/>
  <c r="E640" i="1"/>
  <c r="D640" i="1"/>
  <c r="G639" i="1"/>
  <c r="E639" i="1"/>
  <c r="D639" i="1"/>
  <c r="F639" i="1" s="1"/>
  <c r="G638" i="1"/>
  <c r="E638" i="1"/>
  <c r="D638" i="1"/>
  <c r="F638" i="1" s="1"/>
  <c r="H638" i="1" s="1"/>
  <c r="G637" i="1"/>
  <c r="F637" i="1"/>
  <c r="E637" i="1"/>
  <c r="D637" i="1"/>
  <c r="G636" i="1"/>
  <c r="F636" i="1"/>
  <c r="E636" i="1"/>
  <c r="D636" i="1"/>
  <c r="G635" i="1"/>
  <c r="E635" i="1"/>
  <c r="D635" i="1"/>
  <c r="F635" i="1" s="1"/>
  <c r="G634" i="1"/>
  <c r="E634" i="1"/>
  <c r="D634" i="1"/>
  <c r="F634" i="1" s="1"/>
  <c r="H634" i="1" s="1"/>
  <c r="G633" i="1"/>
  <c r="F633" i="1"/>
  <c r="E633" i="1"/>
  <c r="D633" i="1"/>
  <c r="G632" i="1"/>
  <c r="F632" i="1"/>
  <c r="E632" i="1"/>
  <c r="D632" i="1"/>
  <c r="G631" i="1"/>
  <c r="E631" i="1"/>
  <c r="D631" i="1"/>
  <c r="F631" i="1" s="1"/>
  <c r="G630" i="1"/>
  <c r="E630" i="1"/>
  <c r="D630" i="1"/>
  <c r="F630" i="1" s="1"/>
  <c r="H630" i="1" s="1"/>
  <c r="G629" i="1"/>
  <c r="F629" i="1"/>
  <c r="E629" i="1"/>
  <c r="D629" i="1"/>
  <c r="G628" i="1"/>
  <c r="F628" i="1"/>
  <c r="E628" i="1"/>
  <c r="D628" i="1"/>
  <c r="G627" i="1"/>
  <c r="E627" i="1"/>
  <c r="D627" i="1"/>
  <c r="F627" i="1" s="1"/>
  <c r="G626" i="1"/>
  <c r="E626" i="1"/>
  <c r="D626" i="1"/>
  <c r="F626" i="1" s="1"/>
  <c r="H626" i="1" s="1"/>
  <c r="G625" i="1"/>
  <c r="F625" i="1"/>
  <c r="H625" i="1" s="1"/>
  <c r="E625" i="1"/>
  <c r="D625" i="1"/>
  <c r="G624" i="1"/>
  <c r="F624" i="1"/>
  <c r="E624" i="1"/>
  <c r="D624" i="1"/>
  <c r="G623" i="1"/>
  <c r="E623" i="1"/>
  <c r="D623" i="1"/>
  <c r="F623" i="1" s="1"/>
  <c r="G622" i="1"/>
  <c r="E622" i="1"/>
  <c r="D622" i="1"/>
  <c r="F622" i="1" s="1"/>
  <c r="H622" i="1" s="1"/>
  <c r="G621" i="1"/>
  <c r="F621" i="1"/>
  <c r="H621" i="1" s="1"/>
  <c r="E621" i="1"/>
  <c r="D621" i="1"/>
  <c r="G620" i="1"/>
  <c r="F620" i="1"/>
  <c r="E620" i="1"/>
  <c r="D620" i="1"/>
  <c r="G619" i="1"/>
  <c r="E619" i="1"/>
  <c r="D619" i="1"/>
  <c r="F619" i="1" s="1"/>
  <c r="G618" i="1"/>
  <c r="E618" i="1"/>
  <c r="D618" i="1"/>
  <c r="F618" i="1" s="1"/>
  <c r="H618" i="1" s="1"/>
  <c r="G617" i="1"/>
  <c r="F617" i="1"/>
  <c r="H617" i="1" s="1"/>
  <c r="E617" i="1"/>
  <c r="D617" i="1"/>
  <c r="G616" i="1"/>
  <c r="F616" i="1"/>
  <c r="E616" i="1"/>
  <c r="D616" i="1"/>
  <c r="G615" i="1"/>
  <c r="E615" i="1"/>
  <c r="D615" i="1"/>
  <c r="F615" i="1" s="1"/>
  <c r="G614" i="1"/>
  <c r="E614" i="1"/>
  <c r="D614" i="1"/>
  <c r="F614" i="1" s="1"/>
  <c r="H614" i="1" s="1"/>
  <c r="G613" i="1"/>
  <c r="F613" i="1"/>
  <c r="E613" i="1"/>
  <c r="D613" i="1"/>
  <c r="G612" i="1"/>
  <c r="F612" i="1"/>
  <c r="E612" i="1"/>
  <c r="D612" i="1"/>
  <c r="G611" i="1"/>
  <c r="E611" i="1"/>
  <c r="D611" i="1"/>
  <c r="F611" i="1" s="1"/>
  <c r="G610" i="1"/>
  <c r="E610" i="1"/>
  <c r="D610" i="1"/>
  <c r="F610" i="1" s="1"/>
  <c r="H610" i="1" s="1"/>
  <c r="G609" i="1"/>
  <c r="F609" i="1"/>
  <c r="H609" i="1" s="1"/>
  <c r="E609" i="1"/>
  <c r="D609" i="1"/>
  <c r="G608" i="1"/>
  <c r="F608" i="1"/>
  <c r="E608" i="1"/>
  <c r="D608" i="1"/>
  <c r="G607" i="1"/>
  <c r="E607" i="1"/>
  <c r="D607" i="1"/>
  <c r="F607" i="1" s="1"/>
  <c r="G606" i="1"/>
  <c r="E606" i="1"/>
  <c r="D606" i="1"/>
  <c r="F606" i="1" s="1"/>
  <c r="H606" i="1" s="1"/>
  <c r="G605" i="1"/>
  <c r="F605" i="1"/>
  <c r="E605" i="1"/>
  <c r="D605" i="1"/>
  <c r="G604" i="1"/>
  <c r="F604" i="1"/>
  <c r="E604" i="1"/>
  <c r="D604" i="1"/>
  <c r="G603" i="1"/>
  <c r="E603" i="1"/>
  <c r="D603" i="1"/>
  <c r="F603" i="1" s="1"/>
  <c r="G602" i="1"/>
  <c r="E602" i="1"/>
  <c r="D602" i="1"/>
  <c r="F602" i="1" s="1"/>
  <c r="H602" i="1" s="1"/>
  <c r="G601" i="1"/>
  <c r="F601" i="1"/>
  <c r="E601" i="1"/>
  <c r="D601" i="1"/>
  <c r="G600" i="1"/>
  <c r="F600" i="1"/>
  <c r="E600" i="1"/>
  <c r="D600" i="1"/>
  <c r="G599" i="1"/>
  <c r="E599" i="1"/>
  <c r="D599" i="1"/>
  <c r="F599" i="1" s="1"/>
  <c r="G598" i="1"/>
  <c r="E598" i="1"/>
  <c r="D598" i="1"/>
  <c r="F598" i="1" s="1"/>
  <c r="H598" i="1" s="1"/>
  <c r="G597" i="1"/>
  <c r="F597" i="1"/>
  <c r="H597" i="1" s="1"/>
  <c r="E597" i="1"/>
  <c r="D597" i="1"/>
  <c r="G596" i="1"/>
  <c r="F596" i="1"/>
  <c r="E596" i="1"/>
  <c r="D596" i="1"/>
  <c r="G595" i="1"/>
  <c r="E595" i="1"/>
  <c r="D595" i="1"/>
  <c r="F595" i="1" s="1"/>
  <c r="G594" i="1"/>
  <c r="E594" i="1"/>
  <c r="D594" i="1"/>
  <c r="F594" i="1" s="1"/>
  <c r="H594" i="1" s="1"/>
  <c r="G593" i="1"/>
  <c r="F593" i="1"/>
  <c r="H593" i="1" s="1"/>
  <c r="E593" i="1"/>
  <c r="D593" i="1"/>
  <c r="G592" i="1"/>
  <c r="F592" i="1"/>
  <c r="E592" i="1"/>
  <c r="D592" i="1"/>
  <c r="G591" i="1"/>
  <c r="E591" i="1"/>
  <c r="D591" i="1"/>
  <c r="F591" i="1" s="1"/>
  <c r="G590" i="1"/>
  <c r="E590" i="1"/>
  <c r="D590" i="1"/>
  <c r="F590" i="1" s="1"/>
  <c r="H590" i="1" s="1"/>
  <c r="G589" i="1"/>
  <c r="F589" i="1"/>
  <c r="E589" i="1"/>
  <c r="D589" i="1"/>
  <c r="G588" i="1"/>
  <c r="F588" i="1"/>
  <c r="E588" i="1"/>
  <c r="D588" i="1"/>
  <c r="G587" i="1"/>
  <c r="E587" i="1"/>
  <c r="D587" i="1"/>
  <c r="F587" i="1" s="1"/>
  <c r="G586" i="1"/>
  <c r="E586" i="1"/>
  <c r="D586" i="1"/>
  <c r="F586" i="1" s="1"/>
  <c r="H586" i="1" s="1"/>
  <c r="G585" i="1"/>
  <c r="F585" i="1"/>
  <c r="E585" i="1"/>
  <c r="D585" i="1"/>
  <c r="G584" i="1"/>
  <c r="F584" i="1"/>
  <c r="E584" i="1"/>
  <c r="D584" i="1"/>
  <c r="G583" i="1"/>
  <c r="E583" i="1"/>
  <c r="D583" i="1"/>
  <c r="F583" i="1" s="1"/>
  <c r="G582" i="1"/>
  <c r="E582" i="1"/>
  <c r="D582" i="1"/>
  <c r="F582" i="1" s="1"/>
  <c r="H582" i="1" s="1"/>
  <c r="G581" i="1"/>
  <c r="F581" i="1"/>
  <c r="E581" i="1"/>
  <c r="D581" i="1"/>
  <c r="G580" i="1"/>
  <c r="F580" i="1"/>
  <c r="E580" i="1"/>
  <c r="D580" i="1"/>
  <c r="G579" i="1"/>
  <c r="E579" i="1"/>
  <c r="D579" i="1"/>
  <c r="F579" i="1" s="1"/>
  <c r="G578" i="1"/>
  <c r="E578" i="1"/>
  <c r="D578" i="1"/>
  <c r="F578" i="1" s="1"/>
  <c r="H578" i="1" s="1"/>
  <c r="G577" i="1"/>
  <c r="F577" i="1"/>
  <c r="E577" i="1"/>
  <c r="D577" i="1"/>
  <c r="G576" i="1"/>
  <c r="F576" i="1"/>
  <c r="E576" i="1"/>
  <c r="D576" i="1"/>
  <c r="G575" i="1"/>
  <c r="H575" i="1" s="1"/>
  <c r="E575" i="1"/>
  <c r="D575" i="1"/>
  <c r="F575" i="1" s="1"/>
  <c r="G574" i="1"/>
  <c r="E574" i="1"/>
  <c r="D574" i="1"/>
  <c r="F574" i="1" s="1"/>
  <c r="H574" i="1" s="1"/>
  <c r="G573" i="1"/>
  <c r="F573" i="1"/>
  <c r="E573" i="1"/>
  <c r="D573" i="1"/>
  <c r="G572" i="1"/>
  <c r="F572" i="1"/>
  <c r="E572" i="1"/>
  <c r="D572" i="1"/>
  <c r="G571" i="1"/>
  <c r="E571" i="1"/>
  <c r="D571" i="1"/>
  <c r="F571" i="1" s="1"/>
  <c r="G570" i="1"/>
  <c r="E570" i="1"/>
  <c r="D570" i="1"/>
  <c r="F570" i="1" s="1"/>
  <c r="H570" i="1" s="1"/>
  <c r="G569" i="1"/>
  <c r="F569" i="1"/>
  <c r="E569" i="1"/>
  <c r="D569" i="1"/>
  <c r="G568" i="1"/>
  <c r="F568" i="1"/>
  <c r="E568" i="1"/>
  <c r="D568" i="1"/>
  <c r="G567" i="1"/>
  <c r="E567" i="1"/>
  <c r="D567" i="1"/>
  <c r="F567" i="1" s="1"/>
  <c r="G566" i="1"/>
  <c r="E566" i="1"/>
  <c r="D566" i="1"/>
  <c r="F566" i="1" s="1"/>
  <c r="H566" i="1" s="1"/>
  <c r="G565" i="1"/>
  <c r="F565" i="1"/>
  <c r="E565" i="1"/>
  <c r="D565" i="1"/>
  <c r="G564" i="1"/>
  <c r="F564" i="1"/>
  <c r="E564" i="1"/>
  <c r="D564" i="1"/>
  <c r="G563" i="1"/>
  <c r="E563" i="1"/>
  <c r="D563" i="1"/>
  <c r="F563" i="1" s="1"/>
  <c r="G562" i="1"/>
  <c r="E562" i="1"/>
  <c r="D562" i="1"/>
  <c r="F562" i="1" s="1"/>
  <c r="H562" i="1" s="1"/>
  <c r="G561" i="1"/>
  <c r="F561" i="1"/>
  <c r="E561" i="1"/>
  <c r="D561" i="1"/>
  <c r="G560" i="1"/>
  <c r="F560" i="1"/>
  <c r="E560" i="1"/>
  <c r="D560" i="1"/>
  <c r="G559" i="1"/>
  <c r="E559" i="1"/>
  <c r="D559" i="1"/>
  <c r="F559" i="1" s="1"/>
  <c r="G558" i="1"/>
  <c r="E558" i="1"/>
  <c r="D558" i="1"/>
  <c r="F558" i="1" s="1"/>
  <c r="H558" i="1" s="1"/>
  <c r="G557" i="1"/>
  <c r="E557" i="1"/>
  <c r="D557" i="1"/>
  <c r="F557" i="1" s="1"/>
  <c r="G556" i="1"/>
  <c r="H556" i="1" s="1"/>
  <c r="E556" i="1"/>
  <c r="F556" i="1" s="1"/>
  <c r="D556" i="1"/>
  <c r="G555" i="1"/>
  <c r="F555" i="1"/>
  <c r="H555" i="1" s="1"/>
  <c r="E555" i="1"/>
  <c r="D555" i="1"/>
  <c r="G554" i="1"/>
  <c r="H554" i="1" s="1"/>
  <c r="E554" i="1"/>
  <c r="D554" i="1"/>
  <c r="F554" i="1" s="1"/>
  <c r="H553" i="1"/>
  <c r="G553" i="1"/>
  <c r="E553" i="1"/>
  <c r="D553" i="1"/>
  <c r="F553" i="1" s="1"/>
  <c r="G552" i="1"/>
  <c r="E552" i="1"/>
  <c r="F552" i="1" s="1"/>
  <c r="D552" i="1"/>
  <c r="G551" i="1"/>
  <c r="F551" i="1"/>
  <c r="H551" i="1" s="1"/>
  <c r="E551" i="1"/>
  <c r="D551" i="1"/>
  <c r="G550" i="1"/>
  <c r="H550" i="1" s="1"/>
  <c r="E550" i="1"/>
  <c r="D550" i="1"/>
  <c r="F550" i="1" s="1"/>
  <c r="H549" i="1"/>
  <c r="G549" i="1"/>
  <c r="E549" i="1"/>
  <c r="D549" i="1"/>
  <c r="F549" i="1" s="1"/>
  <c r="G548" i="1"/>
  <c r="H548" i="1" s="1"/>
  <c r="E548" i="1"/>
  <c r="F548" i="1" s="1"/>
  <c r="D548" i="1"/>
  <c r="G547" i="1"/>
  <c r="F547" i="1"/>
  <c r="H547" i="1" s="1"/>
  <c r="E547" i="1"/>
  <c r="D547" i="1"/>
  <c r="G546" i="1"/>
  <c r="H546" i="1" s="1"/>
  <c r="E546" i="1"/>
  <c r="D546" i="1"/>
  <c r="F546" i="1" s="1"/>
  <c r="G545" i="1"/>
  <c r="E545" i="1"/>
  <c r="D545" i="1"/>
  <c r="F545" i="1" s="1"/>
  <c r="H545" i="1" s="1"/>
  <c r="G544" i="1"/>
  <c r="E544" i="1"/>
  <c r="F544" i="1" s="1"/>
  <c r="D544" i="1"/>
  <c r="G543" i="1"/>
  <c r="F543" i="1"/>
  <c r="H543" i="1" s="1"/>
  <c r="E543" i="1"/>
  <c r="D543" i="1"/>
  <c r="G542" i="1"/>
  <c r="H542" i="1" s="1"/>
  <c r="E542" i="1"/>
  <c r="D542" i="1"/>
  <c r="F542" i="1" s="1"/>
  <c r="H541" i="1"/>
  <c r="G541" i="1"/>
  <c r="E541" i="1"/>
  <c r="D541" i="1"/>
  <c r="F541" i="1" s="1"/>
  <c r="G540" i="1"/>
  <c r="H540" i="1" s="1"/>
  <c r="E540" i="1"/>
  <c r="F540" i="1" s="1"/>
  <c r="D540" i="1"/>
  <c r="G539" i="1"/>
  <c r="F539" i="1"/>
  <c r="H539" i="1" s="1"/>
  <c r="E539" i="1"/>
  <c r="D539" i="1"/>
  <c r="G538" i="1"/>
  <c r="H538" i="1" s="1"/>
  <c r="E538" i="1"/>
  <c r="D538" i="1"/>
  <c r="F538" i="1" s="1"/>
  <c r="G537" i="1"/>
  <c r="E537" i="1"/>
  <c r="D537" i="1"/>
  <c r="F537" i="1" s="1"/>
  <c r="H537" i="1" s="1"/>
  <c r="G536" i="1"/>
  <c r="E536" i="1"/>
  <c r="F536" i="1" s="1"/>
  <c r="D536" i="1"/>
  <c r="G535" i="1"/>
  <c r="F535" i="1"/>
  <c r="H535" i="1" s="1"/>
  <c r="E535" i="1"/>
  <c r="D535" i="1"/>
  <c r="G534" i="1"/>
  <c r="H534" i="1" s="1"/>
  <c r="E534" i="1"/>
  <c r="D534" i="1"/>
  <c r="F534" i="1" s="1"/>
  <c r="H533" i="1"/>
  <c r="G533" i="1"/>
  <c r="E533" i="1"/>
  <c r="D533" i="1"/>
  <c r="F533" i="1" s="1"/>
  <c r="G532" i="1"/>
  <c r="H532" i="1" s="1"/>
  <c r="E532" i="1"/>
  <c r="F532" i="1" s="1"/>
  <c r="D532" i="1"/>
  <c r="G531" i="1"/>
  <c r="F531" i="1"/>
  <c r="H531" i="1" s="1"/>
  <c r="E531" i="1"/>
  <c r="D531" i="1"/>
  <c r="G530" i="1"/>
  <c r="H530" i="1" s="1"/>
  <c r="E530" i="1"/>
  <c r="D530" i="1"/>
  <c r="F530" i="1" s="1"/>
  <c r="G529" i="1"/>
  <c r="E529" i="1"/>
  <c r="D529" i="1"/>
  <c r="F529" i="1" s="1"/>
  <c r="H529" i="1" s="1"/>
  <c r="G528" i="1"/>
  <c r="E528" i="1"/>
  <c r="F528" i="1" s="1"/>
  <c r="D528" i="1"/>
  <c r="G527" i="1"/>
  <c r="F527" i="1"/>
  <c r="H527" i="1" s="1"/>
  <c r="E527" i="1"/>
  <c r="D527" i="1"/>
  <c r="G526" i="1"/>
  <c r="H526" i="1" s="1"/>
  <c r="E526" i="1"/>
  <c r="D526" i="1"/>
  <c r="F526" i="1" s="1"/>
  <c r="H525" i="1"/>
  <c r="G525" i="1"/>
  <c r="E525" i="1"/>
  <c r="D525" i="1"/>
  <c r="F525" i="1" s="1"/>
  <c r="G524" i="1"/>
  <c r="H524" i="1" s="1"/>
  <c r="E524" i="1"/>
  <c r="F524" i="1" s="1"/>
  <c r="D524" i="1"/>
  <c r="G523" i="1"/>
  <c r="F523" i="1"/>
  <c r="H523" i="1" s="1"/>
  <c r="E523" i="1"/>
  <c r="D523" i="1"/>
  <c r="G522" i="1"/>
  <c r="H522" i="1" s="1"/>
  <c r="E522" i="1"/>
  <c r="D522" i="1"/>
  <c r="F522" i="1" s="1"/>
  <c r="G521" i="1"/>
  <c r="E521" i="1"/>
  <c r="D521" i="1"/>
  <c r="F521" i="1" s="1"/>
  <c r="H521" i="1" s="1"/>
  <c r="G520" i="1"/>
  <c r="E520" i="1"/>
  <c r="F520" i="1" s="1"/>
  <c r="D520" i="1"/>
  <c r="G519" i="1"/>
  <c r="F519" i="1"/>
  <c r="H519" i="1" s="1"/>
  <c r="E519" i="1"/>
  <c r="D519" i="1"/>
  <c r="G518" i="1"/>
  <c r="H518" i="1" s="1"/>
  <c r="E518" i="1"/>
  <c r="D518" i="1"/>
  <c r="F518" i="1" s="1"/>
  <c r="H517" i="1"/>
  <c r="G517" i="1"/>
  <c r="E517" i="1"/>
  <c r="D517" i="1"/>
  <c r="F517" i="1" s="1"/>
  <c r="G516" i="1"/>
  <c r="H516" i="1" s="1"/>
  <c r="E516" i="1"/>
  <c r="F516" i="1" s="1"/>
  <c r="D516" i="1"/>
  <c r="G515" i="1"/>
  <c r="F515" i="1"/>
  <c r="H515" i="1" s="1"/>
  <c r="E515" i="1"/>
  <c r="D515" i="1"/>
  <c r="G514" i="1"/>
  <c r="H514" i="1" s="1"/>
  <c r="E514" i="1"/>
  <c r="D514" i="1"/>
  <c r="F514" i="1" s="1"/>
  <c r="G513" i="1"/>
  <c r="E513" i="1"/>
  <c r="D513" i="1"/>
  <c r="F513" i="1" s="1"/>
  <c r="H513" i="1" s="1"/>
  <c r="G512" i="1"/>
  <c r="E512" i="1"/>
  <c r="F512" i="1" s="1"/>
  <c r="D512" i="1"/>
  <c r="G511" i="1"/>
  <c r="F511" i="1"/>
  <c r="H511" i="1" s="1"/>
  <c r="E511" i="1"/>
  <c r="D511" i="1"/>
  <c r="G510" i="1"/>
  <c r="H510" i="1" s="1"/>
  <c r="E510" i="1"/>
  <c r="D510" i="1"/>
  <c r="F510" i="1" s="1"/>
  <c r="H509" i="1"/>
  <c r="G509" i="1"/>
  <c r="E509" i="1"/>
  <c r="D509" i="1"/>
  <c r="F509" i="1" s="1"/>
  <c r="G508" i="1"/>
  <c r="H508" i="1" s="1"/>
  <c r="E508" i="1"/>
  <c r="F508" i="1" s="1"/>
  <c r="D508" i="1"/>
  <c r="G507" i="1"/>
  <c r="F507" i="1"/>
  <c r="H507" i="1" s="1"/>
  <c r="E507" i="1"/>
  <c r="D507" i="1"/>
  <c r="G506" i="1"/>
  <c r="H506" i="1" s="1"/>
  <c r="E506" i="1"/>
  <c r="D506" i="1"/>
  <c r="F506" i="1" s="1"/>
  <c r="G505" i="1"/>
  <c r="E505" i="1"/>
  <c r="D505" i="1"/>
  <c r="F505" i="1" s="1"/>
  <c r="H505" i="1" s="1"/>
  <c r="G504" i="1"/>
  <c r="E504" i="1"/>
  <c r="F504" i="1" s="1"/>
  <c r="D504" i="1"/>
  <c r="G503" i="1"/>
  <c r="F503" i="1"/>
  <c r="H503" i="1" s="1"/>
  <c r="E503" i="1"/>
  <c r="D503" i="1"/>
  <c r="G502" i="1"/>
  <c r="H502" i="1" s="1"/>
  <c r="E502" i="1"/>
  <c r="D502" i="1"/>
  <c r="F502" i="1" s="1"/>
  <c r="H501" i="1"/>
  <c r="G501" i="1"/>
  <c r="E501" i="1"/>
  <c r="D501" i="1"/>
  <c r="F501" i="1" s="1"/>
  <c r="G500" i="1"/>
  <c r="H500" i="1" s="1"/>
  <c r="E500" i="1"/>
  <c r="F500" i="1" s="1"/>
  <c r="D500" i="1"/>
  <c r="G499" i="1"/>
  <c r="F499" i="1"/>
  <c r="H499" i="1" s="1"/>
  <c r="E499" i="1"/>
  <c r="D499" i="1"/>
  <c r="G498" i="1"/>
  <c r="H498" i="1" s="1"/>
  <c r="F498" i="1"/>
  <c r="E498" i="1"/>
  <c r="D498" i="1"/>
  <c r="H497" i="1"/>
  <c r="G497" i="1"/>
  <c r="E497" i="1"/>
  <c r="D497" i="1"/>
  <c r="F497" i="1" s="1"/>
  <c r="G496" i="1"/>
  <c r="E496" i="1"/>
  <c r="D496" i="1"/>
  <c r="G495" i="1"/>
  <c r="F495" i="1"/>
  <c r="H495" i="1" s="1"/>
  <c r="E495" i="1"/>
  <c r="D495" i="1"/>
  <c r="G494" i="1"/>
  <c r="H494" i="1" s="1"/>
  <c r="F494" i="1"/>
  <c r="E494" i="1"/>
  <c r="D494" i="1"/>
  <c r="G493" i="1"/>
  <c r="E493" i="1"/>
  <c r="D493" i="1"/>
  <c r="F493" i="1" s="1"/>
  <c r="H493" i="1" s="1"/>
  <c r="G492" i="1"/>
  <c r="E492" i="1"/>
  <c r="D492" i="1"/>
  <c r="F492" i="1" s="1"/>
  <c r="H492" i="1" s="1"/>
  <c r="G491" i="1"/>
  <c r="F491" i="1"/>
  <c r="H491" i="1" s="1"/>
  <c r="E491" i="1"/>
  <c r="D491" i="1"/>
  <c r="G490" i="1"/>
  <c r="H490" i="1" s="1"/>
  <c r="F490" i="1"/>
  <c r="E490" i="1"/>
  <c r="D490" i="1"/>
  <c r="G489" i="1"/>
  <c r="E489" i="1"/>
  <c r="D489" i="1"/>
  <c r="F489" i="1" s="1"/>
  <c r="H489" i="1" s="1"/>
  <c r="G488" i="1"/>
  <c r="E488" i="1"/>
  <c r="D488" i="1"/>
  <c r="F488" i="1" s="1"/>
  <c r="H488" i="1" s="1"/>
  <c r="G487" i="1"/>
  <c r="F487" i="1"/>
  <c r="H487" i="1" s="1"/>
  <c r="E487" i="1"/>
  <c r="D487" i="1"/>
  <c r="G486" i="1"/>
  <c r="H486" i="1" s="1"/>
  <c r="F486" i="1"/>
  <c r="E486" i="1"/>
  <c r="D486" i="1"/>
  <c r="H485" i="1"/>
  <c r="G485" i="1"/>
  <c r="E485" i="1"/>
  <c r="D485" i="1"/>
  <c r="F485" i="1" s="1"/>
  <c r="G484" i="1"/>
  <c r="E484" i="1"/>
  <c r="D484" i="1"/>
  <c r="G483" i="1"/>
  <c r="F483" i="1"/>
  <c r="H483" i="1" s="1"/>
  <c r="E483" i="1"/>
  <c r="D483" i="1"/>
  <c r="G482" i="1"/>
  <c r="H482" i="1" s="1"/>
  <c r="F482" i="1"/>
  <c r="E482" i="1"/>
  <c r="D482" i="1"/>
  <c r="H481" i="1"/>
  <c r="G481" i="1"/>
  <c r="E481" i="1"/>
  <c r="D481" i="1"/>
  <c r="F481" i="1" s="1"/>
  <c r="G480" i="1"/>
  <c r="E480" i="1"/>
  <c r="D480" i="1"/>
  <c r="G479" i="1"/>
  <c r="F479" i="1"/>
  <c r="H479" i="1" s="1"/>
  <c r="E479" i="1"/>
  <c r="D479" i="1"/>
  <c r="G478" i="1"/>
  <c r="H478" i="1" s="1"/>
  <c r="F478" i="1"/>
  <c r="E478" i="1"/>
  <c r="D478" i="1"/>
  <c r="G477" i="1"/>
  <c r="E477" i="1"/>
  <c r="D477" i="1"/>
  <c r="F477" i="1" s="1"/>
  <c r="H477" i="1" s="1"/>
  <c r="G476" i="1"/>
  <c r="E476" i="1"/>
  <c r="D476" i="1"/>
  <c r="F476" i="1" s="1"/>
  <c r="H476" i="1" s="1"/>
  <c r="G475" i="1"/>
  <c r="F475" i="1"/>
  <c r="H475" i="1" s="1"/>
  <c r="E475" i="1"/>
  <c r="D475" i="1"/>
  <c r="G474" i="1"/>
  <c r="H474" i="1" s="1"/>
  <c r="F474" i="1"/>
  <c r="E474" i="1"/>
  <c r="D474" i="1"/>
  <c r="G473" i="1"/>
  <c r="E473" i="1"/>
  <c r="D473" i="1"/>
  <c r="F473" i="1" s="1"/>
  <c r="H473" i="1" s="1"/>
  <c r="G472" i="1"/>
  <c r="E472" i="1"/>
  <c r="D472" i="1"/>
  <c r="F472" i="1" s="1"/>
  <c r="H472" i="1" s="1"/>
  <c r="G471" i="1"/>
  <c r="F471" i="1"/>
  <c r="H471" i="1" s="1"/>
  <c r="E471" i="1"/>
  <c r="D471" i="1"/>
  <c r="G470" i="1"/>
  <c r="H470" i="1" s="1"/>
  <c r="F470" i="1"/>
  <c r="E470" i="1"/>
  <c r="D470" i="1"/>
  <c r="H469" i="1"/>
  <c r="G469" i="1"/>
  <c r="E469" i="1"/>
  <c r="D469" i="1"/>
  <c r="F469" i="1" s="1"/>
  <c r="G468" i="1"/>
  <c r="E468" i="1"/>
  <c r="D468" i="1"/>
  <c r="G467" i="1"/>
  <c r="F467" i="1"/>
  <c r="H467" i="1" s="1"/>
  <c r="E467" i="1"/>
  <c r="D467" i="1"/>
  <c r="G466" i="1"/>
  <c r="F466" i="1"/>
  <c r="E466" i="1"/>
  <c r="D466" i="1"/>
  <c r="G465" i="1"/>
  <c r="H465" i="1" s="1"/>
  <c r="E465" i="1"/>
  <c r="D465" i="1"/>
  <c r="F465" i="1" s="1"/>
  <c r="G464" i="1"/>
  <c r="E464" i="1"/>
  <c r="D464" i="1"/>
  <c r="G463" i="1"/>
  <c r="F463" i="1"/>
  <c r="H463" i="1" s="1"/>
  <c r="E463" i="1"/>
  <c r="D463" i="1"/>
  <c r="G462" i="1"/>
  <c r="F462" i="1"/>
  <c r="E462" i="1"/>
  <c r="D462" i="1"/>
  <c r="G461" i="1"/>
  <c r="H461" i="1" s="1"/>
  <c r="E461" i="1"/>
  <c r="D461" i="1"/>
  <c r="F461" i="1" s="1"/>
  <c r="G460" i="1"/>
  <c r="E460" i="1"/>
  <c r="D460" i="1"/>
  <c r="G459" i="1"/>
  <c r="F459" i="1"/>
  <c r="H459" i="1" s="1"/>
  <c r="E459" i="1"/>
  <c r="D459" i="1"/>
  <c r="G458" i="1"/>
  <c r="F458" i="1"/>
  <c r="E458" i="1"/>
  <c r="D458" i="1"/>
  <c r="G457" i="1"/>
  <c r="H457" i="1" s="1"/>
  <c r="E457" i="1"/>
  <c r="D457" i="1"/>
  <c r="F457" i="1" s="1"/>
  <c r="G456" i="1"/>
  <c r="E456" i="1"/>
  <c r="D456" i="1"/>
  <c r="G455" i="1"/>
  <c r="F455" i="1"/>
  <c r="H455" i="1" s="1"/>
  <c r="E455" i="1"/>
  <c r="D455" i="1"/>
  <c r="G454" i="1"/>
  <c r="F454" i="1"/>
  <c r="E454" i="1"/>
  <c r="D454" i="1"/>
  <c r="G453" i="1"/>
  <c r="H453" i="1" s="1"/>
  <c r="E453" i="1"/>
  <c r="D453" i="1"/>
  <c r="F453" i="1" s="1"/>
  <c r="G452" i="1"/>
  <c r="E452" i="1"/>
  <c r="D452" i="1"/>
  <c r="G451" i="1"/>
  <c r="F451" i="1"/>
  <c r="H451" i="1" s="1"/>
  <c r="E451" i="1"/>
  <c r="D451" i="1"/>
  <c r="G450" i="1"/>
  <c r="F450" i="1"/>
  <c r="E450" i="1"/>
  <c r="D450" i="1"/>
  <c r="G449" i="1"/>
  <c r="H449" i="1" s="1"/>
  <c r="E449" i="1"/>
  <c r="D449" i="1"/>
  <c r="F449" i="1" s="1"/>
  <c r="G448" i="1"/>
  <c r="E448" i="1"/>
  <c r="D448" i="1"/>
  <c r="G447" i="1"/>
  <c r="F447" i="1"/>
  <c r="H447" i="1" s="1"/>
  <c r="E447" i="1"/>
  <c r="D447" i="1"/>
  <c r="G446" i="1"/>
  <c r="F446" i="1"/>
  <c r="E446" i="1"/>
  <c r="D446" i="1"/>
  <c r="G445" i="1"/>
  <c r="H445" i="1" s="1"/>
  <c r="E445" i="1"/>
  <c r="D445" i="1"/>
  <c r="F445" i="1" s="1"/>
  <c r="G444" i="1"/>
  <c r="E444" i="1"/>
  <c r="D444" i="1"/>
  <c r="G443" i="1"/>
  <c r="F443" i="1"/>
  <c r="H443" i="1" s="1"/>
  <c r="E443" i="1"/>
  <c r="D443" i="1"/>
  <c r="G442" i="1"/>
  <c r="F442" i="1"/>
  <c r="E442" i="1"/>
  <c r="D442" i="1"/>
  <c r="G441" i="1"/>
  <c r="H441" i="1" s="1"/>
  <c r="E441" i="1"/>
  <c r="D441" i="1"/>
  <c r="F441" i="1" s="1"/>
  <c r="G440" i="1"/>
  <c r="E440" i="1"/>
  <c r="D440" i="1"/>
  <c r="G439" i="1"/>
  <c r="F439" i="1"/>
  <c r="H439" i="1" s="1"/>
  <c r="E439" i="1"/>
  <c r="D439" i="1"/>
  <c r="G438" i="1"/>
  <c r="F438" i="1"/>
  <c r="E438" i="1"/>
  <c r="D438" i="1"/>
  <c r="G437" i="1"/>
  <c r="H437" i="1" s="1"/>
  <c r="E437" i="1"/>
  <c r="D437" i="1"/>
  <c r="F437" i="1" s="1"/>
  <c r="G436" i="1"/>
  <c r="E436" i="1"/>
  <c r="D436" i="1"/>
  <c r="G435" i="1"/>
  <c r="F435" i="1"/>
  <c r="H435" i="1" s="1"/>
  <c r="E435" i="1"/>
  <c r="D435" i="1"/>
  <c r="G434" i="1"/>
  <c r="F434" i="1"/>
  <c r="E434" i="1"/>
  <c r="D434" i="1"/>
  <c r="G433" i="1"/>
  <c r="H433" i="1" s="1"/>
  <c r="E433" i="1"/>
  <c r="D433" i="1"/>
  <c r="F433" i="1" s="1"/>
  <c r="G432" i="1"/>
  <c r="E432" i="1"/>
  <c r="D432" i="1"/>
  <c r="G431" i="1"/>
  <c r="F431" i="1"/>
  <c r="H431" i="1" s="1"/>
  <c r="E431" i="1"/>
  <c r="D431" i="1"/>
  <c r="G430" i="1"/>
  <c r="F430" i="1"/>
  <c r="E430" i="1"/>
  <c r="D430" i="1"/>
  <c r="G429" i="1"/>
  <c r="H429" i="1" s="1"/>
  <c r="E429" i="1"/>
  <c r="D429" i="1"/>
  <c r="F429" i="1" s="1"/>
  <c r="G428" i="1"/>
  <c r="E428" i="1"/>
  <c r="D428" i="1"/>
  <c r="G427" i="1"/>
  <c r="F427" i="1"/>
  <c r="H427" i="1" s="1"/>
  <c r="E427" i="1"/>
  <c r="D427" i="1"/>
  <c r="G426" i="1"/>
  <c r="F426" i="1"/>
  <c r="E426" i="1"/>
  <c r="D426" i="1"/>
  <c r="G425" i="1"/>
  <c r="H425" i="1" s="1"/>
  <c r="E425" i="1"/>
  <c r="D425" i="1"/>
  <c r="F425" i="1" s="1"/>
  <c r="G424" i="1"/>
  <c r="E424" i="1"/>
  <c r="D424" i="1"/>
  <c r="G423" i="1"/>
  <c r="F423" i="1"/>
  <c r="H423" i="1" s="1"/>
  <c r="E423" i="1"/>
  <c r="D423" i="1"/>
  <c r="G422" i="1"/>
  <c r="F422" i="1"/>
  <c r="E422" i="1"/>
  <c r="D422" i="1"/>
  <c r="G421" i="1"/>
  <c r="H421" i="1" s="1"/>
  <c r="E421" i="1"/>
  <c r="D421" i="1"/>
  <c r="F421" i="1" s="1"/>
  <c r="G420" i="1"/>
  <c r="E420" i="1"/>
  <c r="D420" i="1"/>
  <c r="G419" i="1"/>
  <c r="F419" i="1"/>
  <c r="H419" i="1" s="1"/>
  <c r="E419" i="1"/>
  <c r="D419" i="1"/>
  <c r="G418" i="1"/>
  <c r="F418" i="1"/>
  <c r="E418" i="1"/>
  <c r="D418" i="1"/>
  <c r="G417" i="1"/>
  <c r="H417" i="1" s="1"/>
  <c r="E417" i="1"/>
  <c r="D417" i="1"/>
  <c r="F417" i="1" s="1"/>
  <c r="G416" i="1"/>
  <c r="E416" i="1"/>
  <c r="D416" i="1"/>
  <c r="G415" i="1"/>
  <c r="F415" i="1"/>
  <c r="H415" i="1" s="1"/>
  <c r="E415" i="1"/>
  <c r="D415" i="1"/>
  <c r="G414" i="1"/>
  <c r="F414" i="1"/>
  <c r="E414" i="1"/>
  <c r="D414" i="1"/>
  <c r="G413" i="1"/>
  <c r="H413" i="1" s="1"/>
  <c r="E413" i="1"/>
  <c r="D413" i="1"/>
  <c r="F413" i="1" s="1"/>
  <c r="G412" i="1"/>
  <c r="E412" i="1"/>
  <c r="D412" i="1"/>
  <c r="G411" i="1"/>
  <c r="F411" i="1"/>
  <c r="H411" i="1" s="1"/>
  <c r="E411" i="1"/>
  <c r="D411" i="1"/>
  <c r="G410" i="1"/>
  <c r="F410" i="1"/>
  <c r="E410" i="1"/>
  <c r="D410" i="1"/>
  <c r="G409" i="1"/>
  <c r="H409" i="1" s="1"/>
  <c r="F409" i="1"/>
  <c r="E409" i="1"/>
  <c r="D409" i="1"/>
  <c r="H408" i="1"/>
  <c r="G408" i="1"/>
  <c r="E408" i="1"/>
  <c r="D408" i="1"/>
  <c r="F408" i="1" s="1"/>
  <c r="G407" i="1"/>
  <c r="E407" i="1"/>
  <c r="D407" i="1"/>
  <c r="F407" i="1" s="1"/>
  <c r="H407" i="1" s="1"/>
  <c r="G406" i="1"/>
  <c r="E406" i="1"/>
  <c r="D406" i="1"/>
  <c r="F406" i="1" s="1"/>
  <c r="G405" i="1"/>
  <c r="E405" i="1"/>
  <c r="D405" i="1"/>
  <c r="F405" i="1" s="1"/>
  <c r="H405" i="1" s="1"/>
  <c r="G404" i="1"/>
  <c r="F404" i="1"/>
  <c r="E404" i="1"/>
  <c r="D404" i="1"/>
  <c r="G403" i="1"/>
  <c r="H403" i="1" s="1"/>
  <c r="F403" i="1"/>
  <c r="E403" i="1"/>
  <c r="D403" i="1"/>
  <c r="G402" i="1"/>
  <c r="E402" i="1"/>
  <c r="D402" i="1"/>
  <c r="F402" i="1" s="1"/>
  <c r="H402" i="1" s="1"/>
  <c r="G401" i="1"/>
  <c r="E401" i="1"/>
  <c r="D401" i="1"/>
  <c r="G400" i="1"/>
  <c r="H400" i="1" s="1"/>
  <c r="F400" i="1"/>
  <c r="E400" i="1"/>
  <c r="D400" i="1"/>
  <c r="G399" i="1"/>
  <c r="H399" i="1" s="1"/>
  <c r="F399" i="1"/>
  <c r="E399" i="1"/>
  <c r="D399" i="1"/>
  <c r="H398" i="1"/>
  <c r="G398" i="1"/>
  <c r="E398" i="1"/>
  <c r="D398" i="1"/>
  <c r="F398" i="1" s="1"/>
  <c r="G397" i="1"/>
  <c r="E397" i="1"/>
  <c r="D397" i="1"/>
  <c r="F397" i="1" s="1"/>
  <c r="H397" i="1" s="1"/>
  <c r="G396" i="1"/>
  <c r="F396" i="1"/>
  <c r="E396" i="1"/>
  <c r="D396" i="1"/>
  <c r="G395" i="1"/>
  <c r="H395" i="1" s="1"/>
  <c r="F395" i="1"/>
  <c r="E395" i="1"/>
  <c r="D395" i="1"/>
  <c r="G394" i="1"/>
  <c r="E394" i="1"/>
  <c r="D394" i="1"/>
  <c r="F394" i="1" s="1"/>
  <c r="H394" i="1" s="1"/>
  <c r="G393" i="1"/>
  <c r="E393" i="1"/>
  <c r="D393" i="1"/>
  <c r="G392" i="1"/>
  <c r="H392" i="1" s="1"/>
  <c r="F392" i="1"/>
  <c r="E392" i="1"/>
  <c r="D392" i="1"/>
  <c r="G391" i="1"/>
  <c r="H391" i="1" s="1"/>
  <c r="F391" i="1"/>
  <c r="E391" i="1"/>
  <c r="D391" i="1"/>
  <c r="H390" i="1"/>
  <c r="G390" i="1"/>
  <c r="E390" i="1"/>
  <c r="D390" i="1"/>
  <c r="F390" i="1" s="1"/>
  <c r="G389" i="1"/>
  <c r="E389" i="1"/>
  <c r="D389" i="1"/>
  <c r="F389" i="1" s="1"/>
  <c r="H389" i="1" s="1"/>
  <c r="G388" i="1"/>
  <c r="F388" i="1"/>
  <c r="E388" i="1"/>
  <c r="D388" i="1"/>
  <c r="G387" i="1"/>
  <c r="H387" i="1" s="1"/>
  <c r="F387" i="1"/>
  <c r="E387" i="1"/>
  <c r="D387" i="1"/>
  <c r="G386" i="1"/>
  <c r="E386" i="1"/>
  <c r="D386" i="1"/>
  <c r="F386" i="1" s="1"/>
  <c r="H386" i="1" s="1"/>
  <c r="G385" i="1"/>
  <c r="E385" i="1"/>
  <c r="D385" i="1"/>
  <c r="G384" i="1"/>
  <c r="H384" i="1" s="1"/>
  <c r="F384" i="1"/>
  <c r="E384" i="1"/>
  <c r="D384" i="1"/>
  <c r="G383" i="1"/>
  <c r="H383" i="1" s="1"/>
  <c r="F383" i="1"/>
  <c r="E383" i="1"/>
  <c r="D383" i="1"/>
  <c r="G382" i="1"/>
  <c r="E382" i="1"/>
  <c r="D382" i="1"/>
  <c r="F382" i="1" s="1"/>
  <c r="H382" i="1" s="1"/>
  <c r="G381" i="1"/>
  <c r="E381" i="1"/>
  <c r="D381" i="1"/>
  <c r="F381" i="1" s="1"/>
  <c r="H381" i="1" s="1"/>
  <c r="G380" i="1"/>
  <c r="H380" i="1" s="1"/>
  <c r="F380" i="1"/>
  <c r="E380" i="1"/>
  <c r="D380" i="1"/>
  <c r="G379" i="1"/>
  <c r="H379" i="1" s="1"/>
  <c r="F379" i="1"/>
  <c r="E379" i="1"/>
  <c r="D379" i="1"/>
  <c r="G378" i="1"/>
  <c r="E378" i="1"/>
  <c r="D378" i="1"/>
  <c r="F378" i="1" s="1"/>
  <c r="H378" i="1" s="1"/>
  <c r="G377" i="1"/>
  <c r="E377" i="1"/>
  <c r="D377" i="1"/>
  <c r="G376" i="1"/>
  <c r="H376" i="1" s="1"/>
  <c r="F376" i="1"/>
  <c r="E376" i="1"/>
  <c r="D376" i="1"/>
  <c r="G375" i="1"/>
  <c r="H375" i="1" s="1"/>
  <c r="F375" i="1"/>
  <c r="E375" i="1"/>
  <c r="D375" i="1"/>
  <c r="H374" i="1"/>
  <c r="G374" i="1"/>
  <c r="E374" i="1"/>
  <c r="D374" i="1"/>
  <c r="F374" i="1" s="1"/>
  <c r="G373" i="1"/>
  <c r="E373" i="1"/>
  <c r="D373" i="1"/>
  <c r="G372" i="1"/>
  <c r="F372" i="1"/>
  <c r="E372" i="1"/>
  <c r="D372" i="1"/>
  <c r="G371" i="1"/>
  <c r="H371" i="1" s="1"/>
  <c r="F371" i="1"/>
  <c r="E371" i="1"/>
  <c r="D371" i="1"/>
  <c r="G370" i="1"/>
  <c r="E370" i="1"/>
  <c r="D370" i="1"/>
  <c r="F370" i="1" s="1"/>
  <c r="H370" i="1" s="1"/>
  <c r="G369" i="1"/>
  <c r="E369" i="1"/>
  <c r="D369" i="1"/>
  <c r="G368" i="1"/>
  <c r="F368" i="1"/>
  <c r="E368" i="1"/>
  <c r="D368" i="1"/>
  <c r="G367" i="1"/>
  <c r="F367" i="1"/>
  <c r="E367" i="1"/>
  <c r="D367" i="1"/>
  <c r="G366" i="1"/>
  <c r="H366" i="1" s="1"/>
  <c r="E366" i="1"/>
  <c r="D366" i="1"/>
  <c r="F366" i="1" s="1"/>
  <c r="G365" i="1"/>
  <c r="E365" i="1"/>
  <c r="D365" i="1"/>
  <c r="G364" i="1"/>
  <c r="F364" i="1"/>
  <c r="E364" i="1"/>
  <c r="D364" i="1"/>
  <c r="G363" i="1"/>
  <c r="F363" i="1"/>
  <c r="E363" i="1"/>
  <c r="D363" i="1"/>
  <c r="G362" i="1"/>
  <c r="H362" i="1" s="1"/>
  <c r="E362" i="1"/>
  <c r="D362" i="1"/>
  <c r="F362" i="1" s="1"/>
  <c r="G361" i="1"/>
  <c r="E361" i="1"/>
  <c r="D361" i="1"/>
  <c r="G360" i="1"/>
  <c r="F360" i="1"/>
  <c r="E360" i="1"/>
  <c r="D360" i="1"/>
  <c r="G359" i="1"/>
  <c r="F359" i="1"/>
  <c r="E359" i="1"/>
  <c r="D359" i="1"/>
  <c r="G358" i="1"/>
  <c r="H358" i="1" s="1"/>
  <c r="E358" i="1"/>
  <c r="D358" i="1"/>
  <c r="F358" i="1" s="1"/>
  <c r="G357" i="1"/>
  <c r="E357" i="1"/>
  <c r="D357" i="1"/>
  <c r="G356" i="1"/>
  <c r="F356" i="1"/>
  <c r="E356" i="1"/>
  <c r="D356" i="1"/>
  <c r="G355" i="1"/>
  <c r="F355" i="1"/>
  <c r="E355" i="1"/>
  <c r="D355" i="1"/>
  <c r="G354" i="1"/>
  <c r="H354" i="1" s="1"/>
  <c r="E354" i="1"/>
  <c r="D354" i="1"/>
  <c r="F354" i="1" s="1"/>
  <c r="G353" i="1"/>
  <c r="E353" i="1"/>
  <c r="D353" i="1"/>
  <c r="G352" i="1"/>
  <c r="F352" i="1"/>
  <c r="E352" i="1"/>
  <c r="D352" i="1"/>
  <c r="G351" i="1"/>
  <c r="F351" i="1"/>
  <c r="E351" i="1"/>
  <c r="D351" i="1"/>
  <c r="G350" i="1"/>
  <c r="H350" i="1" s="1"/>
  <c r="E350" i="1"/>
  <c r="D350" i="1"/>
  <c r="F350" i="1" s="1"/>
  <c r="G349" i="1"/>
  <c r="E349" i="1"/>
  <c r="D349" i="1"/>
  <c r="F349" i="1" s="1"/>
  <c r="H349" i="1" s="1"/>
  <c r="G348" i="1"/>
  <c r="F348" i="1"/>
  <c r="E348" i="1"/>
  <c r="D348" i="1"/>
  <c r="G347" i="1"/>
  <c r="F347" i="1"/>
  <c r="E347" i="1"/>
  <c r="D347" i="1"/>
  <c r="G346" i="1"/>
  <c r="H346" i="1" s="1"/>
  <c r="E346" i="1"/>
  <c r="D346" i="1"/>
  <c r="F346" i="1" s="1"/>
  <c r="G345" i="1"/>
  <c r="E345" i="1"/>
  <c r="D345" i="1"/>
  <c r="F345" i="1" s="1"/>
  <c r="H345" i="1" s="1"/>
  <c r="G344" i="1"/>
  <c r="F344" i="1"/>
  <c r="E344" i="1"/>
  <c r="D344" i="1"/>
  <c r="G343" i="1"/>
  <c r="F343" i="1"/>
  <c r="E343" i="1"/>
  <c r="D343" i="1"/>
  <c r="G342" i="1"/>
  <c r="H342" i="1" s="1"/>
  <c r="E342" i="1"/>
  <c r="D342" i="1"/>
  <c r="F342" i="1" s="1"/>
  <c r="G341" i="1"/>
  <c r="E341" i="1"/>
  <c r="D341" i="1"/>
  <c r="F341" i="1" s="1"/>
  <c r="H341" i="1" s="1"/>
  <c r="G340" i="1"/>
  <c r="F340" i="1"/>
  <c r="E340" i="1"/>
  <c r="D340" i="1"/>
  <c r="G339" i="1"/>
  <c r="F339" i="1"/>
  <c r="E339" i="1"/>
  <c r="D339" i="1"/>
  <c r="G338" i="1"/>
  <c r="H338" i="1" s="1"/>
  <c r="E338" i="1"/>
  <c r="D338" i="1"/>
  <c r="F338" i="1" s="1"/>
  <c r="G337" i="1"/>
  <c r="E337" i="1"/>
  <c r="D337" i="1"/>
  <c r="F337" i="1" s="1"/>
  <c r="H337" i="1" s="1"/>
  <c r="G336" i="1"/>
  <c r="F336" i="1"/>
  <c r="E336" i="1"/>
  <c r="D336" i="1"/>
  <c r="G335" i="1"/>
  <c r="F335" i="1"/>
  <c r="E335" i="1"/>
  <c r="D335" i="1"/>
  <c r="G334" i="1"/>
  <c r="H334" i="1" s="1"/>
  <c r="E334" i="1"/>
  <c r="D334" i="1"/>
  <c r="F334" i="1" s="1"/>
  <c r="G333" i="1"/>
  <c r="E333" i="1"/>
  <c r="D333" i="1"/>
  <c r="F333" i="1" s="1"/>
  <c r="H333" i="1" s="1"/>
  <c r="G332" i="1"/>
  <c r="F332" i="1"/>
  <c r="E332" i="1"/>
  <c r="D332" i="1"/>
  <c r="G331" i="1"/>
  <c r="F331" i="1"/>
  <c r="E331" i="1"/>
  <c r="D331" i="1"/>
  <c r="G330" i="1"/>
  <c r="H330" i="1" s="1"/>
  <c r="E330" i="1"/>
  <c r="D330" i="1"/>
  <c r="F330" i="1" s="1"/>
  <c r="G329" i="1"/>
  <c r="E329" i="1"/>
  <c r="F329" i="1" s="1"/>
  <c r="H329" i="1" s="1"/>
  <c r="D329" i="1"/>
  <c r="G328" i="1"/>
  <c r="E328" i="1"/>
  <c r="F328" i="1" s="1"/>
  <c r="D328" i="1"/>
  <c r="G327" i="1"/>
  <c r="E327" i="1"/>
  <c r="D327" i="1"/>
  <c r="F327" i="1" s="1"/>
  <c r="H327" i="1" s="1"/>
  <c r="G326" i="1"/>
  <c r="E326" i="1"/>
  <c r="D326" i="1"/>
  <c r="F326" i="1" s="1"/>
  <c r="G325" i="1"/>
  <c r="E325" i="1"/>
  <c r="D325" i="1"/>
  <c r="F325" i="1" s="1"/>
  <c r="H325" i="1" s="1"/>
  <c r="G324" i="1"/>
  <c r="E324" i="1"/>
  <c r="F324" i="1" s="1"/>
  <c r="D324" i="1"/>
  <c r="G323" i="1"/>
  <c r="F323" i="1"/>
  <c r="H323" i="1" s="1"/>
  <c r="E323" i="1"/>
  <c r="D323" i="1"/>
  <c r="G322" i="1"/>
  <c r="H322" i="1" s="1"/>
  <c r="E322" i="1"/>
  <c r="D322" i="1"/>
  <c r="F322" i="1" s="1"/>
  <c r="G321" i="1"/>
  <c r="E321" i="1"/>
  <c r="F321" i="1" s="1"/>
  <c r="H321" i="1" s="1"/>
  <c r="D321" i="1"/>
  <c r="G320" i="1"/>
  <c r="H320" i="1" s="1"/>
  <c r="E320" i="1"/>
  <c r="F320" i="1" s="1"/>
  <c r="D320" i="1"/>
  <c r="H319" i="1"/>
  <c r="G319" i="1"/>
  <c r="E319" i="1"/>
  <c r="D319" i="1"/>
  <c r="F319" i="1" s="1"/>
  <c r="G318" i="1"/>
  <c r="H318" i="1" s="1"/>
  <c r="E318" i="1"/>
  <c r="D318" i="1"/>
  <c r="F318" i="1" s="1"/>
  <c r="G317" i="1"/>
  <c r="E317" i="1"/>
  <c r="D317" i="1"/>
  <c r="G316" i="1"/>
  <c r="E316" i="1"/>
  <c r="F316" i="1" s="1"/>
  <c r="D316" i="1"/>
  <c r="G315" i="1"/>
  <c r="F315" i="1"/>
  <c r="H315" i="1" s="1"/>
  <c r="E315" i="1"/>
  <c r="D315" i="1"/>
  <c r="G314" i="1"/>
  <c r="H314" i="1" s="1"/>
  <c r="E314" i="1"/>
  <c r="D314" i="1"/>
  <c r="F314" i="1" s="1"/>
  <c r="G313" i="1"/>
  <c r="E313" i="1"/>
  <c r="F313" i="1" s="1"/>
  <c r="H313" i="1" s="1"/>
  <c r="D313" i="1"/>
  <c r="G312" i="1"/>
  <c r="E312" i="1"/>
  <c r="F312" i="1" s="1"/>
  <c r="D312" i="1"/>
  <c r="G311" i="1"/>
  <c r="E311" i="1"/>
  <c r="D311" i="1"/>
  <c r="F311" i="1" s="1"/>
  <c r="H311" i="1" s="1"/>
  <c r="G310" i="1"/>
  <c r="E310" i="1"/>
  <c r="D310" i="1"/>
  <c r="F310" i="1" s="1"/>
  <c r="G309" i="1"/>
  <c r="E309" i="1"/>
  <c r="D309" i="1"/>
  <c r="F309" i="1" s="1"/>
  <c r="H309" i="1" s="1"/>
  <c r="G308" i="1"/>
  <c r="E308" i="1"/>
  <c r="F308" i="1" s="1"/>
  <c r="D308" i="1"/>
  <c r="G307" i="1"/>
  <c r="F307" i="1"/>
  <c r="H307" i="1" s="1"/>
  <c r="E307" i="1"/>
  <c r="D307" i="1"/>
  <c r="G306" i="1"/>
  <c r="H306" i="1" s="1"/>
  <c r="E306" i="1"/>
  <c r="D306" i="1"/>
  <c r="F306" i="1" s="1"/>
  <c r="G305" i="1"/>
  <c r="E305" i="1"/>
  <c r="F305" i="1" s="1"/>
  <c r="H305" i="1" s="1"/>
  <c r="D305" i="1"/>
  <c r="G304" i="1"/>
  <c r="H304" i="1" s="1"/>
  <c r="E304" i="1"/>
  <c r="F304" i="1" s="1"/>
  <c r="D304" i="1"/>
  <c r="H303" i="1"/>
  <c r="G303" i="1"/>
  <c r="E303" i="1"/>
  <c r="D303" i="1"/>
  <c r="F303" i="1" s="1"/>
  <c r="G302" i="1"/>
  <c r="H302" i="1" s="1"/>
  <c r="E302" i="1"/>
  <c r="D302" i="1"/>
  <c r="F302" i="1" s="1"/>
  <c r="G301" i="1"/>
  <c r="E301" i="1"/>
  <c r="D301" i="1"/>
  <c r="G300" i="1"/>
  <c r="F300" i="1"/>
  <c r="H300" i="1" s="1"/>
  <c r="E300" i="1"/>
  <c r="D300" i="1"/>
  <c r="G299" i="1"/>
  <c r="E299" i="1"/>
  <c r="F299" i="1" s="1"/>
  <c r="D299" i="1"/>
  <c r="G298" i="1"/>
  <c r="E298" i="1"/>
  <c r="D298" i="1"/>
  <c r="F298" i="1" s="1"/>
  <c r="H298" i="1" s="1"/>
  <c r="G297" i="1"/>
  <c r="H297" i="1" s="1"/>
  <c r="E297" i="1"/>
  <c r="D297" i="1"/>
  <c r="F297" i="1" s="1"/>
  <c r="G296" i="1"/>
  <c r="F296" i="1"/>
  <c r="H296" i="1" s="1"/>
  <c r="E296" i="1"/>
  <c r="D296" i="1"/>
  <c r="G295" i="1"/>
  <c r="H295" i="1" s="1"/>
  <c r="E295" i="1"/>
  <c r="F295" i="1" s="1"/>
  <c r="D295" i="1"/>
  <c r="H294" i="1"/>
  <c r="G294" i="1"/>
  <c r="E294" i="1"/>
  <c r="D294" i="1"/>
  <c r="F294" i="1" s="1"/>
  <c r="G293" i="1"/>
  <c r="E293" i="1"/>
  <c r="D293" i="1"/>
  <c r="G292" i="1"/>
  <c r="F292" i="1"/>
  <c r="H292" i="1" s="1"/>
  <c r="E292" i="1"/>
  <c r="D292" i="1"/>
  <c r="G291" i="1"/>
  <c r="E291" i="1"/>
  <c r="F291" i="1" s="1"/>
  <c r="D291" i="1"/>
  <c r="G290" i="1"/>
  <c r="E290" i="1"/>
  <c r="D290" i="1"/>
  <c r="F290" i="1" s="1"/>
  <c r="H290" i="1" s="1"/>
  <c r="G289" i="1"/>
  <c r="E289" i="1"/>
  <c r="D289" i="1"/>
  <c r="G288" i="1"/>
  <c r="F288" i="1"/>
  <c r="H288" i="1" s="1"/>
  <c r="E288" i="1"/>
  <c r="D288" i="1"/>
  <c r="G287" i="1"/>
  <c r="H287" i="1" s="1"/>
  <c r="E287" i="1"/>
  <c r="F287" i="1" s="1"/>
  <c r="D287" i="1"/>
  <c r="G286" i="1"/>
  <c r="E286" i="1"/>
  <c r="D286" i="1"/>
  <c r="F286" i="1" s="1"/>
  <c r="H286" i="1" s="1"/>
  <c r="G285" i="1"/>
  <c r="E285" i="1"/>
  <c r="D285" i="1"/>
  <c r="G284" i="1"/>
  <c r="F284" i="1"/>
  <c r="H284" i="1" s="1"/>
  <c r="E284" i="1"/>
  <c r="D284" i="1"/>
  <c r="G283" i="1"/>
  <c r="H283" i="1" s="1"/>
  <c r="E283" i="1"/>
  <c r="F283" i="1" s="1"/>
  <c r="D283" i="1"/>
  <c r="G282" i="1"/>
  <c r="E282" i="1"/>
  <c r="D282" i="1"/>
  <c r="F282" i="1" s="1"/>
  <c r="H282" i="1" s="1"/>
  <c r="G281" i="1"/>
  <c r="E281" i="1"/>
  <c r="D281" i="1"/>
  <c r="G280" i="1"/>
  <c r="F280" i="1"/>
  <c r="H280" i="1" s="1"/>
  <c r="E280" i="1"/>
  <c r="D280" i="1"/>
  <c r="G279" i="1"/>
  <c r="H279" i="1" s="1"/>
  <c r="E279" i="1"/>
  <c r="F279" i="1" s="1"/>
  <c r="D279" i="1"/>
  <c r="G278" i="1"/>
  <c r="E278" i="1"/>
  <c r="D278" i="1"/>
  <c r="F278" i="1" s="1"/>
  <c r="H278" i="1" s="1"/>
  <c r="G277" i="1"/>
  <c r="E277" i="1"/>
  <c r="D277" i="1"/>
  <c r="G276" i="1"/>
  <c r="F276" i="1"/>
  <c r="H276" i="1" s="1"/>
  <c r="E276" i="1"/>
  <c r="D276" i="1"/>
  <c r="G275" i="1"/>
  <c r="H275" i="1" s="1"/>
  <c r="E275" i="1"/>
  <c r="F275" i="1" s="1"/>
  <c r="D275" i="1"/>
  <c r="G274" i="1"/>
  <c r="E274" i="1"/>
  <c r="D274" i="1"/>
  <c r="F274" i="1" s="1"/>
  <c r="H274" i="1" s="1"/>
  <c r="G273" i="1"/>
  <c r="E273" i="1"/>
  <c r="D273" i="1"/>
  <c r="G272" i="1"/>
  <c r="F272" i="1"/>
  <c r="H272" i="1" s="1"/>
  <c r="E272" i="1"/>
  <c r="D272" i="1"/>
  <c r="G271" i="1"/>
  <c r="H271" i="1" s="1"/>
  <c r="E271" i="1"/>
  <c r="F271" i="1" s="1"/>
  <c r="D271" i="1"/>
  <c r="G270" i="1"/>
  <c r="E270" i="1"/>
  <c r="D270" i="1"/>
  <c r="F270" i="1" s="1"/>
  <c r="H270" i="1" s="1"/>
  <c r="G269" i="1"/>
  <c r="E269" i="1"/>
  <c r="D269" i="1"/>
  <c r="G268" i="1"/>
  <c r="F268" i="1"/>
  <c r="H268" i="1" s="1"/>
  <c r="E268" i="1"/>
  <c r="D268" i="1"/>
  <c r="G267" i="1"/>
  <c r="H267" i="1" s="1"/>
  <c r="E267" i="1"/>
  <c r="F267" i="1" s="1"/>
  <c r="D267" i="1"/>
  <c r="G266" i="1"/>
  <c r="E266" i="1"/>
  <c r="D266" i="1"/>
  <c r="F266" i="1" s="1"/>
  <c r="H266" i="1" s="1"/>
  <c r="G265" i="1"/>
  <c r="E265" i="1"/>
  <c r="D265" i="1"/>
  <c r="G264" i="1"/>
  <c r="F264" i="1"/>
  <c r="H264" i="1" s="1"/>
  <c r="E264" i="1"/>
  <c r="D264" i="1"/>
  <c r="G263" i="1"/>
  <c r="H263" i="1" s="1"/>
  <c r="E263" i="1"/>
  <c r="F263" i="1" s="1"/>
  <c r="D263" i="1"/>
  <c r="G262" i="1"/>
  <c r="E262" i="1"/>
  <c r="D262" i="1"/>
  <c r="F262" i="1" s="1"/>
  <c r="H262" i="1" s="1"/>
  <c r="G261" i="1"/>
  <c r="E261" i="1"/>
  <c r="D261" i="1"/>
  <c r="G260" i="1"/>
  <c r="F260" i="1"/>
  <c r="H260" i="1" s="1"/>
  <c r="E260" i="1"/>
  <c r="D260" i="1"/>
  <c r="G259" i="1"/>
  <c r="H259" i="1" s="1"/>
  <c r="E259" i="1"/>
  <c r="F259" i="1" s="1"/>
  <c r="D259" i="1"/>
  <c r="G258" i="1"/>
  <c r="E258" i="1"/>
  <c r="D258" i="1"/>
  <c r="F258" i="1" s="1"/>
  <c r="H258" i="1" s="1"/>
  <c r="G257" i="1"/>
  <c r="E257" i="1"/>
  <c r="D257" i="1"/>
  <c r="G256" i="1"/>
  <c r="F256" i="1"/>
  <c r="H256" i="1" s="1"/>
  <c r="E256" i="1"/>
  <c r="D256" i="1"/>
  <c r="G255" i="1"/>
  <c r="H255" i="1" s="1"/>
  <c r="E255" i="1"/>
  <c r="F255" i="1" s="1"/>
  <c r="D255" i="1"/>
  <c r="G254" i="1"/>
  <c r="E254" i="1"/>
  <c r="D254" i="1"/>
  <c r="F254" i="1" s="1"/>
  <c r="H254" i="1" s="1"/>
  <c r="G253" i="1"/>
  <c r="E253" i="1"/>
  <c r="D253" i="1"/>
  <c r="G252" i="1"/>
  <c r="F252" i="1"/>
  <c r="H252" i="1" s="1"/>
  <c r="E252" i="1"/>
  <c r="D252" i="1"/>
  <c r="G251" i="1"/>
  <c r="H251" i="1" s="1"/>
  <c r="E251" i="1"/>
  <c r="F251" i="1" s="1"/>
  <c r="D251" i="1"/>
  <c r="G250" i="1"/>
  <c r="E250" i="1"/>
  <c r="D250" i="1"/>
  <c r="F250" i="1" s="1"/>
  <c r="H250" i="1" s="1"/>
  <c r="G249" i="1"/>
  <c r="E249" i="1"/>
  <c r="D249" i="1"/>
  <c r="G248" i="1"/>
  <c r="F248" i="1"/>
  <c r="H248" i="1" s="1"/>
  <c r="E248" i="1"/>
  <c r="D248" i="1"/>
  <c r="G247" i="1"/>
  <c r="H247" i="1" s="1"/>
  <c r="E247" i="1"/>
  <c r="F247" i="1" s="1"/>
  <c r="D247" i="1"/>
  <c r="G246" i="1"/>
  <c r="E246" i="1"/>
  <c r="D246" i="1"/>
  <c r="F246" i="1" s="1"/>
  <c r="H246" i="1" s="1"/>
  <c r="G245" i="1"/>
  <c r="E245" i="1"/>
  <c r="D245" i="1"/>
  <c r="G244" i="1"/>
  <c r="F244" i="1"/>
  <c r="H244" i="1" s="1"/>
  <c r="E244" i="1"/>
  <c r="D244" i="1"/>
  <c r="G243" i="1"/>
  <c r="H243" i="1" s="1"/>
  <c r="E243" i="1"/>
  <c r="F243" i="1" s="1"/>
  <c r="D243" i="1"/>
  <c r="G242" i="1"/>
  <c r="E242" i="1"/>
  <c r="D242" i="1"/>
  <c r="F242" i="1" s="1"/>
  <c r="H242" i="1" s="1"/>
  <c r="G241" i="1"/>
  <c r="E241" i="1"/>
  <c r="D241" i="1"/>
  <c r="G240" i="1"/>
  <c r="F240" i="1"/>
  <c r="H240" i="1" s="1"/>
  <c r="E240" i="1"/>
  <c r="D240" i="1"/>
  <c r="G239" i="1"/>
  <c r="H239" i="1" s="1"/>
  <c r="E239" i="1"/>
  <c r="F239" i="1" s="1"/>
  <c r="D239" i="1"/>
  <c r="G238" i="1"/>
  <c r="E238" i="1"/>
  <c r="D238" i="1"/>
  <c r="F238" i="1" s="1"/>
  <c r="H238" i="1" s="1"/>
  <c r="G237" i="1"/>
  <c r="E237" i="1"/>
  <c r="D237" i="1"/>
  <c r="G236" i="1"/>
  <c r="F236" i="1"/>
  <c r="H236" i="1" s="1"/>
  <c r="E236" i="1"/>
  <c r="D236" i="1"/>
  <c r="G235" i="1"/>
  <c r="H235" i="1" s="1"/>
  <c r="E235" i="1"/>
  <c r="F235" i="1" s="1"/>
  <c r="D235" i="1"/>
  <c r="G234" i="1"/>
  <c r="E234" i="1"/>
  <c r="D234" i="1"/>
  <c r="F234" i="1" s="1"/>
  <c r="H234" i="1" s="1"/>
  <c r="G233" i="1"/>
  <c r="E233" i="1"/>
  <c r="D233" i="1"/>
  <c r="G232" i="1"/>
  <c r="F232" i="1"/>
  <c r="H232" i="1" s="1"/>
  <c r="E232" i="1"/>
  <c r="D232" i="1"/>
  <c r="G231" i="1"/>
  <c r="H231" i="1" s="1"/>
  <c r="E231" i="1"/>
  <c r="F231" i="1" s="1"/>
  <c r="D231" i="1"/>
  <c r="G230" i="1"/>
  <c r="E230" i="1"/>
  <c r="D230" i="1"/>
  <c r="F230" i="1" s="1"/>
  <c r="H230" i="1" s="1"/>
  <c r="G229" i="1"/>
  <c r="E229" i="1"/>
  <c r="D229" i="1"/>
  <c r="G228" i="1"/>
  <c r="F228" i="1"/>
  <c r="H228" i="1" s="1"/>
  <c r="E228" i="1"/>
  <c r="D228" i="1"/>
  <c r="G227" i="1"/>
  <c r="H227" i="1" s="1"/>
  <c r="E227" i="1"/>
  <c r="F227" i="1" s="1"/>
  <c r="D227" i="1"/>
  <c r="G226" i="1"/>
  <c r="E226" i="1"/>
  <c r="D226" i="1"/>
  <c r="F226" i="1" s="1"/>
  <c r="H226" i="1" s="1"/>
  <c r="G225" i="1"/>
  <c r="E225" i="1"/>
  <c r="D225" i="1"/>
  <c r="G224" i="1"/>
  <c r="F224" i="1"/>
  <c r="H224" i="1" s="1"/>
  <c r="E224" i="1"/>
  <c r="D224" i="1"/>
  <c r="G223" i="1"/>
  <c r="H223" i="1" s="1"/>
  <c r="E223" i="1"/>
  <c r="F223" i="1" s="1"/>
  <c r="D223" i="1"/>
  <c r="G222" i="1"/>
  <c r="E222" i="1"/>
  <c r="D222" i="1"/>
  <c r="F222" i="1" s="1"/>
  <c r="H222" i="1" s="1"/>
  <c r="G221" i="1"/>
  <c r="E221" i="1"/>
  <c r="D221" i="1"/>
  <c r="G220" i="1"/>
  <c r="F220" i="1"/>
  <c r="H220" i="1" s="1"/>
  <c r="E220" i="1"/>
  <c r="D220" i="1"/>
  <c r="G219" i="1"/>
  <c r="H219" i="1" s="1"/>
  <c r="E219" i="1"/>
  <c r="F219" i="1" s="1"/>
  <c r="D219" i="1"/>
  <c r="G218" i="1"/>
  <c r="E218" i="1"/>
  <c r="D218" i="1"/>
  <c r="F218" i="1" s="1"/>
  <c r="H218" i="1" s="1"/>
  <c r="G217" i="1"/>
  <c r="E217" i="1"/>
  <c r="D217" i="1"/>
  <c r="G216" i="1"/>
  <c r="F216" i="1"/>
  <c r="H216" i="1" s="1"/>
  <c r="E216" i="1"/>
  <c r="D216" i="1"/>
  <c r="G215" i="1"/>
  <c r="H215" i="1" s="1"/>
  <c r="E215" i="1"/>
  <c r="F215" i="1" s="1"/>
  <c r="D215" i="1"/>
  <c r="G214" i="1"/>
  <c r="E214" i="1"/>
  <c r="D214" i="1"/>
  <c r="F214" i="1" s="1"/>
  <c r="H214" i="1" s="1"/>
  <c r="G213" i="1"/>
  <c r="E213" i="1"/>
  <c r="D213" i="1"/>
  <c r="G212" i="1"/>
  <c r="F212" i="1"/>
  <c r="H212" i="1" s="1"/>
  <c r="E212" i="1"/>
  <c r="D212" i="1"/>
  <c r="G211" i="1"/>
  <c r="H211" i="1" s="1"/>
  <c r="E211" i="1"/>
  <c r="F211" i="1" s="1"/>
  <c r="D211" i="1"/>
  <c r="G210" i="1"/>
  <c r="E210" i="1"/>
  <c r="D210" i="1"/>
  <c r="F210" i="1" s="1"/>
  <c r="H210" i="1" s="1"/>
  <c r="G209" i="1"/>
  <c r="E209" i="1"/>
  <c r="D209" i="1"/>
  <c r="G208" i="1"/>
  <c r="F208" i="1"/>
  <c r="H208" i="1" s="1"/>
  <c r="E208" i="1"/>
  <c r="D208" i="1"/>
  <c r="G207" i="1"/>
  <c r="H207" i="1" s="1"/>
  <c r="E207" i="1"/>
  <c r="F207" i="1" s="1"/>
  <c r="D207" i="1"/>
  <c r="G206" i="1"/>
  <c r="E206" i="1"/>
  <c r="D206" i="1"/>
  <c r="F206" i="1" s="1"/>
  <c r="H206" i="1" s="1"/>
  <c r="G205" i="1"/>
  <c r="E205" i="1"/>
  <c r="D205" i="1"/>
  <c r="G204" i="1"/>
  <c r="F204" i="1"/>
  <c r="H204" i="1" s="1"/>
  <c r="E204" i="1"/>
  <c r="D204" i="1"/>
  <c r="G203" i="1"/>
  <c r="H203" i="1" s="1"/>
  <c r="E203" i="1"/>
  <c r="F203" i="1" s="1"/>
  <c r="D203" i="1"/>
  <c r="G202" i="1"/>
  <c r="E202" i="1"/>
  <c r="D202" i="1"/>
  <c r="F202" i="1" s="1"/>
  <c r="H202" i="1" s="1"/>
  <c r="G201" i="1"/>
  <c r="E201" i="1"/>
  <c r="D201" i="1"/>
  <c r="G200" i="1"/>
  <c r="F200" i="1"/>
  <c r="H200" i="1" s="1"/>
  <c r="E200" i="1"/>
  <c r="D200" i="1"/>
  <c r="G199" i="1"/>
  <c r="H199" i="1" s="1"/>
  <c r="E199" i="1"/>
  <c r="F199" i="1" s="1"/>
  <c r="D199" i="1"/>
  <c r="G198" i="1"/>
  <c r="E198" i="1"/>
  <c r="D198" i="1"/>
  <c r="F198" i="1" s="1"/>
  <c r="H198" i="1" s="1"/>
  <c r="G197" i="1"/>
  <c r="E197" i="1"/>
  <c r="D197" i="1"/>
  <c r="G196" i="1"/>
  <c r="F196" i="1"/>
  <c r="H196" i="1" s="1"/>
  <c r="E196" i="1"/>
  <c r="D196" i="1"/>
  <c r="G195" i="1"/>
  <c r="H195" i="1" s="1"/>
  <c r="E195" i="1"/>
  <c r="F195" i="1" s="1"/>
  <c r="D195" i="1"/>
  <c r="G194" i="1"/>
  <c r="E194" i="1"/>
  <c r="D194" i="1"/>
  <c r="F194" i="1" s="1"/>
  <c r="H194" i="1" s="1"/>
  <c r="G193" i="1"/>
  <c r="E193" i="1"/>
  <c r="D193" i="1"/>
  <c r="G192" i="1"/>
  <c r="F192" i="1"/>
  <c r="H192" i="1" s="1"/>
  <c r="E192" i="1"/>
  <c r="D192" i="1"/>
  <c r="G191" i="1"/>
  <c r="H191" i="1" s="1"/>
  <c r="E191" i="1"/>
  <c r="F191" i="1" s="1"/>
  <c r="D191" i="1"/>
  <c r="G190" i="1"/>
  <c r="E190" i="1"/>
  <c r="D190" i="1"/>
  <c r="F190" i="1" s="1"/>
  <c r="H190" i="1" s="1"/>
  <c r="G189" i="1"/>
  <c r="E189" i="1"/>
  <c r="D189" i="1"/>
  <c r="G188" i="1"/>
  <c r="F188" i="1"/>
  <c r="H188" i="1" s="1"/>
  <c r="E188" i="1"/>
  <c r="D188" i="1"/>
  <c r="G187" i="1"/>
  <c r="H187" i="1" s="1"/>
  <c r="E187" i="1"/>
  <c r="F187" i="1" s="1"/>
  <c r="D187" i="1"/>
  <c r="G186" i="1"/>
  <c r="E186" i="1"/>
  <c r="D186" i="1"/>
  <c r="F186" i="1" s="1"/>
  <c r="H186" i="1" s="1"/>
  <c r="G185" i="1"/>
  <c r="E185" i="1"/>
  <c r="D185" i="1"/>
  <c r="G184" i="1"/>
  <c r="F184" i="1"/>
  <c r="H184" i="1" s="1"/>
  <c r="E184" i="1"/>
  <c r="D184" i="1"/>
  <c r="G183" i="1"/>
  <c r="H183" i="1" s="1"/>
  <c r="E183" i="1"/>
  <c r="F183" i="1" s="1"/>
  <c r="D183" i="1"/>
  <c r="G182" i="1"/>
  <c r="E182" i="1"/>
  <c r="D182" i="1"/>
  <c r="F182" i="1" s="1"/>
  <c r="H182" i="1" s="1"/>
  <c r="G181" i="1"/>
  <c r="E181" i="1"/>
  <c r="D181" i="1"/>
  <c r="G180" i="1"/>
  <c r="F180" i="1"/>
  <c r="H180" i="1" s="1"/>
  <c r="E180" i="1"/>
  <c r="D180" i="1"/>
  <c r="G179" i="1"/>
  <c r="H179" i="1" s="1"/>
  <c r="E179" i="1"/>
  <c r="F179" i="1" s="1"/>
  <c r="D179" i="1"/>
  <c r="G178" i="1"/>
  <c r="E178" i="1"/>
  <c r="D178" i="1"/>
  <c r="F178" i="1" s="1"/>
  <c r="H178" i="1" s="1"/>
  <c r="G177" i="1"/>
  <c r="E177" i="1"/>
  <c r="D177" i="1"/>
  <c r="G176" i="1"/>
  <c r="F176" i="1"/>
  <c r="H176" i="1" s="1"/>
  <c r="E176" i="1"/>
  <c r="D176" i="1"/>
  <c r="G175" i="1"/>
  <c r="H175" i="1" s="1"/>
  <c r="E175" i="1"/>
  <c r="F175" i="1" s="1"/>
  <c r="D175" i="1"/>
  <c r="G174" i="1"/>
  <c r="E174" i="1"/>
  <c r="D174" i="1"/>
  <c r="F174" i="1" s="1"/>
  <c r="H174" i="1" s="1"/>
  <c r="G173" i="1"/>
  <c r="E173" i="1"/>
  <c r="D173" i="1"/>
  <c r="G172" i="1"/>
  <c r="F172" i="1"/>
  <c r="H172" i="1" s="1"/>
  <c r="E172" i="1"/>
  <c r="D172" i="1"/>
  <c r="G171" i="1"/>
  <c r="H171" i="1" s="1"/>
  <c r="E171" i="1"/>
  <c r="F171" i="1" s="1"/>
  <c r="D171" i="1"/>
  <c r="G170" i="1"/>
  <c r="E170" i="1"/>
  <c r="D170" i="1"/>
  <c r="F170" i="1" s="1"/>
  <c r="H170" i="1" s="1"/>
  <c r="G169" i="1"/>
  <c r="E169" i="1"/>
  <c r="D169" i="1"/>
  <c r="G168" i="1"/>
  <c r="F168" i="1"/>
  <c r="H168" i="1" s="1"/>
  <c r="E168" i="1"/>
  <c r="D168" i="1"/>
  <c r="G167" i="1"/>
  <c r="H167" i="1" s="1"/>
  <c r="E167" i="1"/>
  <c r="F167" i="1" s="1"/>
  <c r="D167" i="1"/>
  <c r="G166" i="1"/>
  <c r="E166" i="1"/>
  <c r="D166" i="1"/>
  <c r="F166" i="1" s="1"/>
  <c r="H166" i="1" s="1"/>
  <c r="G165" i="1"/>
  <c r="E165" i="1"/>
  <c r="D165" i="1"/>
  <c r="G164" i="1"/>
  <c r="F164" i="1"/>
  <c r="H164" i="1" s="1"/>
  <c r="E164" i="1"/>
  <c r="D164" i="1"/>
  <c r="G163" i="1"/>
  <c r="H163" i="1" s="1"/>
  <c r="E163" i="1"/>
  <c r="F163" i="1" s="1"/>
  <c r="D163" i="1"/>
  <c r="G162" i="1"/>
  <c r="E162" i="1"/>
  <c r="D162" i="1"/>
  <c r="F162" i="1" s="1"/>
  <c r="H162" i="1" s="1"/>
  <c r="G161" i="1"/>
  <c r="E161" i="1"/>
  <c r="D161" i="1"/>
  <c r="G160" i="1"/>
  <c r="F160" i="1"/>
  <c r="H160" i="1" s="1"/>
  <c r="E160" i="1"/>
  <c r="D160" i="1"/>
  <c r="G159" i="1"/>
  <c r="H159" i="1" s="1"/>
  <c r="E159" i="1"/>
  <c r="F159" i="1" s="1"/>
  <c r="D159" i="1"/>
  <c r="G158" i="1"/>
  <c r="E158" i="1"/>
  <c r="D158" i="1"/>
  <c r="F158" i="1" s="1"/>
  <c r="H158" i="1" s="1"/>
  <c r="G157" i="1"/>
  <c r="E157" i="1"/>
  <c r="D157" i="1"/>
  <c r="G156" i="1"/>
  <c r="F156" i="1"/>
  <c r="H156" i="1" s="1"/>
  <c r="E156" i="1"/>
  <c r="D156" i="1"/>
  <c r="G155" i="1"/>
  <c r="E155" i="1"/>
  <c r="D155" i="1"/>
  <c r="F155" i="1" s="1"/>
  <c r="G154" i="1"/>
  <c r="E154" i="1"/>
  <c r="D154" i="1"/>
  <c r="F154" i="1" s="1"/>
  <c r="H154" i="1" s="1"/>
  <c r="G153" i="1"/>
  <c r="F153" i="1"/>
  <c r="E153" i="1"/>
  <c r="D153" i="1"/>
  <c r="G152" i="1"/>
  <c r="F152" i="1"/>
  <c r="E152" i="1"/>
  <c r="D152" i="1"/>
  <c r="G151" i="1"/>
  <c r="H151" i="1" s="1"/>
  <c r="E151" i="1"/>
  <c r="D151" i="1"/>
  <c r="F151" i="1" s="1"/>
  <c r="G150" i="1"/>
  <c r="E150" i="1"/>
  <c r="D150" i="1"/>
  <c r="F150" i="1" s="1"/>
  <c r="H150" i="1" s="1"/>
  <c r="G149" i="1"/>
  <c r="F149" i="1"/>
  <c r="E149" i="1"/>
  <c r="D149" i="1"/>
  <c r="G148" i="1"/>
  <c r="F148" i="1"/>
  <c r="E148" i="1"/>
  <c r="D148" i="1"/>
  <c r="G147" i="1"/>
  <c r="H147" i="1" s="1"/>
  <c r="E147" i="1"/>
  <c r="D147" i="1"/>
  <c r="F147" i="1" s="1"/>
  <c r="G146" i="1"/>
  <c r="E146" i="1"/>
  <c r="D146" i="1"/>
  <c r="F146" i="1" s="1"/>
  <c r="H146" i="1" s="1"/>
  <c r="G145" i="1"/>
  <c r="F145" i="1"/>
  <c r="E145" i="1"/>
  <c r="D145" i="1"/>
  <c r="G144" i="1"/>
  <c r="F144" i="1"/>
  <c r="E144" i="1"/>
  <c r="D144" i="1"/>
  <c r="G143" i="1"/>
  <c r="H143" i="1" s="1"/>
  <c r="E143" i="1"/>
  <c r="D143" i="1"/>
  <c r="F143" i="1" s="1"/>
  <c r="G142" i="1"/>
  <c r="E142" i="1"/>
  <c r="D142" i="1"/>
  <c r="F142" i="1" s="1"/>
  <c r="H142" i="1" s="1"/>
  <c r="G141" i="1"/>
  <c r="F141" i="1"/>
  <c r="E141" i="1"/>
  <c r="D141" i="1"/>
  <c r="G140" i="1"/>
  <c r="F140" i="1"/>
  <c r="E140" i="1"/>
  <c r="D140" i="1"/>
  <c r="G139" i="1"/>
  <c r="H139" i="1" s="1"/>
  <c r="E139" i="1"/>
  <c r="D139" i="1"/>
  <c r="F139" i="1" s="1"/>
  <c r="G138" i="1"/>
  <c r="E138" i="1"/>
  <c r="D138" i="1"/>
  <c r="F138" i="1" s="1"/>
  <c r="H138" i="1" s="1"/>
  <c r="G137" i="1"/>
  <c r="F137" i="1"/>
  <c r="E137" i="1"/>
  <c r="D137" i="1"/>
  <c r="G136" i="1"/>
  <c r="F136" i="1"/>
  <c r="E136" i="1"/>
  <c r="D136" i="1"/>
  <c r="G135" i="1"/>
  <c r="H135" i="1" s="1"/>
  <c r="E135" i="1"/>
  <c r="D135" i="1"/>
  <c r="F135" i="1" s="1"/>
  <c r="G134" i="1"/>
  <c r="E134" i="1"/>
  <c r="D134" i="1"/>
  <c r="F134" i="1" s="1"/>
  <c r="H134" i="1" s="1"/>
  <c r="G133" i="1"/>
  <c r="F133" i="1"/>
  <c r="E133" i="1"/>
  <c r="D133" i="1"/>
  <c r="G132" i="1"/>
  <c r="F132" i="1"/>
  <c r="E132" i="1"/>
  <c r="D132" i="1"/>
  <c r="G131" i="1"/>
  <c r="H131" i="1" s="1"/>
  <c r="E131" i="1"/>
  <c r="D131" i="1"/>
  <c r="F131" i="1" s="1"/>
  <c r="G130" i="1"/>
  <c r="E130" i="1"/>
  <c r="D130" i="1"/>
  <c r="F130" i="1" s="1"/>
  <c r="H130" i="1" s="1"/>
  <c r="G129" i="1"/>
  <c r="F129" i="1"/>
  <c r="E129" i="1"/>
  <c r="D129" i="1"/>
  <c r="G128" i="1"/>
  <c r="F128" i="1"/>
  <c r="E128" i="1"/>
  <c r="D128" i="1"/>
  <c r="G127" i="1"/>
  <c r="H127" i="1" s="1"/>
  <c r="E127" i="1"/>
  <c r="D127" i="1"/>
  <c r="F127" i="1" s="1"/>
  <c r="G126" i="1"/>
  <c r="E126" i="1"/>
  <c r="D126" i="1"/>
  <c r="F126" i="1" s="1"/>
  <c r="H126" i="1" s="1"/>
  <c r="G125" i="1"/>
  <c r="F125" i="1"/>
  <c r="E125" i="1"/>
  <c r="D125" i="1"/>
  <c r="G124" i="1"/>
  <c r="F124" i="1"/>
  <c r="E124" i="1"/>
  <c r="D124" i="1"/>
  <c r="G123" i="1"/>
  <c r="H123" i="1" s="1"/>
  <c r="E123" i="1"/>
  <c r="D123" i="1"/>
  <c r="F123" i="1" s="1"/>
  <c r="G122" i="1"/>
  <c r="E122" i="1"/>
  <c r="D122" i="1"/>
  <c r="F122" i="1" s="1"/>
  <c r="H122" i="1" s="1"/>
  <c r="G121" i="1"/>
  <c r="F121" i="1"/>
  <c r="E121" i="1"/>
  <c r="D121" i="1"/>
  <c r="G120" i="1"/>
  <c r="F120" i="1"/>
  <c r="E120" i="1"/>
  <c r="D120" i="1"/>
  <c r="G119" i="1"/>
  <c r="H119" i="1" s="1"/>
  <c r="E119" i="1"/>
  <c r="D119" i="1"/>
  <c r="F119" i="1" s="1"/>
  <c r="G118" i="1"/>
  <c r="E118" i="1"/>
  <c r="D118" i="1"/>
  <c r="F118" i="1" s="1"/>
  <c r="H118" i="1" s="1"/>
  <c r="G117" i="1"/>
  <c r="F117" i="1"/>
  <c r="E117" i="1"/>
  <c r="D117" i="1"/>
  <c r="G116" i="1"/>
  <c r="F116" i="1"/>
  <c r="E116" i="1"/>
  <c r="D116" i="1"/>
  <c r="G115" i="1"/>
  <c r="H115" i="1" s="1"/>
  <c r="E115" i="1"/>
  <c r="D115" i="1"/>
  <c r="F115" i="1" s="1"/>
  <c r="G114" i="1"/>
  <c r="E114" i="1"/>
  <c r="D114" i="1"/>
  <c r="F114" i="1" s="1"/>
  <c r="H114" i="1" s="1"/>
  <c r="G113" i="1"/>
  <c r="F113" i="1"/>
  <c r="E113" i="1"/>
  <c r="D113" i="1"/>
  <c r="G112" i="1"/>
  <c r="F112" i="1"/>
  <c r="E112" i="1"/>
  <c r="D112" i="1"/>
  <c r="G111" i="1"/>
  <c r="H111" i="1" s="1"/>
  <c r="E111" i="1"/>
  <c r="D111" i="1"/>
  <c r="F111" i="1" s="1"/>
  <c r="G110" i="1"/>
  <c r="E110" i="1"/>
  <c r="D110" i="1"/>
  <c r="F110" i="1" s="1"/>
  <c r="H110" i="1" s="1"/>
  <c r="G109" i="1"/>
  <c r="F109" i="1"/>
  <c r="E109" i="1"/>
  <c r="D109" i="1"/>
  <c r="G108" i="1"/>
  <c r="F108" i="1"/>
  <c r="E108" i="1"/>
  <c r="D108" i="1"/>
  <c r="G107" i="1"/>
  <c r="H107" i="1" s="1"/>
  <c r="E107" i="1"/>
  <c r="D107" i="1"/>
  <c r="F107" i="1" s="1"/>
  <c r="G106" i="1"/>
  <c r="E106" i="1"/>
  <c r="D106" i="1"/>
  <c r="F106" i="1" s="1"/>
  <c r="H106" i="1" s="1"/>
  <c r="G105" i="1"/>
  <c r="F105" i="1"/>
  <c r="E105" i="1"/>
  <c r="D105" i="1"/>
  <c r="G104" i="1"/>
  <c r="F104" i="1"/>
  <c r="E104" i="1"/>
  <c r="D104" i="1"/>
  <c r="G103" i="1"/>
  <c r="H103" i="1" s="1"/>
  <c r="E103" i="1"/>
  <c r="D103" i="1"/>
  <c r="F103" i="1" s="1"/>
  <c r="G102" i="1"/>
  <c r="E102" i="1"/>
  <c r="D102" i="1"/>
  <c r="F102" i="1" s="1"/>
  <c r="H102" i="1" s="1"/>
  <c r="G101" i="1"/>
  <c r="F101" i="1"/>
  <c r="E101" i="1"/>
  <c r="D101" i="1"/>
  <c r="G100" i="1"/>
  <c r="F100" i="1"/>
  <c r="E100" i="1"/>
  <c r="D100" i="1"/>
  <c r="G99" i="1"/>
  <c r="H99" i="1" s="1"/>
  <c r="E99" i="1"/>
  <c r="D99" i="1"/>
  <c r="F99" i="1" s="1"/>
  <c r="G98" i="1"/>
  <c r="E98" i="1"/>
  <c r="D98" i="1"/>
  <c r="F98" i="1" s="1"/>
  <c r="H98" i="1" s="1"/>
  <c r="G97" i="1"/>
  <c r="F97" i="1"/>
  <c r="E97" i="1"/>
  <c r="D97" i="1"/>
  <c r="G96" i="1"/>
  <c r="F96" i="1"/>
  <c r="E96" i="1"/>
  <c r="D96" i="1"/>
  <c r="G95" i="1"/>
  <c r="H95" i="1" s="1"/>
  <c r="E95" i="1"/>
  <c r="D95" i="1"/>
  <c r="F95" i="1" s="1"/>
  <c r="G94" i="1"/>
  <c r="E94" i="1"/>
  <c r="D94" i="1"/>
  <c r="F94" i="1" s="1"/>
  <c r="H94" i="1" s="1"/>
  <c r="G93" i="1"/>
  <c r="F93" i="1"/>
  <c r="E93" i="1"/>
  <c r="D93" i="1"/>
  <c r="G92" i="1"/>
  <c r="F92" i="1"/>
  <c r="E92" i="1"/>
  <c r="D92" i="1"/>
  <c r="G91" i="1"/>
  <c r="H91" i="1" s="1"/>
  <c r="E91" i="1"/>
  <c r="D91" i="1"/>
  <c r="F91" i="1" s="1"/>
  <c r="G90" i="1"/>
  <c r="E90" i="1"/>
  <c r="D90" i="1"/>
  <c r="F90" i="1" s="1"/>
  <c r="H90" i="1" s="1"/>
  <c r="G89" i="1"/>
  <c r="F89" i="1"/>
  <c r="E89" i="1"/>
  <c r="D89" i="1"/>
  <c r="G88" i="1"/>
  <c r="F88" i="1"/>
  <c r="E88" i="1"/>
  <c r="D88" i="1"/>
  <c r="G87" i="1"/>
  <c r="H87" i="1" s="1"/>
  <c r="E87" i="1"/>
  <c r="D87" i="1"/>
  <c r="F87" i="1" s="1"/>
  <c r="G86" i="1"/>
  <c r="E86" i="1"/>
  <c r="D86" i="1"/>
  <c r="F86" i="1" s="1"/>
  <c r="H86" i="1" s="1"/>
  <c r="G85" i="1"/>
  <c r="F85" i="1"/>
  <c r="E85" i="1"/>
  <c r="D85" i="1"/>
  <c r="G84" i="1"/>
  <c r="F84" i="1"/>
  <c r="E84" i="1"/>
  <c r="D84" i="1"/>
  <c r="G83" i="1"/>
  <c r="H83" i="1" s="1"/>
  <c r="E83" i="1"/>
  <c r="D83" i="1"/>
  <c r="F83" i="1" s="1"/>
  <c r="G82" i="1"/>
  <c r="E82" i="1"/>
  <c r="D82" i="1"/>
  <c r="F82" i="1" s="1"/>
  <c r="H82" i="1" s="1"/>
  <c r="G81" i="1"/>
  <c r="F81" i="1"/>
  <c r="E81" i="1"/>
  <c r="D81" i="1"/>
  <c r="G80" i="1"/>
  <c r="F80" i="1"/>
  <c r="E80" i="1"/>
  <c r="D80" i="1"/>
  <c r="G79" i="1"/>
  <c r="H79" i="1" s="1"/>
  <c r="E79" i="1"/>
  <c r="D79" i="1"/>
  <c r="F79" i="1" s="1"/>
  <c r="G78" i="1"/>
  <c r="E78" i="1"/>
  <c r="D78" i="1"/>
  <c r="F78" i="1" s="1"/>
  <c r="H78" i="1" s="1"/>
  <c r="G77" i="1"/>
  <c r="F77" i="1"/>
  <c r="E77" i="1"/>
  <c r="D77" i="1"/>
  <c r="G76" i="1"/>
  <c r="F76" i="1"/>
  <c r="E76" i="1"/>
  <c r="D76" i="1"/>
  <c r="G75" i="1"/>
  <c r="H75" i="1" s="1"/>
  <c r="E75" i="1"/>
  <c r="D75" i="1"/>
  <c r="F75" i="1" s="1"/>
  <c r="G74" i="1"/>
  <c r="E74" i="1"/>
  <c r="D74" i="1"/>
  <c r="F74" i="1" s="1"/>
  <c r="H74" i="1" s="1"/>
  <c r="G73" i="1"/>
  <c r="F73" i="1"/>
  <c r="E73" i="1"/>
  <c r="D73" i="1"/>
  <c r="G72" i="1"/>
  <c r="F72" i="1"/>
  <c r="E72" i="1"/>
  <c r="D72" i="1"/>
  <c r="G71" i="1"/>
  <c r="H71" i="1" s="1"/>
  <c r="E71" i="1"/>
  <c r="D71" i="1"/>
  <c r="F71" i="1" s="1"/>
  <c r="G70" i="1"/>
  <c r="E70" i="1"/>
  <c r="D70" i="1"/>
  <c r="F70" i="1" s="1"/>
  <c r="H70" i="1" s="1"/>
  <c r="G69" i="1"/>
  <c r="F69" i="1"/>
  <c r="E69" i="1"/>
  <c r="D69" i="1"/>
  <c r="G68" i="1"/>
  <c r="F68" i="1"/>
  <c r="E68" i="1"/>
  <c r="D68" i="1"/>
  <c r="G67" i="1"/>
  <c r="H67" i="1" s="1"/>
  <c r="E67" i="1"/>
  <c r="D67" i="1"/>
  <c r="F67" i="1" s="1"/>
  <c r="G66" i="1"/>
  <c r="E66" i="1"/>
  <c r="D66" i="1"/>
  <c r="F66" i="1" s="1"/>
  <c r="H66" i="1" s="1"/>
  <c r="G65" i="1"/>
  <c r="F65" i="1"/>
  <c r="E65" i="1"/>
  <c r="D65" i="1"/>
  <c r="G64" i="1"/>
  <c r="F64" i="1"/>
  <c r="E64" i="1"/>
  <c r="D64" i="1"/>
  <c r="G63" i="1"/>
  <c r="H63" i="1" s="1"/>
  <c r="E63" i="1"/>
  <c r="D63" i="1"/>
  <c r="F63" i="1" s="1"/>
  <c r="G62" i="1"/>
  <c r="E62" i="1"/>
  <c r="D62" i="1"/>
  <c r="F62" i="1" s="1"/>
  <c r="H62" i="1" s="1"/>
  <c r="G61" i="1"/>
  <c r="F61" i="1"/>
  <c r="E61" i="1"/>
  <c r="D61" i="1"/>
  <c r="G60" i="1"/>
  <c r="F60" i="1"/>
  <c r="E60" i="1"/>
  <c r="D60" i="1"/>
  <c r="G59" i="1"/>
  <c r="H59" i="1" s="1"/>
  <c r="E59" i="1"/>
  <c r="D59" i="1"/>
  <c r="F59" i="1" s="1"/>
  <c r="G58" i="1"/>
  <c r="E58" i="1"/>
  <c r="D58" i="1"/>
  <c r="F58" i="1" s="1"/>
  <c r="H58" i="1" s="1"/>
  <c r="G57" i="1"/>
  <c r="F57" i="1"/>
  <c r="E57" i="1"/>
  <c r="D57" i="1"/>
  <c r="G56" i="1"/>
  <c r="F56" i="1"/>
  <c r="E56" i="1"/>
  <c r="D56" i="1"/>
  <c r="G55" i="1"/>
  <c r="H55" i="1" s="1"/>
  <c r="E55" i="1"/>
  <c r="D55" i="1"/>
  <c r="F55" i="1" s="1"/>
  <c r="G54" i="1"/>
  <c r="E54" i="1"/>
  <c r="D54" i="1"/>
  <c r="F54" i="1" s="1"/>
  <c r="H54" i="1" s="1"/>
  <c r="G53" i="1"/>
  <c r="F53" i="1"/>
  <c r="E53" i="1"/>
  <c r="D53" i="1"/>
  <c r="G52" i="1"/>
  <c r="F52" i="1"/>
  <c r="E52" i="1"/>
  <c r="D52" i="1"/>
  <c r="G51" i="1"/>
  <c r="H51" i="1" s="1"/>
  <c r="E51" i="1"/>
  <c r="D51" i="1"/>
  <c r="F51" i="1" s="1"/>
  <c r="G50" i="1"/>
  <c r="E50" i="1"/>
  <c r="D50" i="1"/>
  <c r="F50" i="1" s="1"/>
  <c r="H50" i="1" s="1"/>
  <c r="G49" i="1"/>
  <c r="F49" i="1"/>
  <c r="E49" i="1"/>
  <c r="D49" i="1"/>
  <c r="G48" i="1"/>
  <c r="F48" i="1"/>
  <c r="E48" i="1"/>
  <c r="D48" i="1"/>
  <c r="G47" i="1"/>
  <c r="H47" i="1" s="1"/>
  <c r="E47" i="1"/>
  <c r="D47" i="1"/>
  <c r="F47" i="1" s="1"/>
  <c r="G46" i="1"/>
  <c r="E46" i="1"/>
  <c r="D46" i="1"/>
  <c r="F46" i="1" s="1"/>
  <c r="H46" i="1" s="1"/>
  <c r="G45" i="1"/>
  <c r="F45" i="1"/>
  <c r="E45" i="1"/>
  <c r="D45" i="1"/>
  <c r="G44" i="1"/>
  <c r="F44" i="1"/>
  <c r="E44" i="1"/>
  <c r="D44" i="1"/>
  <c r="G43" i="1"/>
  <c r="H43" i="1" s="1"/>
  <c r="E43" i="1"/>
  <c r="D43" i="1"/>
  <c r="F43" i="1" s="1"/>
  <c r="G42" i="1"/>
  <c r="E42" i="1"/>
  <c r="D42" i="1"/>
  <c r="F42" i="1" s="1"/>
  <c r="H42" i="1" s="1"/>
  <c r="G41" i="1"/>
  <c r="F41" i="1"/>
  <c r="E41" i="1"/>
  <c r="D41" i="1"/>
  <c r="G40" i="1"/>
  <c r="F40" i="1"/>
  <c r="E40" i="1"/>
  <c r="D40" i="1"/>
  <c r="G39" i="1"/>
  <c r="H39" i="1" s="1"/>
  <c r="E39" i="1"/>
  <c r="D39" i="1"/>
  <c r="F39" i="1" s="1"/>
  <c r="G38" i="1"/>
  <c r="E38" i="1"/>
  <c r="D38" i="1"/>
  <c r="F38" i="1" s="1"/>
  <c r="H38" i="1" s="1"/>
  <c r="G37" i="1"/>
  <c r="F37" i="1"/>
  <c r="E37" i="1"/>
  <c r="D37" i="1"/>
  <c r="G36" i="1"/>
  <c r="F36" i="1"/>
  <c r="E36" i="1"/>
  <c r="D36" i="1"/>
  <c r="G35" i="1"/>
  <c r="H35" i="1" s="1"/>
  <c r="E35" i="1"/>
  <c r="D35" i="1"/>
  <c r="F35" i="1" s="1"/>
  <c r="G34" i="1"/>
  <c r="E34" i="1"/>
  <c r="D34" i="1"/>
  <c r="F34" i="1" s="1"/>
  <c r="H34" i="1" s="1"/>
  <c r="G33" i="1"/>
  <c r="F33" i="1"/>
  <c r="E33" i="1"/>
  <c r="D33" i="1"/>
  <c r="G32" i="1"/>
  <c r="F32" i="1"/>
  <c r="E32" i="1"/>
  <c r="D32" i="1"/>
  <c r="G31" i="1"/>
  <c r="H31" i="1" s="1"/>
  <c r="E31" i="1"/>
  <c r="D31" i="1"/>
  <c r="F31" i="1" s="1"/>
  <c r="G30" i="1"/>
  <c r="E30" i="1"/>
  <c r="D30" i="1"/>
  <c r="F30" i="1" s="1"/>
  <c r="H30" i="1" s="1"/>
  <c r="G29" i="1"/>
  <c r="F29" i="1"/>
  <c r="E29" i="1"/>
  <c r="D29" i="1"/>
  <c r="G28" i="1"/>
  <c r="F28" i="1"/>
  <c r="E28" i="1"/>
  <c r="D28" i="1"/>
  <c r="G27" i="1"/>
  <c r="H27" i="1" s="1"/>
  <c r="E27" i="1"/>
  <c r="D27" i="1"/>
  <c r="F27" i="1" s="1"/>
  <c r="G26" i="1"/>
  <c r="E26" i="1"/>
  <c r="D26" i="1"/>
  <c r="F26" i="1" s="1"/>
  <c r="H26" i="1" s="1"/>
  <c r="G25" i="1"/>
  <c r="F25" i="1"/>
  <c r="E25" i="1"/>
  <c r="D25" i="1"/>
  <c r="G24" i="1"/>
  <c r="F24" i="1"/>
  <c r="E24" i="1"/>
  <c r="D24" i="1"/>
  <c r="G23" i="1"/>
  <c r="H23" i="1" s="1"/>
  <c r="E23" i="1"/>
  <c r="D23" i="1"/>
  <c r="F23" i="1" s="1"/>
  <c r="G22" i="1"/>
  <c r="E22" i="1"/>
  <c r="D22" i="1"/>
  <c r="F22" i="1" s="1"/>
  <c r="H22" i="1" s="1"/>
  <c r="G21" i="1"/>
  <c r="F21" i="1"/>
  <c r="E21" i="1"/>
  <c r="D21" i="1"/>
  <c r="G20" i="1"/>
  <c r="F20" i="1"/>
  <c r="E20" i="1"/>
  <c r="D20" i="1"/>
  <c r="G19" i="1"/>
  <c r="H19" i="1" s="1"/>
  <c r="E19" i="1"/>
  <c r="D19" i="1"/>
  <c r="F19" i="1" s="1"/>
  <c r="G18" i="1"/>
  <c r="E18" i="1"/>
  <c r="F18" i="1" s="1"/>
  <c r="H18" i="1" s="1"/>
  <c r="D18" i="1"/>
  <c r="G17" i="1"/>
  <c r="E17" i="1"/>
  <c r="F17" i="1" s="1"/>
  <c r="D17" i="1"/>
  <c r="G16" i="1"/>
  <c r="F16" i="1"/>
  <c r="H16" i="1" s="1"/>
  <c r="E16" i="1"/>
  <c r="D16" i="1"/>
  <c r="G15" i="1"/>
  <c r="H15" i="1" s="1"/>
  <c r="E15" i="1"/>
  <c r="D15" i="1"/>
  <c r="F15" i="1" s="1"/>
  <c r="G14" i="1"/>
  <c r="E14" i="1"/>
  <c r="D14" i="1"/>
  <c r="F14" i="1" s="1"/>
  <c r="H14" i="1" s="1"/>
  <c r="G13" i="1"/>
  <c r="E13" i="1"/>
  <c r="F13" i="1" s="1"/>
  <c r="D13" i="1"/>
  <c r="G12" i="1"/>
  <c r="E12" i="1"/>
  <c r="D12" i="1"/>
  <c r="F12" i="1" s="1"/>
  <c r="H12" i="1" s="1"/>
  <c r="G11" i="1"/>
  <c r="H11" i="1" s="1"/>
  <c r="E11" i="1"/>
  <c r="D11" i="1"/>
  <c r="F11" i="1" s="1"/>
  <c r="G10" i="1"/>
  <c r="E10" i="1"/>
  <c r="F10" i="1" s="1"/>
  <c r="H10" i="1" s="1"/>
  <c r="D10" i="1"/>
  <c r="G9" i="1"/>
  <c r="E9" i="1"/>
  <c r="F9" i="1" s="1"/>
  <c r="D9" i="1"/>
  <c r="G8" i="1"/>
  <c r="F8" i="1"/>
  <c r="H8" i="1" s="1"/>
  <c r="E8" i="1"/>
  <c r="D8" i="1"/>
  <c r="G7" i="1"/>
  <c r="H7" i="1" s="1"/>
  <c r="E7" i="1"/>
  <c r="D7" i="1"/>
  <c r="F7" i="1" s="1"/>
  <c r="G6" i="1"/>
  <c r="E6" i="1"/>
  <c r="D6" i="1"/>
  <c r="F6" i="1" s="1"/>
  <c r="H6" i="1" s="1"/>
  <c r="G5" i="1"/>
  <c r="E5" i="1"/>
  <c r="D5" i="1"/>
  <c r="F5" i="1" s="1"/>
  <c r="G4" i="1"/>
  <c r="E4" i="1"/>
  <c r="D4" i="1"/>
  <c r="F4" i="1" s="1"/>
  <c r="H4" i="1" s="1"/>
  <c r="G3" i="1"/>
  <c r="E3" i="1"/>
  <c r="F3" i="1" s="1"/>
  <c r="D3" i="1"/>
  <c r="G2" i="1"/>
  <c r="F2" i="1"/>
  <c r="H2" i="1" s="1"/>
  <c r="E2" i="1"/>
  <c r="D2" i="1"/>
  <c r="H3" i="1" l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H312" i="1"/>
  <c r="H328" i="1"/>
  <c r="H9" i="1"/>
  <c r="H17" i="1"/>
  <c r="H155" i="1"/>
  <c r="H291" i="1"/>
  <c r="H299" i="1"/>
  <c r="H310" i="1"/>
  <c r="H326" i="1"/>
  <c r="H5" i="1"/>
  <c r="H13" i="1"/>
  <c r="H20" i="1"/>
  <c r="H21" i="1"/>
  <c r="H24" i="1"/>
  <c r="H25" i="1"/>
  <c r="H28" i="1"/>
  <c r="H29" i="1"/>
  <c r="H32" i="1"/>
  <c r="H33" i="1"/>
  <c r="H36" i="1"/>
  <c r="H37" i="1"/>
  <c r="H40" i="1"/>
  <c r="H41" i="1"/>
  <c r="H44" i="1"/>
  <c r="H45" i="1"/>
  <c r="H48" i="1"/>
  <c r="H49" i="1"/>
  <c r="H52" i="1"/>
  <c r="H53" i="1"/>
  <c r="H56" i="1"/>
  <c r="H57" i="1"/>
  <c r="H60" i="1"/>
  <c r="H61" i="1"/>
  <c r="H64" i="1"/>
  <c r="H65" i="1"/>
  <c r="H68" i="1"/>
  <c r="H69" i="1"/>
  <c r="H72" i="1"/>
  <c r="H73" i="1"/>
  <c r="H76" i="1"/>
  <c r="H77" i="1"/>
  <c r="H80" i="1"/>
  <c r="H81" i="1"/>
  <c r="H84" i="1"/>
  <c r="H85" i="1"/>
  <c r="H88" i="1"/>
  <c r="H89" i="1"/>
  <c r="H92" i="1"/>
  <c r="H93" i="1"/>
  <c r="H96" i="1"/>
  <c r="H97" i="1"/>
  <c r="H100" i="1"/>
  <c r="H101" i="1"/>
  <c r="H104" i="1"/>
  <c r="H105" i="1"/>
  <c r="H108" i="1"/>
  <c r="H109" i="1"/>
  <c r="H112" i="1"/>
  <c r="H113" i="1"/>
  <c r="H116" i="1"/>
  <c r="H117" i="1"/>
  <c r="H120" i="1"/>
  <c r="H121" i="1"/>
  <c r="H124" i="1"/>
  <c r="H125" i="1"/>
  <c r="H128" i="1"/>
  <c r="H129" i="1"/>
  <c r="H132" i="1"/>
  <c r="H133" i="1"/>
  <c r="H136" i="1"/>
  <c r="H137" i="1"/>
  <c r="H140" i="1"/>
  <c r="H141" i="1"/>
  <c r="H144" i="1"/>
  <c r="H145" i="1"/>
  <c r="H148" i="1"/>
  <c r="H149" i="1"/>
  <c r="H152" i="1"/>
  <c r="H153" i="1"/>
  <c r="F157" i="1"/>
  <c r="H157" i="1" s="1"/>
  <c r="H161" i="1"/>
  <c r="F165" i="1"/>
  <c r="H165" i="1" s="1"/>
  <c r="H169" i="1"/>
  <c r="F173" i="1"/>
  <c r="H173" i="1" s="1"/>
  <c r="H177" i="1"/>
  <c r="F181" i="1"/>
  <c r="H181" i="1" s="1"/>
  <c r="H185" i="1"/>
  <c r="F189" i="1"/>
  <c r="H189" i="1" s="1"/>
  <c r="H193" i="1"/>
  <c r="F197" i="1"/>
  <c r="H197" i="1" s="1"/>
  <c r="H201" i="1"/>
  <c r="F205" i="1"/>
  <c r="H205" i="1" s="1"/>
  <c r="H209" i="1"/>
  <c r="F213" i="1"/>
  <c r="H213" i="1" s="1"/>
  <c r="H217" i="1"/>
  <c r="F221" i="1"/>
  <c r="H221" i="1" s="1"/>
  <c r="H225" i="1"/>
  <c r="F229" i="1"/>
  <c r="H229" i="1" s="1"/>
  <c r="H233" i="1"/>
  <c r="F237" i="1"/>
  <c r="H237" i="1" s="1"/>
  <c r="H241" i="1"/>
  <c r="F245" i="1"/>
  <c r="H245" i="1" s="1"/>
  <c r="H249" i="1"/>
  <c r="F253" i="1"/>
  <c r="H253" i="1" s="1"/>
  <c r="H257" i="1"/>
  <c r="F261" i="1"/>
  <c r="H261" i="1" s="1"/>
  <c r="H265" i="1"/>
  <c r="F269" i="1"/>
  <c r="H269" i="1" s="1"/>
  <c r="H273" i="1"/>
  <c r="F277" i="1"/>
  <c r="H277" i="1" s="1"/>
  <c r="H281" i="1"/>
  <c r="F285" i="1"/>
  <c r="H285" i="1" s="1"/>
  <c r="H289" i="1"/>
  <c r="F293" i="1"/>
  <c r="H293" i="1" s="1"/>
  <c r="F301" i="1"/>
  <c r="H301" i="1" s="1"/>
  <c r="F317" i="1"/>
  <c r="H317" i="1" s="1"/>
  <c r="H331" i="1"/>
  <c r="H332" i="1"/>
  <c r="H335" i="1"/>
  <c r="H336" i="1"/>
  <c r="H339" i="1"/>
  <c r="H340" i="1"/>
  <c r="H343" i="1"/>
  <c r="H344" i="1"/>
  <c r="H347" i="1"/>
  <c r="H348" i="1"/>
  <c r="H351" i="1"/>
  <c r="H352" i="1"/>
  <c r="H355" i="1"/>
  <c r="H356" i="1"/>
  <c r="H359" i="1"/>
  <c r="H360" i="1"/>
  <c r="H363" i="1"/>
  <c r="H364" i="1"/>
  <c r="H367" i="1"/>
  <c r="H368" i="1"/>
  <c r="H372" i="1"/>
  <c r="F377" i="1"/>
  <c r="H377" i="1" s="1"/>
  <c r="H388" i="1"/>
  <c r="F393" i="1"/>
  <c r="H393" i="1" s="1"/>
  <c r="H404" i="1"/>
  <c r="H308" i="1"/>
  <c r="H316" i="1"/>
  <c r="H324" i="1"/>
  <c r="F353" i="1"/>
  <c r="H353" i="1" s="1"/>
  <c r="F357" i="1"/>
  <c r="H357" i="1" s="1"/>
  <c r="F361" i="1"/>
  <c r="H361" i="1" s="1"/>
  <c r="F365" i="1"/>
  <c r="H365" i="1" s="1"/>
  <c r="F369" i="1"/>
  <c r="H369" i="1" s="1"/>
  <c r="F373" i="1"/>
  <c r="H373" i="1" s="1"/>
  <c r="F385" i="1"/>
  <c r="H385" i="1" s="1"/>
  <c r="H396" i="1"/>
  <c r="F401" i="1"/>
  <c r="H401" i="1" s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559" i="1"/>
  <c r="H567" i="1"/>
  <c r="H583" i="1"/>
  <c r="H591" i="1"/>
  <c r="H599" i="1"/>
  <c r="H607" i="1"/>
  <c r="H615" i="1"/>
  <c r="H623" i="1"/>
  <c r="H631" i="1"/>
  <c r="H639" i="1"/>
  <c r="H647" i="1"/>
  <c r="H655" i="1"/>
  <c r="F412" i="1"/>
  <c r="H412" i="1" s="1"/>
  <c r="F416" i="1"/>
  <c r="H416" i="1" s="1"/>
  <c r="F420" i="1"/>
  <c r="H420" i="1" s="1"/>
  <c r="F424" i="1"/>
  <c r="H424" i="1" s="1"/>
  <c r="F428" i="1"/>
  <c r="H428" i="1" s="1"/>
  <c r="F432" i="1"/>
  <c r="H432" i="1" s="1"/>
  <c r="F436" i="1"/>
  <c r="H436" i="1" s="1"/>
  <c r="F440" i="1"/>
  <c r="H440" i="1" s="1"/>
  <c r="F444" i="1"/>
  <c r="H444" i="1" s="1"/>
  <c r="F448" i="1"/>
  <c r="H448" i="1" s="1"/>
  <c r="F452" i="1"/>
  <c r="H452" i="1" s="1"/>
  <c r="F456" i="1"/>
  <c r="H456" i="1" s="1"/>
  <c r="F460" i="1"/>
  <c r="H460" i="1" s="1"/>
  <c r="F464" i="1"/>
  <c r="H464" i="1" s="1"/>
  <c r="F468" i="1"/>
  <c r="H468" i="1" s="1"/>
  <c r="F484" i="1"/>
  <c r="H484" i="1" s="1"/>
  <c r="H504" i="1"/>
  <c r="H512" i="1"/>
  <c r="H520" i="1"/>
  <c r="H528" i="1"/>
  <c r="H536" i="1"/>
  <c r="H544" i="1"/>
  <c r="H552" i="1"/>
  <c r="H406" i="1"/>
  <c r="F480" i="1"/>
  <c r="H480" i="1" s="1"/>
  <c r="F496" i="1"/>
  <c r="H496" i="1" s="1"/>
  <c r="H563" i="1"/>
  <c r="H571" i="1"/>
  <c r="H579" i="1"/>
  <c r="H587" i="1"/>
  <c r="H595" i="1"/>
  <c r="H603" i="1"/>
  <c r="H611" i="1"/>
  <c r="H619" i="1"/>
  <c r="H627" i="1"/>
  <c r="H635" i="1"/>
  <c r="H643" i="1"/>
  <c r="H651" i="1"/>
  <c r="H659" i="1"/>
  <c r="H723" i="1"/>
  <c r="F725" i="1"/>
  <c r="H663" i="1"/>
  <c r="H671" i="1"/>
  <c r="H679" i="1"/>
  <c r="H687" i="1"/>
  <c r="H695" i="1"/>
  <c r="H703" i="1"/>
  <c r="H711" i="1"/>
  <c r="H719" i="1"/>
  <c r="H557" i="1"/>
  <c r="H560" i="1"/>
  <c r="H561" i="1"/>
  <c r="H564" i="1"/>
  <c r="H565" i="1"/>
  <c r="H568" i="1"/>
  <c r="H569" i="1"/>
  <c r="H572" i="1"/>
  <c r="H573" i="1"/>
  <c r="H576" i="1"/>
  <c r="H577" i="1"/>
  <c r="H580" i="1"/>
  <c r="H581" i="1"/>
  <c r="H584" i="1"/>
  <c r="H585" i="1"/>
  <c r="H588" i="1"/>
  <c r="H589" i="1"/>
  <c r="H592" i="1"/>
  <c r="H596" i="1"/>
  <c r="H600" i="1"/>
  <c r="H601" i="1"/>
  <c r="H604" i="1"/>
  <c r="H605" i="1"/>
  <c r="H608" i="1"/>
  <c r="H612" i="1"/>
  <c r="H613" i="1"/>
  <c r="H616" i="1"/>
  <c r="H620" i="1"/>
  <c r="H624" i="1"/>
  <c r="H628" i="1"/>
  <c r="H629" i="1"/>
  <c r="H632" i="1"/>
  <c r="H633" i="1"/>
  <c r="H636" i="1"/>
  <c r="H637" i="1"/>
  <c r="H640" i="1"/>
  <c r="H641" i="1"/>
  <c r="H644" i="1"/>
  <c r="H645" i="1"/>
  <c r="H648" i="1"/>
  <c r="H652" i="1"/>
  <c r="H656" i="1"/>
  <c r="H657" i="1"/>
  <c r="H660" i="1"/>
  <c r="F665" i="1"/>
  <c r="H665" i="1" s="1"/>
  <c r="H725" i="1"/>
</calcChain>
</file>

<file path=xl/sharedStrings.xml><?xml version="1.0" encoding="utf-8"?>
<sst xmlns="http://schemas.openxmlformats.org/spreadsheetml/2006/main" count="2185" uniqueCount="1454">
  <si>
    <t>Code</t>
  </si>
  <si>
    <t>Territoire</t>
  </si>
  <si>
    <t>Commune</t>
  </si>
  <si>
    <t>Surface_ss</t>
  </si>
  <si>
    <t>Surface_commune</t>
  </si>
  <si>
    <t>Rapport_surface</t>
  </si>
  <si>
    <t>Nb_touristes_Commune</t>
  </si>
  <si>
    <t>Nb_touristes_ss</t>
  </si>
  <si>
    <t>21001A041</t>
  </si>
  <si>
    <t>VEEWEYDE-SUD</t>
  </si>
  <si>
    <t>Anderlecht</t>
  </si>
  <si>
    <t>21001A472</t>
  </si>
  <si>
    <t>STADE COMMUNAL - INDUSTRIE</t>
  </si>
  <si>
    <t>21001A83-</t>
  </si>
  <si>
    <t>PETERBOS</t>
  </si>
  <si>
    <t>21001A503</t>
  </si>
  <si>
    <t>VIVES</t>
  </si>
  <si>
    <t>21001A3MJ</t>
  </si>
  <si>
    <t>CERIA I</t>
  </si>
  <si>
    <t>21001A331</t>
  </si>
  <si>
    <t>WALCOURT</t>
  </si>
  <si>
    <t>21001A332</t>
  </si>
  <si>
    <t>ROUE</t>
  </si>
  <si>
    <t>21001A43-</t>
  </si>
  <si>
    <t>VAN BEETHOVEN</t>
  </si>
  <si>
    <t>21001A401</t>
  </si>
  <si>
    <t>ARBORETUM</t>
  </si>
  <si>
    <t>21001A32-</t>
  </si>
  <si>
    <t>AURORE</t>
  </si>
  <si>
    <t>21001A53-</t>
  </si>
  <si>
    <t>NELLIE MELBA</t>
  </si>
  <si>
    <t>21001A41-</t>
  </si>
  <si>
    <t>ROMAIN ROLLAND</t>
  </si>
  <si>
    <t>21001A492</t>
  </si>
  <si>
    <t>ETANGS - PARC</t>
  </si>
  <si>
    <t>21001A37-</t>
  </si>
  <si>
    <t>ZUEN - INDUSTRIE</t>
  </si>
  <si>
    <t>21001A85-</t>
  </si>
  <si>
    <t>AUBADE</t>
  </si>
  <si>
    <t>21001B3MJ</t>
  </si>
  <si>
    <t>PETITE ILE - RIVE DROITE</t>
  </si>
  <si>
    <t>21001A51-</t>
  </si>
  <si>
    <t>SCHERDEMAEL</t>
  </si>
  <si>
    <t>21001A42-</t>
  </si>
  <si>
    <t>KAT</t>
  </si>
  <si>
    <t>21001A52-</t>
  </si>
  <si>
    <t>SCHERDEMAEL-NORD</t>
  </si>
  <si>
    <t>21001C70-</t>
  </si>
  <si>
    <t>BON AIR - CENTRE</t>
  </si>
  <si>
    <t>21001A552</t>
  </si>
  <si>
    <t>TREFLE</t>
  </si>
  <si>
    <t>21001A84-</t>
  </si>
  <si>
    <t>POESIE</t>
  </si>
  <si>
    <t>21001A34-</t>
  </si>
  <si>
    <t>ROUE - CITE JARDIN</t>
  </si>
  <si>
    <t>21001A350</t>
  </si>
  <si>
    <t>CERIA - ZONE D'HABITAT</t>
  </si>
  <si>
    <t>21001A441</t>
  </si>
  <si>
    <t>DOCTEUR ROUX</t>
  </si>
  <si>
    <t>21001C512</t>
  </si>
  <si>
    <t>CHANTS D'OISEAUX</t>
  </si>
  <si>
    <t>21001C71-</t>
  </si>
  <si>
    <t>BON AIR - CITE JARDIN</t>
  </si>
  <si>
    <t>21001A82-</t>
  </si>
  <si>
    <t>MOORTEBEEK</t>
  </si>
  <si>
    <t>21001C611</t>
  </si>
  <si>
    <t>SOETKIN</t>
  </si>
  <si>
    <t>21001C581</t>
  </si>
  <si>
    <t>CIMETIERE</t>
  </si>
  <si>
    <t>21001C522</t>
  </si>
  <si>
    <t>HOPITAL U.L.B.</t>
  </si>
  <si>
    <t>21001A451</t>
  </si>
  <si>
    <t>VENIZELOS</t>
  </si>
  <si>
    <t>21001A30-</t>
  </si>
  <si>
    <t>BIZET</t>
  </si>
  <si>
    <t>21001A80-</t>
  </si>
  <si>
    <t>SILLON</t>
  </si>
  <si>
    <t>21001A81-</t>
  </si>
  <si>
    <t>BROECK</t>
  </si>
  <si>
    <t>21001C79-</t>
  </si>
  <si>
    <t>BON AIR - HABITATIONS DISP.</t>
  </si>
  <si>
    <t>21001A31-</t>
  </si>
  <si>
    <t>CHAUSSEE DE MONS - SAINT-LUC</t>
  </si>
  <si>
    <t>21001A031</t>
  </si>
  <si>
    <t>RAUTER-SUD</t>
  </si>
  <si>
    <t>21001B22-</t>
  </si>
  <si>
    <t>BROGNIEZ-SUD</t>
  </si>
  <si>
    <t>21001B321</t>
  </si>
  <si>
    <t>ALBERT I- QUARTIER</t>
  </si>
  <si>
    <t>21001B20-</t>
  </si>
  <si>
    <t>CONSEIL-NORD</t>
  </si>
  <si>
    <t>21001B23-</t>
  </si>
  <si>
    <t>CONSEIL-SUD</t>
  </si>
  <si>
    <t>21001A142</t>
  </si>
  <si>
    <t>VEEWEYDE-NORD</t>
  </si>
  <si>
    <t>21001A051</t>
  </si>
  <si>
    <t>LINDE-EST</t>
  </si>
  <si>
    <t>21001A941</t>
  </si>
  <si>
    <t>CROCUS</t>
  </si>
  <si>
    <t>21001A732</t>
  </si>
  <si>
    <t>SCHEUTVELD</t>
  </si>
  <si>
    <t>21001A982</t>
  </si>
  <si>
    <t>PARC FORESTIER</t>
  </si>
  <si>
    <t>21001A90-</t>
  </si>
  <si>
    <t>SCHEUTKAPEL</t>
  </si>
  <si>
    <t>21001A783</t>
  </si>
  <si>
    <t>SCHEUT-INTERNAT</t>
  </si>
  <si>
    <t>21001A132</t>
  </si>
  <si>
    <t>RAUTER-NORD</t>
  </si>
  <si>
    <t>21001B31-</t>
  </si>
  <si>
    <t>ALBERT I- IMMEUBLES</t>
  </si>
  <si>
    <t>21001B25-</t>
  </si>
  <si>
    <t>REVISION-NORD</t>
  </si>
  <si>
    <t>21001B11-</t>
  </si>
  <si>
    <t>ROSEE-OUEST</t>
  </si>
  <si>
    <t>21001A72-</t>
  </si>
  <si>
    <t>OSSEGEM</t>
  </si>
  <si>
    <t>21001A011</t>
  </si>
  <si>
    <t>KLEINMOLEN</t>
  </si>
  <si>
    <t>21001B17-</t>
  </si>
  <si>
    <t>ABATTOIR</t>
  </si>
  <si>
    <t>21001A712</t>
  </si>
  <si>
    <t>SCHEUT - DE SMET</t>
  </si>
  <si>
    <t>21001A07-</t>
  </si>
  <si>
    <t>BIRMINGHAM</t>
  </si>
  <si>
    <t>21001B21-</t>
  </si>
  <si>
    <t>BROGNIEZ-NORD</t>
  </si>
  <si>
    <t>21001A911</t>
  </si>
  <si>
    <t>SCHEUT-EST</t>
  </si>
  <si>
    <t>21001A931</t>
  </si>
  <si>
    <t>AGRAFE-NORBERT GILLE</t>
  </si>
  <si>
    <t>21001A74-</t>
  </si>
  <si>
    <t>SCHEUT-OUEST</t>
  </si>
  <si>
    <t>21001A92-</t>
  </si>
  <si>
    <t>JAKOB SMITS</t>
  </si>
  <si>
    <t>21001A00-</t>
  </si>
  <si>
    <t>RESISTANCE</t>
  </si>
  <si>
    <t>21001A08-</t>
  </si>
  <si>
    <t>ASTRID (PARC)</t>
  </si>
  <si>
    <t>21001A95-</t>
  </si>
  <si>
    <t>BUFFON</t>
  </si>
  <si>
    <t>21001B10-</t>
  </si>
  <si>
    <t>ROSEE-EST</t>
  </si>
  <si>
    <t>21001B332</t>
  </si>
  <si>
    <t>GOUJONS</t>
  </si>
  <si>
    <t>21001B241</t>
  </si>
  <si>
    <t>REVISION-SUD</t>
  </si>
  <si>
    <t>21001B372</t>
  </si>
  <si>
    <t>DEUX GARES</t>
  </si>
  <si>
    <t>21001A10-</t>
  </si>
  <si>
    <t>PORSELEIN</t>
  </si>
  <si>
    <t>21001A120</t>
  </si>
  <si>
    <t>MINIMES</t>
  </si>
  <si>
    <t>21001A152</t>
  </si>
  <si>
    <t>LINDE-OUEST</t>
  </si>
  <si>
    <t>21001A02-</t>
  </si>
  <si>
    <t>WAYEZ</t>
  </si>
  <si>
    <t>21001A112</t>
  </si>
  <si>
    <t>BIESTEBROEK</t>
  </si>
  <si>
    <t>21002A20-</t>
  </si>
  <si>
    <t>SAINT-JULIEN</t>
  </si>
  <si>
    <t>Auderghem</t>
  </si>
  <si>
    <t>21002A53-</t>
  </si>
  <si>
    <t>PECHERIES</t>
  </si>
  <si>
    <t>21002A511</t>
  </si>
  <si>
    <t>INVALIDES (BOULEVARD DES)</t>
  </si>
  <si>
    <t>21002A23-</t>
  </si>
  <si>
    <t>TH. BALIS (PLACE)</t>
  </si>
  <si>
    <t>21002A22-</t>
  </si>
  <si>
    <t>CANARIS (AVENUE DES)</t>
  </si>
  <si>
    <t>21002A24-</t>
  </si>
  <si>
    <t>AVENUE DE BROUCKERE</t>
  </si>
  <si>
    <t>21002A25-</t>
  </si>
  <si>
    <t>WATERMAEL (CHAUSSEE DE)</t>
  </si>
  <si>
    <t>21002A45-</t>
  </si>
  <si>
    <t>VAL DUC</t>
  </si>
  <si>
    <t>21002A441</t>
  </si>
  <si>
    <t>CHANT D'OISEAUX</t>
  </si>
  <si>
    <t>21002A482</t>
  </si>
  <si>
    <t>VAL DUCHESSE</t>
  </si>
  <si>
    <t>21002A190</t>
  </si>
  <si>
    <t>FORET DE SOIGNES</t>
  </si>
  <si>
    <t>21002A130</t>
  </si>
  <si>
    <t>PARC DES PRINCES</t>
  </si>
  <si>
    <t>21002A572</t>
  </si>
  <si>
    <t>DEPOT METRO</t>
  </si>
  <si>
    <t>21002A311</t>
  </si>
  <si>
    <t>AMITIE (PLACE DE L')</t>
  </si>
  <si>
    <t>21002A372</t>
  </si>
  <si>
    <t>QUARTIER INDUSTRIE</t>
  </si>
  <si>
    <t>21002A492</t>
  </si>
  <si>
    <t>WOLUWE PARC</t>
  </si>
  <si>
    <t>21002A30-</t>
  </si>
  <si>
    <t>TRIOMPHE (BOULEVARD DU)</t>
  </si>
  <si>
    <t>21002A21-</t>
  </si>
  <si>
    <t>LEBON</t>
  </si>
  <si>
    <t>21002A411</t>
  </si>
  <si>
    <t>PUTDAAL</t>
  </si>
  <si>
    <t>21002A00-</t>
  </si>
  <si>
    <t>CENTRE - NORD</t>
  </si>
  <si>
    <t>21002A39-</t>
  </si>
  <si>
    <t>CHEMIN DE FER</t>
  </si>
  <si>
    <t>21002A18-</t>
  </si>
  <si>
    <t>ROUGE CLOITRE</t>
  </si>
  <si>
    <t>21002A02-</t>
  </si>
  <si>
    <t>CENTRE-SUD</t>
  </si>
  <si>
    <t>21002A030</t>
  </si>
  <si>
    <t>LAMMERENDRIES</t>
  </si>
  <si>
    <t>21002A15-</t>
  </si>
  <si>
    <t>SOUVERAIN (BLV DU)- BUILDINGS</t>
  </si>
  <si>
    <t>21002A11-</t>
  </si>
  <si>
    <t>SACRE-COEUR</t>
  </si>
  <si>
    <t>21002A10-</t>
  </si>
  <si>
    <t>TRANSVAAL</t>
  </si>
  <si>
    <t>21002A14-</t>
  </si>
  <si>
    <t>TEN REUKEN</t>
  </si>
  <si>
    <t>21002A12-</t>
  </si>
  <si>
    <t>AVENUE SCHALLER</t>
  </si>
  <si>
    <t>21002A43-</t>
  </si>
  <si>
    <t>SOUVERAIN (BOULEVARD DU) NORD</t>
  </si>
  <si>
    <t>21002A091</t>
  </si>
  <si>
    <t>TROIS COULEURS</t>
  </si>
  <si>
    <t>21002A422</t>
  </si>
  <si>
    <t>AVENUE IS.GERARD</t>
  </si>
  <si>
    <t>21002A072</t>
  </si>
  <si>
    <t>CENTRE COMMERCIAL</t>
  </si>
  <si>
    <t>21002A041</t>
  </si>
  <si>
    <t>VIGNETTE</t>
  </si>
  <si>
    <t>21002A01-</t>
  </si>
  <si>
    <t>SAINTE-ANNE</t>
  </si>
  <si>
    <t>21002A52-</t>
  </si>
  <si>
    <t>BEAULIEU</t>
  </si>
  <si>
    <t>21003A38-</t>
  </si>
  <si>
    <t>KONINCKXBOS</t>
  </si>
  <si>
    <t>Berchem Sainte-Agathe</t>
  </si>
  <si>
    <t>21003A312</t>
  </si>
  <si>
    <t>POTAARDE  VLAK</t>
  </si>
  <si>
    <t>21003A323</t>
  </si>
  <si>
    <t>SEPT ETOILES</t>
  </si>
  <si>
    <t>21003A342</t>
  </si>
  <si>
    <t>HOGENBOS</t>
  </si>
  <si>
    <t>21003A331</t>
  </si>
  <si>
    <t>ALLEE VERTE</t>
  </si>
  <si>
    <t>21003A04-</t>
  </si>
  <si>
    <t>L. DE SMET</t>
  </si>
  <si>
    <t>21003A0AJ</t>
  </si>
  <si>
    <t>HUNDERENVELD</t>
  </si>
  <si>
    <t>21003A02-</t>
  </si>
  <si>
    <t>LAURE - BASILIQUE</t>
  </si>
  <si>
    <t>21003A03-</t>
  </si>
  <si>
    <t>HAUT-CHAMP</t>
  </si>
  <si>
    <t>21003A011</t>
  </si>
  <si>
    <t>MOLENBERG</t>
  </si>
  <si>
    <t>21003A212</t>
  </si>
  <si>
    <t>CLOS DU ZAVELENBERG</t>
  </si>
  <si>
    <t>21003A00-</t>
  </si>
  <si>
    <t>CENTRE</t>
  </si>
  <si>
    <t>21003A283</t>
  </si>
  <si>
    <t>ZAVELENBERG</t>
  </si>
  <si>
    <t>21003A11-</t>
  </si>
  <si>
    <t>CITE MODERNE</t>
  </si>
  <si>
    <t>21003A05-</t>
  </si>
  <si>
    <t>DE SELLIERS DE MORANVILLE</t>
  </si>
  <si>
    <t>21003A41-</t>
  </si>
  <si>
    <t>MONNET</t>
  </si>
  <si>
    <t>21003A2MJ</t>
  </si>
  <si>
    <t>GARE</t>
  </si>
  <si>
    <t>21003A10-</t>
  </si>
  <si>
    <t>HOPITAL FRANCAIS</t>
  </si>
  <si>
    <t>21004B421</t>
  </si>
  <si>
    <t>MARIE-LOUISE (SQUARE)</t>
  </si>
  <si>
    <t>Bruxelles</t>
  </si>
  <si>
    <t>21004B411</t>
  </si>
  <si>
    <t>DEUX EGLISES (RUE DES)</t>
  </si>
  <si>
    <t>21004F511</t>
  </si>
  <si>
    <t>AVENUE DES PAGODES</t>
  </si>
  <si>
    <t>21004C62-</t>
  </si>
  <si>
    <t>BOENDAAL-OUEST</t>
  </si>
  <si>
    <t>21004C65-</t>
  </si>
  <si>
    <t>VIVIER D'OIE</t>
  </si>
  <si>
    <t>21004G310</t>
  </si>
  <si>
    <t>HAREN-SUD-OUEST</t>
  </si>
  <si>
    <t>21004D6MJ</t>
  </si>
  <si>
    <t>QUAI DES USINES - MONNOYER</t>
  </si>
  <si>
    <t>21004F94-</t>
  </si>
  <si>
    <t>VAL MARIA</t>
  </si>
  <si>
    <t>21004F901</t>
  </si>
  <si>
    <t>PLACE PETER BENOIT</t>
  </si>
  <si>
    <t>21004G371</t>
  </si>
  <si>
    <t>GARE DE FORMATION</t>
  </si>
  <si>
    <t>21004G30-</t>
  </si>
  <si>
    <t>SAINTE-ELISABETH</t>
  </si>
  <si>
    <t>21004F930</t>
  </si>
  <si>
    <t>COIN DES CERISES</t>
  </si>
  <si>
    <t>21004G321</t>
  </si>
  <si>
    <t>HAREN-EST</t>
  </si>
  <si>
    <t>21004B2WJ</t>
  </si>
  <si>
    <t>RUE DE PASCAL - ST.-SACREMENT</t>
  </si>
  <si>
    <t>21004B45-</t>
  </si>
  <si>
    <t>ECOLE MILITAIRE</t>
  </si>
  <si>
    <t>21004B49-</t>
  </si>
  <si>
    <t>CINQUANTENAIRE (PARC DU)</t>
  </si>
  <si>
    <t>21004B1MJ</t>
  </si>
  <si>
    <t>RUE JOSEPH II</t>
  </si>
  <si>
    <t>21004A25-</t>
  </si>
  <si>
    <t>BEGUINAGE (PLACE DU)</t>
  </si>
  <si>
    <t>21004B2MJ</t>
  </si>
  <si>
    <t>SCHUMAN (ROND-POINT)</t>
  </si>
  <si>
    <t>21004B44-</t>
  </si>
  <si>
    <t>AMBIORIX-SUD (SQUARE)</t>
  </si>
  <si>
    <t>21004B43-</t>
  </si>
  <si>
    <t>AMBIORIX-NORD (SQUARE)</t>
  </si>
  <si>
    <t>21004B293</t>
  </si>
  <si>
    <t>LEOPOLD (PARC)</t>
  </si>
  <si>
    <t>21004A24-</t>
  </si>
  <si>
    <t>MARCHE AU PORCS</t>
  </si>
  <si>
    <t>21004F970</t>
  </si>
  <si>
    <t>MARLY-NORD</t>
  </si>
  <si>
    <t>21004A35-</t>
  </si>
  <si>
    <t>AD. MAX (BOULEVARD)</t>
  </si>
  <si>
    <t>21004A83-</t>
  </si>
  <si>
    <t>E. JACQMAIN (BOULEVARD)-OUEST</t>
  </si>
  <si>
    <t>21004F994</t>
  </si>
  <si>
    <t>TRASSERSWEG - NEDER-HEEMBEEK</t>
  </si>
  <si>
    <t>21004F531</t>
  </si>
  <si>
    <t>RUE DES FAINES</t>
  </si>
  <si>
    <t>21004E180</t>
  </si>
  <si>
    <t>DOMAINE ROYALE</t>
  </si>
  <si>
    <t>21004E292</t>
  </si>
  <si>
    <t>AVENUE DES CROIX DU FEU</t>
  </si>
  <si>
    <t>21004G3MJ</t>
  </si>
  <si>
    <t>DOBBELENBERG (RUE DE)</t>
  </si>
  <si>
    <t>21004F572</t>
  </si>
  <si>
    <t>MARLY-SUD</t>
  </si>
  <si>
    <t>21004F91-</t>
  </si>
  <si>
    <t>CROIX DE GUERRE (AVENUE DES)</t>
  </si>
  <si>
    <t>21004F922</t>
  </si>
  <si>
    <t>RUE CHATEAU BEYAERD</t>
  </si>
  <si>
    <t>21004G3NJ</t>
  </si>
  <si>
    <t>HAREN-SUD</t>
  </si>
  <si>
    <t>21004C642</t>
  </si>
  <si>
    <t>AVENUE FRANKLIN ROOSEVELT</t>
  </si>
  <si>
    <t>21004C591</t>
  </si>
  <si>
    <t>CAMBRE (BOIS DE LA)</t>
  </si>
  <si>
    <t>21004C61-</t>
  </si>
  <si>
    <t>U.L.B.</t>
  </si>
  <si>
    <t>21004C54-</t>
  </si>
  <si>
    <t>LOUISE (AVENUE)-SUD-EST</t>
  </si>
  <si>
    <t>21004C63-</t>
  </si>
  <si>
    <t>NATIONS (SQUARE DES)</t>
  </si>
  <si>
    <t>21004B2NJ</t>
  </si>
  <si>
    <t>CITE DE LA CHAUSSEE</t>
  </si>
  <si>
    <t>21004B13-</t>
  </si>
  <si>
    <t>TREVES (RUE DE)</t>
  </si>
  <si>
    <t>21004F953</t>
  </si>
  <si>
    <t>RUE DU WIMPELBERG</t>
  </si>
  <si>
    <t>21004F9MJ</t>
  </si>
  <si>
    <t>NEDER-HEEMBEEK-NORD</t>
  </si>
  <si>
    <t>21004A02-</t>
  </si>
  <si>
    <t>SAINT-FRANCOIS XAVIER</t>
  </si>
  <si>
    <t>21004A70-</t>
  </si>
  <si>
    <t>BLAES (RUE)-SUD</t>
  </si>
  <si>
    <t>21004A1MJ</t>
  </si>
  <si>
    <t>COLONIES (RUE DES)</t>
  </si>
  <si>
    <t>21004A03-</t>
  </si>
  <si>
    <t>BON SECOURS - PALAIS DU MIDI</t>
  </si>
  <si>
    <t>21004A19-</t>
  </si>
  <si>
    <t>PALAIS ROYAL</t>
  </si>
  <si>
    <t>21004A23-</t>
  </si>
  <si>
    <t>NOUVEAU MARCHE AU GRAIN</t>
  </si>
  <si>
    <t>21004A10-</t>
  </si>
  <si>
    <t>GARE CENTRALE</t>
  </si>
  <si>
    <t>21004A01-</t>
  </si>
  <si>
    <t>VIEILLE HALLE AUX BLES</t>
  </si>
  <si>
    <t>21004A22-</t>
  </si>
  <si>
    <t>SENNE (RUE DE LA)</t>
  </si>
  <si>
    <t>21004B10-</t>
  </si>
  <si>
    <t>ORBAN (SQUARE)</t>
  </si>
  <si>
    <t>21004A72-</t>
  </si>
  <si>
    <t>SAINT-THOMAS (INSTITUT)</t>
  </si>
  <si>
    <t>21004A71-</t>
  </si>
  <si>
    <t>BLAES (RUE)-CENTRE</t>
  </si>
  <si>
    <t>21004A002</t>
  </si>
  <si>
    <t>BOURSE</t>
  </si>
  <si>
    <t>21004A34-</t>
  </si>
  <si>
    <t>MONNAIE</t>
  </si>
  <si>
    <t>21004A15-</t>
  </si>
  <si>
    <t>JACOBS (PLACE)</t>
  </si>
  <si>
    <t>21004A04-</t>
  </si>
  <si>
    <t>NOTRE-DAME DE LA CHAPELLE</t>
  </si>
  <si>
    <t>21004A16-</t>
  </si>
  <si>
    <t>PALAIS JUSTICE-HOP. ST.-PIERRE</t>
  </si>
  <si>
    <t>21004A20-</t>
  </si>
  <si>
    <t>BOURSE-NORD-OUEST</t>
  </si>
  <si>
    <t>21004A14-</t>
  </si>
  <si>
    <t>GRAND SABLON</t>
  </si>
  <si>
    <t>21004A001</t>
  </si>
  <si>
    <t>GRAND-PLACE</t>
  </si>
  <si>
    <t>21004A32-</t>
  </si>
  <si>
    <t>CONGRES - GARE</t>
  </si>
  <si>
    <t>21004A30-</t>
  </si>
  <si>
    <t>SAINT-MICHEL ET GUDULE</t>
  </si>
  <si>
    <t>21004C52-</t>
  </si>
  <si>
    <t>LOUISE (AVENUE)-NORD-OUEST</t>
  </si>
  <si>
    <t>21004A12-</t>
  </si>
  <si>
    <t>REGENT (BOULEVARD DU)</t>
  </si>
  <si>
    <t>21004C552</t>
  </si>
  <si>
    <t>LOUISE (AVENUE)-SUD</t>
  </si>
  <si>
    <t>21004B112</t>
  </si>
  <si>
    <t>RUE DU COMMERCE</t>
  </si>
  <si>
    <t>21004A3MJ</t>
  </si>
  <si>
    <t>CITE ADMINISTRATIVE ET CONGRES</t>
  </si>
  <si>
    <t>21004C51-</t>
  </si>
  <si>
    <t>LOUISE (AVENUE)-NORD-EST</t>
  </si>
  <si>
    <t>21004A33-</t>
  </si>
  <si>
    <t>LIBERTE (PLACE DE LA)</t>
  </si>
  <si>
    <t>21004C53-</t>
  </si>
  <si>
    <t>LOUISE (AVENUE)-SUD-OUEST</t>
  </si>
  <si>
    <t>21004C501</t>
  </si>
  <si>
    <t>LOUISE (AVENUE)-NORD</t>
  </si>
  <si>
    <t>21004A21-</t>
  </si>
  <si>
    <t>ANNEESSENS (PLACE)</t>
  </si>
  <si>
    <t>21004A13-</t>
  </si>
  <si>
    <t>PETIT SABLON</t>
  </si>
  <si>
    <t>21004E70-</t>
  </si>
  <si>
    <t>MARIE-CHRISTINE (RUE)</t>
  </si>
  <si>
    <t>21004E74-</t>
  </si>
  <si>
    <t>EM. DELVA (RUE)</t>
  </si>
  <si>
    <t>21004E201</t>
  </si>
  <si>
    <t>AVENUE JEAN DE BOLOGNE</t>
  </si>
  <si>
    <t>21004E83-</t>
  </si>
  <si>
    <t>STIENON (AVENUE)</t>
  </si>
  <si>
    <t>21004E8MJ</t>
  </si>
  <si>
    <t>HEYSEL</t>
  </si>
  <si>
    <t>21004E130</t>
  </si>
  <si>
    <t>21004E73-</t>
  </si>
  <si>
    <t>EM. BOCKSTAEL (BOULEVARD)-SUD</t>
  </si>
  <si>
    <t>21004E72-</t>
  </si>
  <si>
    <t>MAISON ROUGE (PLACE)-SUD</t>
  </si>
  <si>
    <t>21004E193</t>
  </si>
  <si>
    <t>N.D. DE LAEKEN</t>
  </si>
  <si>
    <t>21004D64-</t>
  </si>
  <si>
    <t>MASUI (PLACE)-NORD</t>
  </si>
  <si>
    <t>21004E112</t>
  </si>
  <si>
    <t>RUE DES CHRYSANTHEMES</t>
  </si>
  <si>
    <t>21004D62-</t>
  </si>
  <si>
    <t>ANVERS (CHAUSSEE D')-NORD</t>
  </si>
  <si>
    <t>21004E211</t>
  </si>
  <si>
    <t>RUE DE WAND</t>
  </si>
  <si>
    <t>21004D631</t>
  </si>
  <si>
    <t>ALLEE VERTE - BASSIN VERGOTE</t>
  </si>
  <si>
    <t>21004E12-</t>
  </si>
  <si>
    <t>PRINCE LEOPOLD (SQUARE)</t>
  </si>
  <si>
    <t>21004D6NJ</t>
  </si>
  <si>
    <t>TOUR ET TAXIS</t>
  </si>
  <si>
    <t>21004A822</t>
  </si>
  <si>
    <t>RUE DES COMMERCANTS</t>
  </si>
  <si>
    <t>21004E800</t>
  </si>
  <si>
    <t>DIVIN JESUS</t>
  </si>
  <si>
    <t>21004E233</t>
  </si>
  <si>
    <t>DE MEYSSE (AVENUE)</t>
  </si>
  <si>
    <t>21004E101</t>
  </si>
  <si>
    <t>PARVIS NOTRE DAME</t>
  </si>
  <si>
    <t>21004A811</t>
  </si>
  <si>
    <t>QUAI DU COMMERCE</t>
  </si>
  <si>
    <t>21004D672</t>
  </si>
  <si>
    <t>QUAI DE WILLEBROECK</t>
  </si>
  <si>
    <t>21004E14-</t>
  </si>
  <si>
    <t>ECOLE DES CADETS</t>
  </si>
  <si>
    <t>21004F522</t>
  </si>
  <si>
    <t>AVENUE DE VERSAILLES</t>
  </si>
  <si>
    <t>21004E82-</t>
  </si>
  <si>
    <t>CITE MODELE</t>
  </si>
  <si>
    <t>21004E222</t>
  </si>
  <si>
    <t>MUTSAARD (AVENUE)</t>
  </si>
  <si>
    <t>21004E81-</t>
  </si>
  <si>
    <t>DISQUE (RUE DU)</t>
  </si>
  <si>
    <t>21004D600</t>
  </si>
  <si>
    <t>PARVIS SAINT-ROCH</t>
  </si>
  <si>
    <t>21004D610</t>
  </si>
  <si>
    <t>ANVERS (CHAUSSEE D')-SUD</t>
  </si>
  <si>
    <t>21004E8NJ</t>
  </si>
  <si>
    <t>HOPITAL BRUGMANN</t>
  </si>
  <si>
    <t>21005A10-</t>
  </si>
  <si>
    <t>GENERAL HENRI (RUE)</t>
  </si>
  <si>
    <t>Etterbeek</t>
  </si>
  <si>
    <t>21005A042</t>
  </si>
  <si>
    <t>PH. BAUCQ (RUE)</t>
  </si>
  <si>
    <t>21005A02-</t>
  </si>
  <si>
    <t>CHAMP DU ROI (RUE)</t>
  </si>
  <si>
    <t>21005A33-</t>
  </si>
  <si>
    <t>CARDINAL LAVIGERIE (RUE)</t>
  </si>
  <si>
    <t>21005A14-</t>
  </si>
  <si>
    <t>ARMEE (AVENUE DE L')</t>
  </si>
  <si>
    <t>21005A13-</t>
  </si>
  <si>
    <t>LA CHASSE</t>
  </si>
  <si>
    <t>21005A082</t>
  </si>
  <si>
    <t>COURS ST-MICHEL</t>
  </si>
  <si>
    <t>21005A01-</t>
  </si>
  <si>
    <t>SAINTE-GERTRUDE</t>
  </si>
  <si>
    <t>21005A322</t>
  </si>
  <si>
    <t>NOUVELLE AVENUE-SUD</t>
  </si>
  <si>
    <t>21005A311</t>
  </si>
  <si>
    <t>CASERNE (Etterbeek)</t>
  </si>
  <si>
    <t>21005A20-</t>
  </si>
  <si>
    <t>PORTE DE TERVUEREN - TONGRES</t>
  </si>
  <si>
    <t>21005A15-</t>
  </si>
  <si>
    <t>SAINT-MICHEL COLLEGE</t>
  </si>
  <si>
    <t>21005A031</t>
  </si>
  <si>
    <t>MAELBEEK</t>
  </si>
  <si>
    <t>21005A051</t>
  </si>
  <si>
    <t>RINSDELLE</t>
  </si>
  <si>
    <t>21005A11-</t>
  </si>
  <si>
    <t>NOTRE-DAME DU SACRE-COEUR</t>
  </si>
  <si>
    <t>21005A00-</t>
  </si>
  <si>
    <t>HOTEL COMMUNAL</t>
  </si>
  <si>
    <t>21005A29-</t>
  </si>
  <si>
    <t>CINQUANTENAIRE (PARC)</t>
  </si>
  <si>
    <t>21005A12-</t>
  </si>
  <si>
    <t>SAINT-ANTOINE</t>
  </si>
  <si>
    <t>21005A22-</t>
  </si>
  <si>
    <t>PORTE DE TERVUEREN - L. DE LAN</t>
  </si>
  <si>
    <t>21005A21-</t>
  </si>
  <si>
    <t>PORTE DE TERVUEREN - BRAFFORT</t>
  </si>
  <si>
    <t>21006A12-</t>
  </si>
  <si>
    <t>GERMINAL I</t>
  </si>
  <si>
    <t>Evere</t>
  </si>
  <si>
    <t>21006A11-</t>
  </si>
  <si>
    <t>OASIS - PROVENCE - LANGUEDOC</t>
  </si>
  <si>
    <t>21006A153</t>
  </si>
  <si>
    <t>KEET</t>
  </si>
  <si>
    <t>21006A13-</t>
  </si>
  <si>
    <t>MAISON COMMUNALE</t>
  </si>
  <si>
    <t>21006A02-</t>
  </si>
  <si>
    <t>IEDER ZIJN HUIS - STROOBANTS</t>
  </si>
  <si>
    <t>21006A073</t>
  </si>
  <si>
    <t>21006A03-</t>
  </si>
  <si>
    <t>BLOCS SAINT-VINCENT</t>
  </si>
  <si>
    <t>21006A094</t>
  </si>
  <si>
    <t>BON PASTEUR</t>
  </si>
  <si>
    <t>21006A515</t>
  </si>
  <si>
    <t>CARLI</t>
  </si>
  <si>
    <t>21006A24-</t>
  </si>
  <si>
    <t>IEDER ZIJN HUIS - ZAVENTEM</t>
  </si>
  <si>
    <t>21006A403</t>
  </si>
  <si>
    <t>QUARTIER CICERO</t>
  </si>
  <si>
    <t>21006A474</t>
  </si>
  <si>
    <t>COMMUNAUTES</t>
  </si>
  <si>
    <t>21006A201</t>
  </si>
  <si>
    <t>HAUT-EVERE</t>
  </si>
  <si>
    <t>21006A272</t>
  </si>
  <si>
    <t>QUARTIER GROSJEAN</t>
  </si>
  <si>
    <t>21006A21-</t>
  </si>
  <si>
    <t>HOME FAMILIAL BRABANT</t>
  </si>
  <si>
    <t>21006A23-</t>
  </si>
  <si>
    <t>DU BONHEUR</t>
  </si>
  <si>
    <t>21006A37-</t>
  </si>
  <si>
    <t>ZONE INDUSTRIELLE</t>
  </si>
  <si>
    <t>21006A312</t>
  </si>
  <si>
    <t>J. BORDET (AVENUE DE)</t>
  </si>
  <si>
    <t>21006A101</t>
  </si>
  <si>
    <t>CONSCIENCE</t>
  </si>
  <si>
    <t>21006A001</t>
  </si>
  <si>
    <t>VIEIL EVERE</t>
  </si>
  <si>
    <t>21006A414</t>
  </si>
  <si>
    <t>P. DUPONT (RUE)</t>
  </si>
  <si>
    <t>21006A171</t>
  </si>
  <si>
    <t>ANCIEN COMBATTANTS (AVENUE)</t>
  </si>
  <si>
    <t>21006A25-</t>
  </si>
  <si>
    <t>GIBET</t>
  </si>
  <si>
    <t>21006A48-</t>
  </si>
  <si>
    <t>CIMETIERE BRUXELLES</t>
  </si>
  <si>
    <t>21006A22-</t>
  </si>
  <si>
    <t>SAINT-EXUPERY</t>
  </si>
  <si>
    <t>21006A011</t>
  </si>
  <si>
    <t>21006A142</t>
  </si>
  <si>
    <t>ED. DEKNOOP (RUE)</t>
  </si>
  <si>
    <t>21006A042</t>
  </si>
  <si>
    <t>KERKHOEK</t>
  </si>
  <si>
    <t>21006A052</t>
  </si>
  <si>
    <t>CHAMP DE REPOS</t>
  </si>
  <si>
    <t>21006A323</t>
  </si>
  <si>
    <t>GERMINAL II</t>
  </si>
  <si>
    <t>21007A03-</t>
  </si>
  <si>
    <t>FOYER FORESTOIS - FAMILLE</t>
  </si>
  <si>
    <t>Forest</t>
  </si>
  <si>
    <t>21007A252</t>
  </si>
  <si>
    <t>MESSIDOR II</t>
  </si>
  <si>
    <t>21007A201</t>
  </si>
  <si>
    <t>ROOSENDAEL (RUE)</t>
  </si>
  <si>
    <t>21007A21-</t>
  </si>
  <si>
    <t>MAGNANERIE</t>
  </si>
  <si>
    <t>21007A291</t>
  </si>
  <si>
    <t>FOREST NATIONAL - STADE</t>
  </si>
  <si>
    <t>21007A242</t>
  </si>
  <si>
    <t>GLOBE</t>
  </si>
  <si>
    <t>21007A75-</t>
  </si>
  <si>
    <t>TOURNOI (RUE DU)</t>
  </si>
  <si>
    <t>21007A814</t>
  </si>
  <si>
    <t>VILLAS - MONT KEMMEL</t>
  </si>
  <si>
    <t>21007A111</t>
  </si>
  <si>
    <t>MESSIDOR I</t>
  </si>
  <si>
    <t>21007A41-</t>
  </si>
  <si>
    <t>PONT DE LUTTRE-OUEST</t>
  </si>
  <si>
    <t>21007A142</t>
  </si>
  <si>
    <t>MONTE CARLO</t>
  </si>
  <si>
    <t>21007A53-</t>
  </si>
  <si>
    <t>WIELEMANS CEUPPENS</t>
  </si>
  <si>
    <t>21007A50-</t>
  </si>
  <si>
    <t>BERANGER</t>
  </si>
  <si>
    <t>21007A51-</t>
  </si>
  <si>
    <t>CHATAIGNE</t>
  </si>
  <si>
    <t>21007A552</t>
  </si>
  <si>
    <t>REINE MARIE-HENRIETTE</t>
  </si>
  <si>
    <t>21007A541</t>
  </si>
  <si>
    <t>LYCEE</t>
  </si>
  <si>
    <t>21007A61-</t>
  </si>
  <si>
    <t>MONTENEGRO (RUE)</t>
  </si>
  <si>
    <t>21007A06-</t>
  </si>
  <si>
    <t>KATANGA</t>
  </si>
  <si>
    <t>21007A04-</t>
  </si>
  <si>
    <t>FOYER FORESTOIS - MADELON</t>
  </si>
  <si>
    <t>21007A00-</t>
  </si>
  <si>
    <t>CENTRE SAINT-DENIS</t>
  </si>
  <si>
    <t>21007A101</t>
  </si>
  <si>
    <t>BOURGOGNE</t>
  </si>
  <si>
    <t>21007A783</t>
  </si>
  <si>
    <t>PARC DE FOREST</t>
  </si>
  <si>
    <t>21007A373</t>
  </si>
  <si>
    <t>CHARROI (RUE DE)</t>
  </si>
  <si>
    <t>21007A071</t>
  </si>
  <si>
    <t>BOLLINCKX</t>
  </si>
  <si>
    <t>21007A70-</t>
  </si>
  <si>
    <t>ALTITUDE  CENT</t>
  </si>
  <si>
    <t>21007A239</t>
  </si>
  <si>
    <t>NEPTUNE (AVENUE) I</t>
  </si>
  <si>
    <t>21007A05-</t>
  </si>
  <si>
    <t>NEERSTALLE</t>
  </si>
  <si>
    <t>21007A082</t>
  </si>
  <si>
    <t>BEMPT</t>
  </si>
  <si>
    <t>21007A01-</t>
  </si>
  <si>
    <t>CURE D'ARS</t>
  </si>
  <si>
    <t>21007A132</t>
  </si>
  <si>
    <t>DENAYER (RUE)</t>
  </si>
  <si>
    <t>21007A52-</t>
  </si>
  <si>
    <t>VAN VOLXEM - PETITE INDUSTRIE</t>
  </si>
  <si>
    <t>21007A40-</t>
  </si>
  <si>
    <t>PONT DE LUTTRE</t>
  </si>
  <si>
    <t>21007A02-</t>
  </si>
  <si>
    <t>STUART MERRIL</t>
  </si>
  <si>
    <t>21007A12-</t>
  </si>
  <si>
    <t>HAVESKERCKE</t>
  </si>
  <si>
    <t>21007A60-</t>
  </si>
  <si>
    <t>21007A73-</t>
  </si>
  <si>
    <t>BERCKENDAEL (RUE)</t>
  </si>
  <si>
    <t>21007A72-</t>
  </si>
  <si>
    <t>MOLIERE</t>
  </si>
  <si>
    <t>21007A71-</t>
  </si>
  <si>
    <t>CHAUSSEE D'ALSEMBERG</t>
  </si>
  <si>
    <t>21007A79-</t>
  </si>
  <si>
    <t>PARC DUDEN</t>
  </si>
  <si>
    <t>21008A31-</t>
  </si>
  <si>
    <t>TOUSSAINT</t>
  </si>
  <si>
    <t>Ganshoren</t>
  </si>
  <si>
    <t>21008A30-</t>
  </si>
  <si>
    <t>LE HOME</t>
  </si>
  <si>
    <t>21008A00-</t>
  </si>
  <si>
    <t>21008A38-</t>
  </si>
  <si>
    <t>PARC DE RIVIEREN</t>
  </si>
  <si>
    <t>21008A27-</t>
  </si>
  <si>
    <t>NESTOR MARTIN</t>
  </si>
  <si>
    <t>21008A220</t>
  </si>
  <si>
    <t>VILLAS DE GANSHOREN (OUEST)</t>
  </si>
  <si>
    <t>21008A02-</t>
  </si>
  <si>
    <t>SIPPELBERG</t>
  </si>
  <si>
    <t>21008A34-</t>
  </si>
  <si>
    <t>PARC ALBERT</t>
  </si>
  <si>
    <t>21008A35-</t>
  </si>
  <si>
    <t>CHARTE</t>
  </si>
  <si>
    <t>21008A240</t>
  </si>
  <si>
    <t>REFORME</t>
  </si>
  <si>
    <t>21008A23-</t>
  </si>
  <si>
    <t>DE MESMAEKER</t>
  </si>
  <si>
    <t>21008A20-</t>
  </si>
  <si>
    <t>CHARLES-QUINT</t>
  </si>
  <si>
    <t>21008A29-</t>
  </si>
  <si>
    <t>RIVIERE MOLENBEEK</t>
  </si>
  <si>
    <t>21008A01-</t>
  </si>
  <si>
    <t>VAN PAGE-SUD</t>
  </si>
  <si>
    <t>21008A33-</t>
  </si>
  <si>
    <t>VAN PAGE-NORD</t>
  </si>
  <si>
    <t>21008A32-</t>
  </si>
  <si>
    <t>HEIDEKEN</t>
  </si>
  <si>
    <t>21008A10-</t>
  </si>
  <si>
    <t>PLATEAU</t>
  </si>
  <si>
    <t>21008A19-</t>
  </si>
  <si>
    <t>BASILIQUE</t>
  </si>
  <si>
    <t>21008A21-</t>
  </si>
  <si>
    <t>MAIL</t>
  </si>
  <si>
    <t>21009A20-</t>
  </si>
  <si>
    <t>PETITE SUISSE (PLACE DE LA)</t>
  </si>
  <si>
    <t>Ixelles</t>
  </si>
  <si>
    <t>21009A23-</t>
  </si>
  <si>
    <t>ETOILE (ROND POINT DE L')</t>
  </si>
  <si>
    <t>21009A623</t>
  </si>
  <si>
    <t>KLAUWAERTS</t>
  </si>
  <si>
    <t>21009A90-</t>
  </si>
  <si>
    <t>SAINT-PHILIPPE DE NERI</t>
  </si>
  <si>
    <t>21009A652</t>
  </si>
  <si>
    <t>HOPITAUX</t>
  </si>
  <si>
    <t>21009A501</t>
  </si>
  <si>
    <t>LUXEMBOURG (PLACE DE)</t>
  </si>
  <si>
    <t>21009A552</t>
  </si>
  <si>
    <t>PORTE DE NAMUR</t>
  </si>
  <si>
    <t>21009A542</t>
  </si>
  <si>
    <t>EGLISE ANGLICANE</t>
  </si>
  <si>
    <t>21009A051</t>
  </si>
  <si>
    <t>SAINT-BONIFACE</t>
  </si>
  <si>
    <t>21009A041</t>
  </si>
  <si>
    <t>ARBRE BENIT</t>
  </si>
  <si>
    <t>21009A00-</t>
  </si>
  <si>
    <t>21009A02-</t>
  </si>
  <si>
    <t>MUSEE</t>
  </si>
  <si>
    <t>21009A101</t>
  </si>
  <si>
    <t>FLAGEY (PLACE)</t>
  </si>
  <si>
    <t>21009A03-</t>
  </si>
  <si>
    <t>ERMITAGE</t>
  </si>
  <si>
    <t>21009A13-</t>
  </si>
  <si>
    <t>GACHARD</t>
  </si>
  <si>
    <t>21009A121</t>
  </si>
  <si>
    <t>GENERAL DE GAULLE</t>
  </si>
  <si>
    <t>21009A63-</t>
  </si>
  <si>
    <t>MACAU</t>
  </si>
  <si>
    <t>21009A602</t>
  </si>
  <si>
    <t>BELVEDERE</t>
  </si>
  <si>
    <t>21009A42-</t>
  </si>
  <si>
    <t>RENIER CHALON</t>
  </si>
  <si>
    <t>21009A40-</t>
  </si>
  <si>
    <t>MELEZES</t>
  </si>
  <si>
    <t>21009A301</t>
  </si>
  <si>
    <t>BOONDAEL-NORD</t>
  </si>
  <si>
    <t>21009A812</t>
  </si>
  <si>
    <t>SCHOOLGAT</t>
  </si>
  <si>
    <t>21009A33-</t>
  </si>
  <si>
    <t>SAINT-ADRIEN</t>
  </si>
  <si>
    <t>21009A34-</t>
  </si>
  <si>
    <t>STADE COMMUNAL</t>
  </si>
  <si>
    <t>21009A21-</t>
  </si>
  <si>
    <t>ETE</t>
  </si>
  <si>
    <t>21009A43-</t>
  </si>
  <si>
    <t>FERNAND NEURAY</t>
  </si>
  <si>
    <t>21009A41-</t>
  </si>
  <si>
    <t>SAINT-GEORGES</t>
  </si>
  <si>
    <t>21009A83-</t>
  </si>
  <si>
    <t>L. ERNOTTE (RUE)</t>
  </si>
  <si>
    <t>21009A52-</t>
  </si>
  <si>
    <t>GRAY (RUE)</t>
  </si>
  <si>
    <t>21009A2MJ</t>
  </si>
  <si>
    <t>CAMPUS UNIVERSITAIRE</t>
  </si>
  <si>
    <t>21009A44-</t>
  </si>
  <si>
    <t>PREVOT</t>
  </si>
  <si>
    <t>21009A712</t>
  </si>
  <si>
    <t>CHATELAIN (PLACE DU)-OUEST</t>
  </si>
  <si>
    <t>21009A72-</t>
  </si>
  <si>
    <t>DEFACQZ</t>
  </si>
  <si>
    <t>21009A911</t>
  </si>
  <si>
    <t>A. DELPORTE-SUD</t>
  </si>
  <si>
    <t>21009A311</t>
  </si>
  <si>
    <t>TREILLE (RUE DE LA)</t>
  </si>
  <si>
    <t>21009A802</t>
  </si>
  <si>
    <t>BOONDAEL-SUD</t>
  </si>
  <si>
    <t>21009A82-</t>
  </si>
  <si>
    <t>FORET</t>
  </si>
  <si>
    <t>21009A111</t>
  </si>
  <si>
    <t>WERY (RUE)</t>
  </si>
  <si>
    <t>21009A01-</t>
  </si>
  <si>
    <t>BLYCKAERTS</t>
  </si>
  <si>
    <t>21009A22-</t>
  </si>
  <si>
    <t>UNIVERSITE</t>
  </si>
  <si>
    <t>21009A53-</t>
  </si>
  <si>
    <t>LONDRES (PLACE DE)</t>
  </si>
  <si>
    <t>21009A512</t>
  </si>
  <si>
    <t>WIERTZ</t>
  </si>
  <si>
    <t>21009A593</t>
  </si>
  <si>
    <t>QUARTIER LEOPOLD</t>
  </si>
  <si>
    <t>21009A612</t>
  </si>
  <si>
    <t>LIEGEOIS (RUE)</t>
  </si>
  <si>
    <t>21009A151</t>
  </si>
  <si>
    <t>A. DELPORTE-NORD</t>
  </si>
  <si>
    <t>21009A922</t>
  </si>
  <si>
    <t>CASERNE (Ixelles)</t>
  </si>
  <si>
    <t>21009A29-</t>
  </si>
  <si>
    <t>21009A73-</t>
  </si>
  <si>
    <t>BERCKENDAEL</t>
  </si>
  <si>
    <t>21009A451</t>
  </si>
  <si>
    <t>CHATELAIN (PLACE DU)-EST</t>
  </si>
  <si>
    <t>21009A192</t>
  </si>
  <si>
    <t>ETANGS</t>
  </si>
  <si>
    <t>21010A393</t>
  </si>
  <si>
    <t>Jette</t>
  </si>
  <si>
    <t>21010A04-</t>
  </si>
  <si>
    <t>NOTRE-DAME DE LOURDES</t>
  </si>
  <si>
    <t>21010A092</t>
  </si>
  <si>
    <t>PARC DE LA JEUNESSE</t>
  </si>
  <si>
    <t>21010A03-</t>
  </si>
  <si>
    <t>MIROIR</t>
  </si>
  <si>
    <t>21010A182</t>
  </si>
  <si>
    <t>DIELEGEM (BOIS DE)</t>
  </si>
  <si>
    <t>21010A10-</t>
  </si>
  <si>
    <t>ANCIENNE BARRIERE</t>
  </si>
  <si>
    <t>21010A121</t>
  </si>
  <si>
    <t>F. MOHRFELD (RUE DE)</t>
  </si>
  <si>
    <t>21010A111</t>
  </si>
  <si>
    <t>HEYMBOSCH</t>
  </si>
  <si>
    <t>21010A312</t>
  </si>
  <si>
    <t>BAECK DUPRE</t>
  </si>
  <si>
    <t>21010A4MJ</t>
  </si>
  <si>
    <t>VUB</t>
  </si>
  <si>
    <t>21010A1AJ</t>
  </si>
  <si>
    <t>ARBRE BALLON</t>
  </si>
  <si>
    <t>21010A05-</t>
  </si>
  <si>
    <t>ALBERT (QUARTIER)</t>
  </si>
  <si>
    <t>21010A493</t>
  </si>
  <si>
    <t>LAERBEEK (BOIS DE)</t>
  </si>
  <si>
    <t>21010A13-</t>
  </si>
  <si>
    <t>CITE-JARDIN</t>
  </si>
  <si>
    <t>21010A00-</t>
  </si>
  <si>
    <t>21010A141</t>
  </si>
  <si>
    <t>BRUGMANN</t>
  </si>
  <si>
    <t>21010A01-</t>
  </si>
  <si>
    <t>ESSEGHEM</t>
  </si>
  <si>
    <t>21010A21-</t>
  </si>
  <si>
    <t>MADELEINE</t>
  </si>
  <si>
    <t>21010A02-</t>
  </si>
  <si>
    <t>LEOPOLD I</t>
  </si>
  <si>
    <t>21011A11-</t>
  </si>
  <si>
    <t>LEPREUX</t>
  </si>
  <si>
    <t>Koekelberg</t>
  </si>
  <si>
    <t>21011A30-</t>
  </si>
  <si>
    <t>ARCHERS - FOUREZ</t>
  </si>
  <si>
    <t>21011A20-</t>
  </si>
  <si>
    <t>21011A10-</t>
  </si>
  <si>
    <t>PAIX (AVENUE DE LA)</t>
  </si>
  <si>
    <t>21011A01-</t>
  </si>
  <si>
    <t>21011A02-</t>
  </si>
  <si>
    <t>JACQUET (RUE DE)</t>
  </si>
  <si>
    <t>21011A00-</t>
  </si>
  <si>
    <t>VANHUFFEL</t>
  </si>
  <si>
    <t>21011A12-</t>
  </si>
  <si>
    <t>21011A29-</t>
  </si>
  <si>
    <t>PARC ELISABETH</t>
  </si>
  <si>
    <t>21012A552</t>
  </si>
  <si>
    <t>PFEIFFER</t>
  </si>
  <si>
    <t>Molenbeek Saint-Jean</t>
  </si>
  <si>
    <t>21012A833</t>
  </si>
  <si>
    <t>ELBERS</t>
  </si>
  <si>
    <t>21012A84-</t>
  </si>
  <si>
    <t>METTEWIE-BUILDINGS</t>
  </si>
  <si>
    <t>21012A24-</t>
  </si>
  <si>
    <t>OSSEGHEM</t>
  </si>
  <si>
    <t>21012A26-</t>
  </si>
  <si>
    <t>MACHTENS-NORD</t>
  </si>
  <si>
    <t>21012A29-</t>
  </si>
  <si>
    <t>MARIE-JOSE (PARC)</t>
  </si>
  <si>
    <t>21012A25-</t>
  </si>
  <si>
    <t>BEEKKANT</t>
  </si>
  <si>
    <t>21012A172</t>
  </si>
  <si>
    <t>GARE OUEST</t>
  </si>
  <si>
    <t>21012A041</t>
  </si>
  <si>
    <t>QUATRE VENTS</t>
  </si>
  <si>
    <t>21012A10-</t>
  </si>
  <si>
    <t>DUCHESSE DE BRABANT</t>
  </si>
  <si>
    <t>21012A00-</t>
  </si>
  <si>
    <t>21012A05-</t>
  </si>
  <si>
    <t>SAINT-JOSEPH</t>
  </si>
  <si>
    <t>21012A59-</t>
  </si>
  <si>
    <t>KARREVELD</t>
  </si>
  <si>
    <t>21012A851</t>
  </si>
  <si>
    <t>CONDOR</t>
  </si>
  <si>
    <t>21012A882</t>
  </si>
  <si>
    <t>DARING</t>
  </si>
  <si>
    <t>21012A22-</t>
  </si>
  <si>
    <t>BRASILIA</t>
  </si>
  <si>
    <t>21012A13-</t>
  </si>
  <si>
    <t>BIRMINGHAM-NORD</t>
  </si>
  <si>
    <t>21012A12-</t>
  </si>
  <si>
    <t>BIRMINGHAM-SUD</t>
  </si>
  <si>
    <t>21012A672</t>
  </si>
  <si>
    <t>ULENS</t>
  </si>
  <si>
    <t>21012A60-</t>
  </si>
  <si>
    <t>LAEKENVELD</t>
  </si>
  <si>
    <t>21012A63-</t>
  </si>
  <si>
    <t>DUBRUCQ-NORD</t>
  </si>
  <si>
    <t>21012A62-</t>
  </si>
  <si>
    <t>LIBERATEURS</t>
  </si>
  <si>
    <t>21012A511</t>
  </si>
  <si>
    <t>STEYNS</t>
  </si>
  <si>
    <t>21012A20-</t>
  </si>
  <si>
    <t>BAECK</t>
  </si>
  <si>
    <t>21012A72-</t>
  </si>
  <si>
    <t>LAVALLEE</t>
  </si>
  <si>
    <t>21012A611</t>
  </si>
  <si>
    <t>MEXICO</t>
  </si>
  <si>
    <t>21012A53-</t>
  </si>
  <si>
    <t>21012A54-</t>
  </si>
  <si>
    <t>DELHAIZE</t>
  </si>
  <si>
    <t>21012A50-</t>
  </si>
  <si>
    <t>BENES</t>
  </si>
  <si>
    <t>21012A71-</t>
  </si>
  <si>
    <t>PIERS</t>
  </si>
  <si>
    <t>21012A21-</t>
  </si>
  <si>
    <t>MARIE-JOSE BLOCS</t>
  </si>
  <si>
    <t>21012A2MJ</t>
  </si>
  <si>
    <t>21012A152</t>
  </si>
  <si>
    <t>ETANGS NOIRS</t>
  </si>
  <si>
    <t>21012A52-</t>
  </si>
  <si>
    <t>NEEP (QUARTIER DU)</t>
  </si>
  <si>
    <t>21012A39-</t>
  </si>
  <si>
    <t>DE RAEDT</t>
  </si>
  <si>
    <t>21012A30-</t>
  </si>
  <si>
    <t>METTEWIE - IDYLLE</t>
  </si>
  <si>
    <t>21012A23-</t>
  </si>
  <si>
    <t>MACHTENS-SUD</t>
  </si>
  <si>
    <t>21012A41-</t>
  </si>
  <si>
    <t>21012A822</t>
  </si>
  <si>
    <t>KORENBEEK</t>
  </si>
  <si>
    <t>21012A811</t>
  </si>
  <si>
    <t>MYRTES-NORD</t>
  </si>
  <si>
    <t>21012A141</t>
  </si>
  <si>
    <t>INDEPENDANCE</t>
  </si>
  <si>
    <t>21012A03-</t>
  </si>
  <si>
    <t>RANSFORT</t>
  </si>
  <si>
    <t>21012A11-</t>
  </si>
  <si>
    <t>INDUSTRIE</t>
  </si>
  <si>
    <t>21012A02-</t>
  </si>
  <si>
    <t>BRUNFAUT (QUARTIER)</t>
  </si>
  <si>
    <t>21012A011</t>
  </si>
  <si>
    <t>CANAL-SUD</t>
  </si>
  <si>
    <t>21012A732</t>
  </si>
  <si>
    <t>CANAL-NORD</t>
  </si>
  <si>
    <t>21013A242</t>
  </si>
  <si>
    <t>BETHLEEM (PLACE DE)</t>
  </si>
  <si>
    <t>Saint-Gilles</t>
  </si>
  <si>
    <t>21013A102</t>
  </si>
  <si>
    <t>PARVIS</t>
  </si>
  <si>
    <t>21013A101</t>
  </si>
  <si>
    <t>21013A13-</t>
  </si>
  <si>
    <t>DETHY (RUE)</t>
  </si>
  <si>
    <t>21013A121</t>
  </si>
  <si>
    <t>GUILLAUME TELL-SUD</t>
  </si>
  <si>
    <t>21013A422</t>
  </si>
  <si>
    <t>CRICKX (RUE)</t>
  </si>
  <si>
    <t>21013A11-</t>
  </si>
  <si>
    <t>PARME (RUE DE)</t>
  </si>
  <si>
    <t>21013A01-</t>
  </si>
  <si>
    <t>ESPAGNE (RUE D')</t>
  </si>
  <si>
    <t>21013A04-</t>
  </si>
  <si>
    <t>PRISON</t>
  </si>
  <si>
    <t>21013A623</t>
  </si>
  <si>
    <t>FRANCE (RUE DE)</t>
  </si>
  <si>
    <t>21013A201</t>
  </si>
  <si>
    <t>ANGLETERRE (RUE D')</t>
  </si>
  <si>
    <t>21013A252</t>
  </si>
  <si>
    <t>DANEMARK (RUE DE)</t>
  </si>
  <si>
    <t>21013A23-</t>
  </si>
  <si>
    <t>ROI (AVENUE DU)</t>
  </si>
  <si>
    <t>21013A02-</t>
  </si>
  <si>
    <t>CAPOUILLET (RUE)</t>
  </si>
  <si>
    <t>21013A2MJ</t>
  </si>
  <si>
    <t>GARE DU MIDI</t>
  </si>
  <si>
    <t>21013A612</t>
  </si>
  <si>
    <t>JAMAR</t>
  </si>
  <si>
    <t>21013A22-</t>
  </si>
  <si>
    <t>REGIES</t>
  </si>
  <si>
    <t>21013A211</t>
  </si>
  <si>
    <t>FONTAINAS</t>
  </si>
  <si>
    <t>21013A052</t>
  </si>
  <si>
    <t>FAIDER (RUE)</t>
  </si>
  <si>
    <t>21013A151</t>
  </si>
  <si>
    <t>METAL (RUE DU)</t>
  </si>
  <si>
    <t>21013A522</t>
  </si>
  <si>
    <t>RUE D'ECOSSE</t>
  </si>
  <si>
    <t>21013A40-</t>
  </si>
  <si>
    <t>BARRIERE</t>
  </si>
  <si>
    <t>21013A41-</t>
  </si>
  <si>
    <t>VILLAS (AVENUE DES)</t>
  </si>
  <si>
    <t>21013A031</t>
  </si>
  <si>
    <t>AMAZONE (RUE DE)</t>
  </si>
  <si>
    <t>21013A00-</t>
  </si>
  <si>
    <t>HOTEL DE VILLE</t>
  </si>
  <si>
    <t>21013A51-</t>
  </si>
  <si>
    <t>TOISON D'OR (AVENUE)</t>
  </si>
  <si>
    <t>21014A00-</t>
  </si>
  <si>
    <t>PLACE SAINT-JOSSE</t>
  </si>
  <si>
    <t>Saint-Josse-ten-Noode</t>
  </si>
  <si>
    <t>21014A02-</t>
  </si>
  <si>
    <t>CHARITE</t>
  </si>
  <si>
    <t>21014A14-</t>
  </si>
  <si>
    <t>PRAIRIE</t>
  </si>
  <si>
    <t>21014A2MJ</t>
  </si>
  <si>
    <t>NORD</t>
  </si>
  <si>
    <t>21014A41-</t>
  </si>
  <si>
    <t>BOSSUET</t>
  </si>
  <si>
    <t>21014A10-</t>
  </si>
  <si>
    <t>SAINT-FRANCOIS</t>
  </si>
  <si>
    <t>21014A13-</t>
  </si>
  <si>
    <t>ROGIER</t>
  </si>
  <si>
    <t>21014A03-</t>
  </si>
  <si>
    <t>MADOU</t>
  </si>
  <si>
    <t>21014A12-</t>
  </si>
  <si>
    <t>SAINT-LAZARE</t>
  </si>
  <si>
    <t>21014A01-</t>
  </si>
  <si>
    <t>STEURS</t>
  </si>
  <si>
    <t>21014A04-</t>
  </si>
  <si>
    <t>HAECHT (CHAUSSEE DE)</t>
  </si>
  <si>
    <t>21014A05-</t>
  </si>
  <si>
    <t>HOUWAERT</t>
  </si>
  <si>
    <t>21014A18-</t>
  </si>
  <si>
    <t>JARDIN BOTANIQUE</t>
  </si>
  <si>
    <t>21014A3MJ</t>
  </si>
  <si>
    <t>MANHATTAN</t>
  </si>
  <si>
    <t>21015A50-</t>
  </si>
  <si>
    <t>OPALE</t>
  </si>
  <si>
    <t>Schaerbeek</t>
  </si>
  <si>
    <t>21015A77-</t>
  </si>
  <si>
    <t>R.T.B.</t>
  </si>
  <si>
    <t>21015A73-</t>
  </si>
  <si>
    <t>H. EVENEPOEL (RUE)</t>
  </si>
  <si>
    <t>21015A782</t>
  </si>
  <si>
    <t>CIMETIERE DE SAINT-JOSSE</t>
  </si>
  <si>
    <t>21015A31-</t>
  </si>
  <si>
    <t>PATRIE</t>
  </si>
  <si>
    <t>21015A36-</t>
  </si>
  <si>
    <t>CAMBIER (AVENUE E.)</t>
  </si>
  <si>
    <t>21015A70-</t>
  </si>
  <si>
    <t>P. HYMANS (RUE)</t>
  </si>
  <si>
    <t>21015A721</t>
  </si>
  <si>
    <t>F. COURTENS (AVENUE)</t>
  </si>
  <si>
    <t>21015A822</t>
  </si>
  <si>
    <t>CH. GILISQUET - SUD (AVENUE)</t>
  </si>
  <si>
    <t>21015A7MJ</t>
  </si>
  <si>
    <t>JOSAPHAT GARE</t>
  </si>
  <si>
    <t>21015A34-</t>
  </si>
  <si>
    <t>PAQUERETTES (RUE)</t>
  </si>
  <si>
    <t>21015A63-</t>
  </si>
  <si>
    <t>DESCHANEL P. (AVENUE)</t>
  </si>
  <si>
    <t>21015A883</t>
  </si>
  <si>
    <t>THEUNIS PIERRE (RUE)</t>
  </si>
  <si>
    <t>21015A811</t>
  </si>
  <si>
    <t>TERDELT</t>
  </si>
  <si>
    <t>21015A831</t>
  </si>
  <si>
    <t>LATINIS (AVENUE G.)</t>
  </si>
  <si>
    <t>21015A03-</t>
  </si>
  <si>
    <t>JOSAPHAT (RUE)</t>
  </si>
  <si>
    <t>21015A021</t>
  </si>
  <si>
    <t>HOUFFALIZE (PLACE)</t>
  </si>
  <si>
    <t>21015A30-</t>
  </si>
  <si>
    <t>GRANDE RUE AU BOIS</t>
  </si>
  <si>
    <t>21015A32-</t>
  </si>
  <si>
    <t>CONSOLATION (RUE DE LA)</t>
  </si>
  <si>
    <t>21015A64-</t>
  </si>
  <si>
    <t>DUPLOYE SQUARE</t>
  </si>
  <si>
    <t>21015A33-</t>
  </si>
  <si>
    <t>BIENFAITEURS (PLACE DE)</t>
  </si>
  <si>
    <t>21015A35-</t>
  </si>
  <si>
    <t>JEAN STOBBAERTS (AVENUE)</t>
  </si>
  <si>
    <t>21015A53-</t>
  </si>
  <si>
    <t>DAILLY (PLACE)</t>
  </si>
  <si>
    <t>21015A54-</t>
  </si>
  <si>
    <t>EMERAUDE (AVENUE)</t>
  </si>
  <si>
    <t>21015A52-</t>
  </si>
  <si>
    <t>LINTHOUT (RUE)</t>
  </si>
  <si>
    <t>21015A51-</t>
  </si>
  <si>
    <t>CERISIERS (AVENUE DES)</t>
  </si>
  <si>
    <t>21015A05-</t>
  </si>
  <si>
    <t>ROYALE SAINTE-MARIE (RUE)</t>
  </si>
  <si>
    <t>21015A12-</t>
  </si>
  <si>
    <t>HUART HAMOIR (AVENUE)</t>
  </si>
  <si>
    <t>21015A152</t>
  </si>
  <si>
    <t>PR. ELISABETH-NORD</t>
  </si>
  <si>
    <t>21015A101</t>
  </si>
  <si>
    <t>21015A111</t>
  </si>
  <si>
    <t>MAETERLINCK</t>
  </si>
  <si>
    <t>21015A142</t>
  </si>
  <si>
    <t>SAINTE-FAMILLE</t>
  </si>
  <si>
    <t>21015A622</t>
  </si>
  <si>
    <t>BRUSILIA</t>
  </si>
  <si>
    <t>21015A71-</t>
  </si>
  <si>
    <t>JARDINS</t>
  </si>
  <si>
    <t>21015A04-</t>
  </si>
  <si>
    <t>L'OLIVIER (RUE)</t>
  </si>
  <si>
    <t>21015A39-</t>
  </si>
  <si>
    <t>JOSAPHAT (PARC)</t>
  </si>
  <si>
    <t>21015A421</t>
  </si>
  <si>
    <t>PALAIS (RUE DE)</t>
  </si>
  <si>
    <t>21015A40-</t>
  </si>
  <si>
    <t>BRABANT (RUE DE)</t>
  </si>
  <si>
    <t>21015A43-</t>
  </si>
  <si>
    <t>GARE DU NORD</t>
  </si>
  <si>
    <t>21015A44-</t>
  </si>
  <si>
    <t>REINE (AVENUE)</t>
  </si>
  <si>
    <t>21015A41-</t>
  </si>
  <si>
    <t>VANDERLINDEN (RUE)</t>
  </si>
  <si>
    <t>21015A612</t>
  </si>
  <si>
    <t>BRICHAUT (RUE DE)</t>
  </si>
  <si>
    <t>21015A45-</t>
  </si>
  <si>
    <t>STEPHENSON (PLACE)</t>
  </si>
  <si>
    <t>21015A00-</t>
  </si>
  <si>
    <t>COLIGNON (PLACE)</t>
  </si>
  <si>
    <t>21015A01-</t>
  </si>
  <si>
    <t>VAN YSENDYCK (RUE)</t>
  </si>
  <si>
    <t>21015A24-</t>
  </si>
  <si>
    <t>WAELHEM (RUE)</t>
  </si>
  <si>
    <t>21015A13-</t>
  </si>
  <si>
    <t>PORTAELS (RUE)</t>
  </si>
  <si>
    <t>21015A22-</t>
  </si>
  <si>
    <t>MARBOTIN A. (RUE)</t>
  </si>
  <si>
    <t>21015A272</t>
  </si>
  <si>
    <t>HOPITAL P. BRIEN</t>
  </si>
  <si>
    <t>21015A231</t>
  </si>
  <si>
    <t>J. BLOCKX (RUE)</t>
  </si>
  <si>
    <t>21015A20-</t>
  </si>
  <si>
    <t>HELMET</t>
  </si>
  <si>
    <t>21015A21-</t>
  </si>
  <si>
    <t>GUIDO GEZELLE (RUE)</t>
  </si>
  <si>
    <t>21016A901</t>
  </si>
  <si>
    <t>CENTRE-OUEST</t>
  </si>
  <si>
    <t>Uccle</t>
  </si>
  <si>
    <t>21016A81-</t>
  </si>
  <si>
    <t>BASCULE</t>
  </si>
  <si>
    <t>21016A82-</t>
  </si>
  <si>
    <t>CHURCHILL</t>
  </si>
  <si>
    <t>21016A232</t>
  </si>
  <si>
    <t>BEAU SEJOUR</t>
  </si>
  <si>
    <t>21016A831</t>
  </si>
  <si>
    <t>LONGCHAMP</t>
  </si>
  <si>
    <t>21016A111</t>
  </si>
  <si>
    <t>VERT CHASSEUR</t>
  </si>
  <si>
    <t>21016A841</t>
  </si>
  <si>
    <t>ZEECRABBE</t>
  </si>
  <si>
    <t>21016A85-</t>
  </si>
  <si>
    <t>21016A042</t>
  </si>
  <si>
    <t>ECHEVINAGE</t>
  </si>
  <si>
    <t>21016A03-</t>
  </si>
  <si>
    <t>COGHEN</t>
  </si>
  <si>
    <t>21016A02-</t>
  </si>
  <si>
    <t>ALSEMBERG-NORD</t>
  </si>
  <si>
    <t>21016A922</t>
  </si>
  <si>
    <t>WOLVENBERG</t>
  </si>
  <si>
    <t>21016A912</t>
  </si>
  <si>
    <t>GLOBE-OUEST</t>
  </si>
  <si>
    <t>21016A933</t>
  </si>
  <si>
    <t>VOSSEGAT-OUEST</t>
  </si>
  <si>
    <t>21016A731</t>
  </si>
  <si>
    <t>ROETAERT</t>
  </si>
  <si>
    <t>21016A701</t>
  </si>
  <si>
    <t>MERLO</t>
  </si>
  <si>
    <t>21016A772</t>
  </si>
  <si>
    <t>ZWARTEBEEK</t>
  </si>
  <si>
    <t>21016A72-</t>
  </si>
  <si>
    <t>MELKRIEK</t>
  </si>
  <si>
    <t>21016A71-</t>
  </si>
  <si>
    <t>KEIENBEMPT</t>
  </si>
  <si>
    <t>21016A13-</t>
  </si>
  <si>
    <t>OBSERVATOIRE</t>
  </si>
  <si>
    <t>21016A383</t>
  </si>
  <si>
    <t>FORET DE SOIGNES LORRAINE-W.</t>
  </si>
  <si>
    <t>21016A954</t>
  </si>
  <si>
    <t>VOSSEGAT-EST</t>
  </si>
  <si>
    <t>21016A331</t>
  </si>
  <si>
    <t>CHAUSSEE DE WATERLOO-OUEST</t>
  </si>
  <si>
    <t>21016A80-</t>
  </si>
  <si>
    <t>VANDERKINDERE</t>
  </si>
  <si>
    <t>21016A225</t>
  </si>
  <si>
    <t>PTOLEMEE</t>
  </si>
  <si>
    <t>21016A64-</t>
  </si>
  <si>
    <t>MOLENSTEEN</t>
  </si>
  <si>
    <t>21016A05-</t>
  </si>
  <si>
    <t>LE CHAT</t>
  </si>
  <si>
    <t>21016A39-</t>
  </si>
  <si>
    <t>FORET DE SOIGNES LORRAINE-EST</t>
  </si>
  <si>
    <t>21016A692</t>
  </si>
  <si>
    <t>CIMETIERE - ST.-GILLES</t>
  </si>
  <si>
    <t>21016A533</t>
  </si>
  <si>
    <t>MOENSBERG</t>
  </si>
  <si>
    <t>21016A943</t>
  </si>
  <si>
    <t>SEPT-BONNIERS</t>
  </si>
  <si>
    <t>21016A65-</t>
  </si>
  <si>
    <t>ALSEMBERG-SUD</t>
  </si>
  <si>
    <t>21016A601</t>
  </si>
  <si>
    <t>BOURDON</t>
  </si>
  <si>
    <t>21016A620</t>
  </si>
  <si>
    <t>KRIEKENPUT</t>
  </si>
  <si>
    <t>21016A01-</t>
  </si>
  <si>
    <t>DIEWEG</t>
  </si>
  <si>
    <t>21016A00-</t>
  </si>
  <si>
    <t>GLOBE-EST</t>
  </si>
  <si>
    <t>21016A193</t>
  </si>
  <si>
    <t>WOLVENDAEL</t>
  </si>
  <si>
    <t>21016A102</t>
  </si>
  <si>
    <t>GROESELENBERG</t>
  </si>
  <si>
    <t>21016A12-</t>
  </si>
  <si>
    <t>HAMOIR</t>
  </si>
  <si>
    <t>21016A44-</t>
  </si>
  <si>
    <t>PECHERIE</t>
  </si>
  <si>
    <t>21016A214</t>
  </si>
  <si>
    <t>ASTRONOMES</t>
  </si>
  <si>
    <t>21016A322</t>
  </si>
  <si>
    <t>CHAUSSEE DE WATERLOO-EST</t>
  </si>
  <si>
    <t>21016A400</t>
  </si>
  <si>
    <t>SAINT-JOB</t>
  </si>
  <si>
    <t>21016A429</t>
  </si>
  <si>
    <t>CARLOO</t>
  </si>
  <si>
    <t>21016A410</t>
  </si>
  <si>
    <t>ALPHONSE XIII</t>
  </si>
  <si>
    <t>21016A490</t>
  </si>
  <si>
    <t>KAUWBERG</t>
  </si>
  <si>
    <t>21016A639</t>
  </si>
  <si>
    <t>HOMBORCH</t>
  </si>
  <si>
    <t>21016A610</t>
  </si>
  <si>
    <t>ENGELAND</t>
  </si>
  <si>
    <t>21016A521</t>
  </si>
  <si>
    <t>VERREWINKEL</t>
  </si>
  <si>
    <t>21016A342</t>
  </si>
  <si>
    <t>FOND</t>
  </si>
  <si>
    <t>21016A311</t>
  </si>
  <si>
    <t>FORT JACO</t>
  </si>
  <si>
    <t>21017A512</t>
  </si>
  <si>
    <t>VANDER ELST - BIEN FAIRE</t>
  </si>
  <si>
    <t>Watermael-Boitsfort</t>
  </si>
  <si>
    <t>21017A541</t>
  </si>
  <si>
    <t>LOUTRIER - WIENER</t>
  </si>
  <si>
    <t>21017A192</t>
  </si>
  <si>
    <t>STADE DES TROIS TILLEULS</t>
  </si>
  <si>
    <t>21017A635</t>
  </si>
  <si>
    <t>PRINCES BRABANCONS</t>
  </si>
  <si>
    <t>21017A11-</t>
  </si>
  <si>
    <t>FLOREAL</t>
  </si>
  <si>
    <t>21017A240</t>
  </si>
  <si>
    <t>SOUVERAIN-OUEST</t>
  </si>
  <si>
    <t>21017A230</t>
  </si>
  <si>
    <t>BEGUINETTES</t>
  </si>
  <si>
    <t>21017A220</t>
  </si>
  <si>
    <t>LE LOGIS-SUD</t>
  </si>
  <si>
    <t>21017A443</t>
  </si>
  <si>
    <t>VILLE-ET-FORET - ELAN</t>
  </si>
  <si>
    <t>21017A41-</t>
  </si>
  <si>
    <t>AVENUE DE VISE</t>
  </si>
  <si>
    <t>21017A523</t>
  </si>
  <si>
    <t>MARTIN-PECHEUR</t>
  </si>
  <si>
    <t>21017A613</t>
  </si>
  <si>
    <t>AVENUE DE TERCOIGNE</t>
  </si>
  <si>
    <t>21017A696</t>
  </si>
  <si>
    <t>HERONNIERE</t>
  </si>
  <si>
    <t>21017A624</t>
  </si>
  <si>
    <t>21017A534</t>
  </si>
  <si>
    <t>RUE DES BEGONIAS</t>
  </si>
  <si>
    <t>21017A501</t>
  </si>
  <si>
    <t>CENTRE DE WATERMAEL</t>
  </si>
  <si>
    <t>21017A421</t>
  </si>
  <si>
    <t>WATERMAEL - STATION</t>
  </si>
  <si>
    <t>21017A432</t>
  </si>
  <si>
    <t>DRIES</t>
  </si>
  <si>
    <t>21017A021</t>
  </si>
  <si>
    <t>DREVE DES EQUIPAGES</t>
  </si>
  <si>
    <t>21017A01-</t>
  </si>
  <si>
    <t>COIN DU BALAI</t>
  </si>
  <si>
    <t>21017A12-</t>
  </si>
  <si>
    <t>LE LOGIS-NORD</t>
  </si>
  <si>
    <t>21017A08-</t>
  </si>
  <si>
    <t>SOUVERAIN-EST</t>
  </si>
  <si>
    <t>21017A13-</t>
  </si>
  <si>
    <t>BOULEAUX</t>
  </si>
  <si>
    <t>21017A212</t>
  </si>
  <si>
    <t>AVENUE DE LA TENDERIE</t>
  </si>
  <si>
    <t>21017A000</t>
  </si>
  <si>
    <t>CENTRE DE BOITSFORT</t>
  </si>
  <si>
    <t>21017A09-</t>
  </si>
  <si>
    <t>21017A451</t>
  </si>
  <si>
    <t>FUTAIE</t>
  </si>
  <si>
    <t>21017A472</t>
  </si>
  <si>
    <t>ZONING DE BUREAUX-NORD</t>
  </si>
  <si>
    <t>21017A374</t>
  </si>
  <si>
    <t>ZONING DE BUREAUX-SUD</t>
  </si>
  <si>
    <t>21017A041</t>
  </si>
  <si>
    <t>DREVE DU DUC</t>
  </si>
  <si>
    <t>21017A031</t>
  </si>
  <si>
    <t>AVENUE DELLEUR</t>
  </si>
  <si>
    <t>21017A312</t>
  </si>
  <si>
    <t>CLOS DES CHENES</t>
  </si>
  <si>
    <t>21017A323</t>
  </si>
  <si>
    <t>DREVE DES TUMULI</t>
  </si>
  <si>
    <t>21017A393</t>
  </si>
  <si>
    <t>ETANGS DE BOITSFORT</t>
  </si>
  <si>
    <t>21017A382</t>
  </si>
  <si>
    <t>FORESTERIE</t>
  </si>
  <si>
    <t>21018A20-</t>
  </si>
  <si>
    <t>GEORGES HENRI (AVENUE)</t>
  </si>
  <si>
    <t>Woluwe Saint-Lambert</t>
  </si>
  <si>
    <t>21018A72-</t>
  </si>
  <si>
    <t>ROGATIONS</t>
  </si>
  <si>
    <t>21018A21-</t>
  </si>
  <si>
    <t>DE BROQUEVILLE (AVENUE)-NORD</t>
  </si>
  <si>
    <t>21018A35-</t>
  </si>
  <si>
    <t>HOF TEN BERG-NORD</t>
  </si>
  <si>
    <t>21018A34-</t>
  </si>
  <si>
    <t>HOF TEN BERG-SUD</t>
  </si>
  <si>
    <t>21018A32-</t>
  </si>
  <si>
    <t>CLOS DES PEUPLIERS</t>
  </si>
  <si>
    <t>21018A311</t>
  </si>
  <si>
    <t>PARC SCHUMAN</t>
  </si>
  <si>
    <t>21018A33-</t>
  </si>
  <si>
    <t>NEERVELD</t>
  </si>
  <si>
    <t>21018A22-</t>
  </si>
  <si>
    <t>DE BROQUEVILLE (AVENUE)-SUD</t>
  </si>
  <si>
    <t>21018A512</t>
  </si>
  <si>
    <t>QUARTIER DES PEINTRES</t>
  </si>
  <si>
    <t>21018A031</t>
  </si>
  <si>
    <t>ABELOOS</t>
  </si>
  <si>
    <t>21018A04-</t>
  </si>
  <si>
    <t>BEETEPUT</t>
  </si>
  <si>
    <t>21018A02-</t>
  </si>
  <si>
    <t>SLEGERS (AVENUE)</t>
  </si>
  <si>
    <t>21018A37-</t>
  </si>
  <si>
    <t>21018A63-</t>
  </si>
  <si>
    <t>CONSTELLATIONS</t>
  </si>
  <si>
    <t>21018A05-</t>
  </si>
  <si>
    <t>21018A61-</t>
  </si>
  <si>
    <t>HEYDENBERG-EST</t>
  </si>
  <si>
    <t>21018A62-</t>
  </si>
  <si>
    <t>HEYDENBERG-OUEST</t>
  </si>
  <si>
    <t>21018A24-</t>
  </si>
  <si>
    <t>LAMBEAU (AVENUE)</t>
  </si>
  <si>
    <t>21018A09-</t>
  </si>
  <si>
    <t>RASANTE</t>
  </si>
  <si>
    <t>21018A30-</t>
  </si>
  <si>
    <t>21018A643</t>
  </si>
  <si>
    <t>DEUX MAISONS</t>
  </si>
  <si>
    <t>21018A60-</t>
  </si>
  <si>
    <t>ROODEBEEK PARC</t>
  </si>
  <si>
    <t>21018A19-</t>
  </si>
  <si>
    <t>STRUYCKBEKEN</t>
  </si>
  <si>
    <t>21018A81-</t>
  </si>
  <si>
    <t>KAPELLEVELD-SUD</t>
  </si>
  <si>
    <t>21018A84-</t>
  </si>
  <si>
    <t>KAPELLEVELD-NORD-EST</t>
  </si>
  <si>
    <t>21018A00-</t>
  </si>
  <si>
    <t>TOMBERG</t>
  </si>
  <si>
    <t>21018A43-</t>
  </si>
  <si>
    <t>ROODEBEEK</t>
  </si>
  <si>
    <t>21018A41-</t>
  </si>
  <si>
    <t>EUROPE</t>
  </si>
  <si>
    <t>21018A42-</t>
  </si>
  <si>
    <t>VERVLOESEM</t>
  </si>
  <si>
    <t>21018A01-</t>
  </si>
  <si>
    <t>SAINT-LAMBERT</t>
  </si>
  <si>
    <t>21018A15-</t>
  </si>
  <si>
    <t>LES SOURCES</t>
  </si>
  <si>
    <t>21018A14-</t>
  </si>
  <si>
    <t>CHANCELLERIE</t>
  </si>
  <si>
    <t>21018A13-</t>
  </si>
  <si>
    <t>GROOTVELD</t>
  </si>
  <si>
    <t>21018A12-</t>
  </si>
  <si>
    <t>STOCKEL (CHAUSSEE DE)</t>
  </si>
  <si>
    <t>21018A82-</t>
  </si>
  <si>
    <t>MARIE LA MISERABLE</t>
  </si>
  <si>
    <t>21018A83-</t>
  </si>
  <si>
    <t>KLAKKEDELLE</t>
  </si>
  <si>
    <t>21018A87-</t>
  </si>
  <si>
    <t>SAINT-LUC</t>
  </si>
  <si>
    <t>21018A3MJ</t>
  </si>
  <si>
    <t>GULLEDELLE</t>
  </si>
  <si>
    <t>21019A231</t>
  </si>
  <si>
    <t>KELLE</t>
  </si>
  <si>
    <t>Woluwe Saint-Pierre</t>
  </si>
  <si>
    <t>21019A242</t>
  </si>
  <si>
    <t>VENELLES</t>
  </si>
  <si>
    <t>21019A252</t>
  </si>
  <si>
    <t>MONTGOLFIER</t>
  </si>
  <si>
    <t>21019A131</t>
  </si>
  <si>
    <t>KONKEL</t>
  </si>
  <si>
    <t>21019A12-</t>
  </si>
  <si>
    <t>ESCRIME (AVENUE DE L')</t>
  </si>
  <si>
    <t>21019A45-</t>
  </si>
  <si>
    <t>HELICE (AVENUE DE L')</t>
  </si>
  <si>
    <t>21019A52-</t>
  </si>
  <si>
    <t>DUC (RUE)</t>
  </si>
  <si>
    <t>21019A51-</t>
  </si>
  <si>
    <t>COLLEGE SAINT-MICHEL</t>
  </si>
  <si>
    <t>21019A04-</t>
  </si>
  <si>
    <t>EGGERICX (RUE)</t>
  </si>
  <si>
    <t>21019A03-</t>
  </si>
  <si>
    <t>CAPITAINE PIRET (AVENUE)</t>
  </si>
  <si>
    <t>21019A02-</t>
  </si>
  <si>
    <t>CLOS DU SOLEIL</t>
  </si>
  <si>
    <t>21019A052</t>
  </si>
  <si>
    <t>DON BOSCO</t>
  </si>
  <si>
    <t>21019A001</t>
  </si>
  <si>
    <t>21019A34-</t>
  </si>
  <si>
    <t>EUROPE (QUARTIER DE L')</t>
  </si>
  <si>
    <t>21019A30-</t>
  </si>
  <si>
    <t>EGLANTINES (AVENUE)</t>
  </si>
  <si>
    <t>21019A33-</t>
  </si>
  <si>
    <t>MIMOSAS (AVENUE)</t>
  </si>
  <si>
    <t>21019A01-</t>
  </si>
  <si>
    <t>BOULEVARD DE LA WOLUWE</t>
  </si>
  <si>
    <t>21019A11-</t>
  </si>
  <si>
    <t>MILLE METRES (AVENUE)</t>
  </si>
  <si>
    <t>21019A31-</t>
  </si>
  <si>
    <t>BEMEL</t>
  </si>
  <si>
    <t>21019A32-</t>
  </si>
  <si>
    <t>CHANT D'OISEAU</t>
  </si>
  <si>
    <t>21019A09-</t>
  </si>
  <si>
    <t>WOLUWE (PARC DE)</t>
  </si>
  <si>
    <t>21019A35-</t>
  </si>
  <si>
    <t>HORIZON (AVENUE)</t>
  </si>
  <si>
    <t>21019A28-</t>
  </si>
  <si>
    <t>ETANGS MELLAERTS</t>
  </si>
  <si>
    <t>21019A20-</t>
  </si>
  <si>
    <t>SAINT-PAUL</t>
  </si>
  <si>
    <t>21019A14-</t>
  </si>
  <si>
    <t>VAL DE SEIGNEURS</t>
  </si>
  <si>
    <t>21019A10-</t>
  </si>
  <si>
    <t>STOCKEL</t>
  </si>
  <si>
    <t>21019A21-</t>
  </si>
  <si>
    <t>MANOIR</t>
  </si>
  <si>
    <t>21019A40-</t>
  </si>
  <si>
    <t>SAINTE-ALIX</t>
  </si>
  <si>
    <t>21019A15-</t>
  </si>
  <si>
    <t>KAPELLEVELD</t>
  </si>
  <si>
    <t>21019A42-</t>
  </si>
  <si>
    <t>SALOME AVENUE</t>
  </si>
  <si>
    <t>21019A22-</t>
  </si>
  <si>
    <t>21019A441</t>
  </si>
  <si>
    <t>FAISANDERIE</t>
  </si>
  <si>
    <t>21019A41-</t>
  </si>
  <si>
    <t>CITE JOLI-BOIS</t>
  </si>
  <si>
    <t>21019A43-</t>
  </si>
  <si>
    <t>CORNICHE VERTE</t>
  </si>
  <si>
    <t>21019A492</t>
  </si>
  <si>
    <t>BOIS</t>
  </si>
  <si>
    <t>21001C5PA</t>
  </si>
  <si>
    <t>MEERVELD</t>
  </si>
  <si>
    <t>21001C5MA</t>
  </si>
  <si>
    <t>MEYLEMEERSCH</t>
  </si>
  <si>
    <t>21001C6PB</t>
  </si>
  <si>
    <t>ZONE RURALE</t>
  </si>
  <si>
    <t>21001C6MB</t>
  </si>
  <si>
    <t>MEYLEMEERSCH-EST</t>
  </si>
  <si>
    <t>Moyenne des territoires affichés</t>
  </si>
  <si>
    <t>Moyenne régionale</t>
  </si>
  <si>
    <t>Total RBC</t>
  </si>
  <si>
    <t>* ND: non disponible</t>
  </si>
  <si>
    <t>* VS: valeur soumise au seuil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</si>
</sst>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Bon/Module%201%20-%20Residents/Tomove/Module1_Residents_vl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sibleValues"/>
      <sheetName val="OutputTable"/>
      <sheetName val="SS_peripherie"/>
      <sheetName val="SectorStat-Age-Femmes"/>
      <sheetName val="SectorStat-Age-Hommes"/>
      <sheetName val="Couple+enfant_Age_Mere"/>
      <sheetName val="Couple_Age_Femme"/>
      <sheetName val="Single_Age_Femme"/>
      <sheetName val="Single_Age_Homme"/>
      <sheetName val="Single_Parent_Age_Fe"/>
      <sheetName val="Single_Parent_enfant_ho"/>
      <sheetName val="Femme_colloc_ind_age"/>
      <sheetName val="Homme_colloc_ind_age"/>
      <sheetName val="Place enfant"/>
      <sheetName val="Adaptations_mat_prim_sec_ss"/>
      <sheetName val="Superieur_fr_trajets"/>
      <sheetName val="Sup_fr_trajets_to_hors_bxl"/>
      <sheetName val="Activités_Home_Fe"/>
      <sheetName val="Activités_Home_Ho"/>
      <sheetName val="Activités_Work_Fe"/>
      <sheetName val="Activités_Work_Ho"/>
      <sheetName val="Touristes"/>
      <sheetName val="INTERMEDIARY COMPUTATION &gt;&gt;"/>
      <sheetName val="Distribution ages"/>
      <sheetName val="Adaptations_mat_prim_sec_commun"/>
      <sheetName val="Activités_home_fe_pivot"/>
      <sheetName val="Activités_home_ho_pivot"/>
      <sheetName val="Activités_work_fe_pivot"/>
      <sheetName val="Activités_work_ho_pivot"/>
      <sheetName val="DATA &gt;&gt;"/>
      <sheetName val="Pivot_activités"/>
      <sheetName val="age_tranches_5ans_nb_sex"/>
      <sheetName val="single_nb_sex"/>
      <sheetName val="couple_nb"/>
      <sheetName val="single_parent_nb"/>
      <sheetName val="femmes_couples_enfants_ages"/>
      <sheetName val="femmes_couples_sans_enfants_age"/>
      <sheetName val="single_mom_age"/>
      <sheetName val="RAW DATA &gt;&gt;"/>
      <sheetName val="Monitoring des quartiers &gt;"/>
      <sheetName val="SectorStat"/>
      <sheetName val="bruxelles_parsed_lat_long"/>
      <sheetName val="population"/>
      <sheetName val="ages_tranches_5ans_part_sex"/>
      <sheetName val="population_communes"/>
      <sheetName val="Menages_nb"/>
      <sheetName val="single_sex_part_menages"/>
      <sheetName val="Couples_part_menages"/>
      <sheetName val="single_parent_sex_part_menages"/>
      <sheetName val="places_creches(!2018)"/>
      <sheetName val="Surface_ss"/>
      <sheetName val="Surface_commune"/>
      <sheetName val="IBSA &gt;"/>
      <sheetName val="1.2.1.3"/>
      <sheetName val="1.4.3.3"/>
      <sheetName val="1.4.3.4"/>
      <sheetName val="1.4.3.5"/>
      <sheetName val="6.4.3.3"/>
      <sheetName val="6.4.3.7"/>
      <sheetName val="Touristes_15.1.1.6"/>
      <sheetName val="https   www.bcss.fgov.be samilc"/>
      <sheetName val="https   dataloep-publiek.vlaand"/>
      <sheetName val="Ens_Sup_flamand"/>
      <sheetName val="Sheet11"/>
      <sheetName val="Sheet5"/>
      <sheetName val="https   ares-digitalwallonia.op"/>
      <sheetName val="sup_campus_bxl_fr"/>
      <sheetName val="Sheet3"/>
      <sheetName val="student_bxl_study_hors_bxl_f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A3" t="str">
            <v>Code</v>
          </cell>
          <cell r="B3" t="str">
            <v>Territoire</v>
          </cell>
          <cell r="C3" t="str">
            <v>Surface du quartier (km²)</v>
          </cell>
        </row>
        <row r="4">
          <cell r="A4" t="str">
            <v>21001A041</v>
          </cell>
          <cell r="B4" t="str">
            <v>VEEWEYDE-SUD</v>
          </cell>
          <cell r="C4">
            <v>0.15745999999999999</v>
          </cell>
        </row>
        <row r="5">
          <cell r="A5" t="str">
            <v>21001A472</v>
          </cell>
          <cell r="B5" t="str">
            <v>STADE COMMUNAL - INDUSTRIE</v>
          </cell>
          <cell r="C5">
            <v>8.541E-2</v>
          </cell>
        </row>
        <row r="6">
          <cell r="A6" t="str">
            <v>21001A83-</v>
          </cell>
          <cell r="B6" t="str">
            <v>PETERBOS</v>
          </cell>
          <cell r="C6">
            <v>0.17297000000000001</v>
          </cell>
        </row>
        <row r="7">
          <cell r="A7" t="str">
            <v>21001A503</v>
          </cell>
          <cell r="B7" t="str">
            <v>VIVES</v>
          </cell>
          <cell r="C7">
            <v>5.7910000000000003E-2</v>
          </cell>
        </row>
        <row r="8">
          <cell r="A8" t="str">
            <v>21001A3MJ</v>
          </cell>
          <cell r="B8" t="str">
            <v>CERIA I</v>
          </cell>
          <cell r="C8">
            <v>0.25102000000000002</v>
          </cell>
        </row>
        <row r="9">
          <cell r="A9" t="str">
            <v>21001A331</v>
          </cell>
          <cell r="B9" t="str">
            <v>WALCOURT</v>
          </cell>
          <cell r="C9">
            <v>7.1690000000000004E-2</v>
          </cell>
        </row>
        <row r="10">
          <cell r="A10" t="str">
            <v>21001A332</v>
          </cell>
          <cell r="B10" t="str">
            <v>ROUE</v>
          </cell>
          <cell r="C10">
            <v>7.7479999999999993E-2</v>
          </cell>
        </row>
        <row r="11">
          <cell r="A11" t="str">
            <v>21001A43-</v>
          </cell>
          <cell r="B11" t="str">
            <v>VAN BEETHOVEN</v>
          </cell>
          <cell r="C11">
            <v>7.3569999999999997E-2</v>
          </cell>
        </row>
        <row r="12">
          <cell r="A12" t="str">
            <v>21001A401</v>
          </cell>
          <cell r="B12" t="str">
            <v>ARBORETUM</v>
          </cell>
          <cell r="C12">
            <v>6.0470000000000003E-2</v>
          </cell>
        </row>
        <row r="13">
          <cell r="A13" t="str">
            <v>21001A32-</v>
          </cell>
          <cell r="B13" t="str">
            <v>AURORE</v>
          </cell>
          <cell r="C13">
            <v>0.16058</v>
          </cell>
        </row>
        <row r="14">
          <cell r="A14" t="str">
            <v>21001A53-</v>
          </cell>
          <cell r="B14" t="str">
            <v>NELLIE MELBA</v>
          </cell>
          <cell r="C14">
            <v>8.9690000000000006E-2</v>
          </cell>
        </row>
        <row r="15">
          <cell r="A15" t="str">
            <v>21001A41-</v>
          </cell>
          <cell r="B15" t="str">
            <v>ROMAIN ROLLAND</v>
          </cell>
          <cell r="C15">
            <v>0.19839000000000001</v>
          </cell>
        </row>
        <row r="16">
          <cell r="A16" t="str">
            <v>21001A492</v>
          </cell>
          <cell r="B16" t="str">
            <v>ETANGS - PARC</v>
          </cell>
          <cell r="C16">
            <v>7.5439999999999993E-2</v>
          </cell>
        </row>
        <row r="17">
          <cell r="A17" t="str">
            <v>21001A37-</v>
          </cell>
          <cell r="B17" t="str">
            <v>ZUEN - INDUSTRIE</v>
          </cell>
          <cell r="C17">
            <v>0.23869000000000001</v>
          </cell>
        </row>
        <row r="18">
          <cell r="A18" t="str">
            <v>21001A85-</v>
          </cell>
          <cell r="B18" t="str">
            <v>AUBADE</v>
          </cell>
          <cell r="C18">
            <v>8.3540000000000003E-2</v>
          </cell>
        </row>
        <row r="19">
          <cell r="A19" t="str">
            <v>21001B3MJ</v>
          </cell>
          <cell r="B19" t="str">
            <v>PETITE ILE - RIVE DROITE</v>
          </cell>
          <cell r="C19">
            <v>1.9704200000000001</v>
          </cell>
        </row>
        <row r="20">
          <cell r="A20" t="str">
            <v>21001A51-</v>
          </cell>
          <cell r="B20" t="str">
            <v>SCHERDEMAEL</v>
          </cell>
          <cell r="C20">
            <v>0.18851999999999999</v>
          </cell>
        </row>
        <row r="21">
          <cell r="A21" t="str">
            <v>21001A42-</v>
          </cell>
          <cell r="B21" t="str">
            <v>KAT</v>
          </cell>
          <cell r="C21">
            <v>6.3659999999999994E-2</v>
          </cell>
        </row>
        <row r="22">
          <cell r="A22" t="str">
            <v>21001A52-</v>
          </cell>
          <cell r="B22" t="str">
            <v>SCHERDEMAEL-NORD</v>
          </cell>
          <cell r="C22">
            <v>0.17219999999999999</v>
          </cell>
        </row>
        <row r="23">
          <cell r="A23" t="str">
            <v>21001C70-</v>
          </cell>
          <cell r="B23" t="str">
            <v>BON AIR - CENTRE</v>
          </cell>
          <cell r="C23">
            <v>6.9430000000000006E-2</v>
          </cell>
        </row>
        <row r="24">
          <cell r="A24" t="str">
            <v>21001A552</v>
          </cell>
          <cell r="B24" t="str">
            <v>TREFLE</v>
          </cell>
          <cell r="C24">
            <v>0.46947</v>
          </cell>
        </row>
        <row r="25">
          <cell r="A25" t="str">
            <v>21001A84-</v>
          </cell>
          <cell r="B25" t="str">
            <v>POESIE</v>
          </cell>
          <cell r="C25">
            <v>0.11765</v>
          </cell>
        </row>
        <row r="26">
          <cell r="A26" t="str">
            <v>21001A34-</v>
          </cell>
          <cell r="B26" t="str">
            <v>ROUE - CITE JARDIN</v>
          </cell>
          <cell r="C26">
            <v>0.20229</v>
          </cell>
        </row>
        <row r="27">
          <cell r="A27" t="str">
            <v>21001A350</v>
          </cell>
          <cell r="B27" t="str">
            <v>CERIA - ZONE D'HABITAT</v>
          </cell>
          <cell r="C27">
            <v>0.18901999999999999</v>
          </cell>
        </row>
        <row r="28">
          <cell r="A28" t="str">
            <v>21001A441</v>
          </cell>
          <cell r="B28" t="str">
            <v>DOCTEUR ROUX</v>
          </cell>
          <cell r="C28">
            <v>0.12758</v>
          </cell>
        </row>
        <row r="29">
          <cell r="A29" t="str">
            <v>21001C512</v>
          </cell>
          <cell r="B29" t="str">
            <v>CHANTS D'OISEAUX</v>
          </cell>
          <cell r="C29">
            <v>0.26558999999999999</v>
          </cell>
        </row>
        <row r="30">
          <cell r="A30" t="str">
            <v>21001C71-</v>
          </cell>
          <cell r="B30" t="str">
            <v>BON AIR - CITE JARDIN</v>
          </cell>
          <cell r="C30">
            <v>0.23128000000000001</v>
          </cell>
        </row>
        <row r="31">
          <cell r="A31" t="str">
            <v>21001A82-</v>
          </cell>
          <cell r="B31" t="str">
            <v>MOORTEBEEK</v>
          </cell>
          <cell r="C31">
            <v>0.3266</v>
          </cell>
        </row>
        <row r="32">
          <cell r="A32" t="str">
            <v>21001C611</v>
          </cell>
          <cell r="B32" t="str">
            <v>SOETKIN</v>
          </cell>
          <cell r="C32">
            <v>0.45041999999999999</v>
          </cell>
        </row>
        <row r="33">
          <cell r="A33" t="str">
            <v>21001C581</v>
          </cell>
          <cell r="B33" t="str">
            <v>CIMETIERE</v>
          </cell>
          <cell r="C33">
            <v>0.69206999999999996</v>
          </cell>
        </row>
        <row r="34">
          <cell r="A34" t="str">
            <v>21001C522</v>
          </cell>
          <cell r="B34" t="str">
            <v>HOPITAL U.L.B.</v>
          </cell>
          <cell r="C34">
            <v>0.53166000000000002</v>
          </cell>
        </row>
        <row r="35">
          <cell r="A35" t="str">
            <v>21001A451</v>
          </cell>
          <cell r="B35" t="str">
            <v>VENIZELOS</v>
          </cell>
          <cell r="C35">
            <v>0.11867999999999999</v>
          </cell>
        </row>
        <row r="36">
          <cell r="A36" t="str">
            <v>21001A30-</v>
          </cell>
          <cell r="B36" t="str">
            <v>BIZET</v>
          </cell>
          <cell r="C36">
            <v>0.19447999999999999</v>
          </cell>
        </row>
        <row r="37">
          <cell r="A37" t="str">
            <v>21001A80-</v>
          </cell>
          <cell r="B37" t="str">
            <v>SILLON</v>
          </cell>
          <cell r="C37">
            <v>0.23275999999999999</v>
          </cell>
        </row>
        <row r="38">
          <cell r="A38" t="str">
            <v>21001A81-</v>
          </cell>
          <cell r="B38" t="str">
            <v>BROECK</v>
          </cell>
          <cell r="C38">
            <v>0.23399</v>
          </cell>
        </row>
        <row r="39">
          <cell r="A39" t="str">
            <v>21001C79-</v>
          </cell>
          <cell r="B39" t="str">
            <v>BON AIR - HABITATIONS DISP.</v>
          </cell>
          <cell r="C39">
            <v>0.20150000000000001</v>
          </cell>
        </row>
        <row r="40">
          <cell r="A40" t="str">
            <v>21001A31-</v>
          </cell>
          <cell r="B40" t="str">
            <v>CHAUSSEE DE MONS - SAINT-LUC</v>
          </cell>
          <cell r="C40">
            <v>9.4670000000000004E-2</v>
          </cell>
        </row>
        <row r="41">
          <cell r="A41" t="str">
            <v>21001A031</v>
          </cell>
          <cell r="B41" t="str">
            <v>RAUTER-SUD</v>
          </cell>
          <cell r="C41">
            <v>0.10894</v>
          </cell>
        </row>
        <row r="42">
          <cell r="A42" t="str">
            <v>21001B22-</v>
          </cell>
          <cell r="B42" t="str">
            <v>BROGNIEZ-SUD</v>
          </cell>
          <cell r="C42">
            <v>7.4649999999999994E-2</v>
          </cell>
        </row>
        <row r="43">
          <cell r="A43" t="str">
            <v>21001B321</v>
          </cell>
          <cell r="B43" t="str">
            <v>ALBERT I- QUARTIER</v>
          </cell>
          <cell r="C43">
            <v>0.14635999999999999</v>
          </cell>
        </row>
        <row r="44">
          <cell r="A44" t="str">
            <v>21001B20-</v>
          </cell>
          <cell r="B44" t="str">
            <v>CONSEIL-NORD</v>
          </cell>
          <cell r="C44">
            <v>0.19645000000000001</v>
          </cell>
        </row>
        <row r="45">
          <cell r="A45" t="str">
            <v>21001B23-</v>
          </cell>
          <cell r="B45" t="str">
            <v>CONSEIL-SUD</v>
          </cell>
          <cell r="C45">
            <v>9.0880000000000002E-2</v>
          </cell>
        </row>
        <row r="46">
          <cell r="A46" t="str">
            <v>21001A142</v>
          </cell>
          <cell r="B46" t="str">
            <v>VEEWEYDE-NORD</v>
          </cell>
          <cell r="C46">
            <v>8.8270000000000001E-2</v>
          </cell>
        </row>
        <row r="47">
          <cell r="A47" t="str">
            <v>21001A051</v>
          </cell>
          <cell r="B47" t="str">
            <v>LINDE-EST</v>
          </cell>
          <cell r="C47">
            <v>0.1042</v>
          </cell>
        </row>
        <row r="48">
          <cell r="A48" t="str">
            <v>21001A941</v>
          </cell>
          <cell r="B48" t="str">
            <v>CROCUS</v>
          </cell>
          <cell r="C48">
            <v>0.13281999999999999</v>
          </cell>
        </row>
        <row r="49">
          <cell r="A49" t="str">
            <v>21001A732</v>
          </cell>
          <cell r="B49" t="str">
            <v>SCHEUTVELD</v>
          </cell>
          <cell r="C49">
            <v>0.12322</v>
          </cell>
        </row>
        <row r="50">
          <cell r="A50" t="str">
            <v>21001A982</v>
          </cell>
          <cell r="B50" t="str">
            <v>PARC FORESTIER</v>
          </cell>
          <cell r="C50">
            <v>4.6649999999999997E-2</v>
          </cell>
        </row>
        <row r="51">
          <cell r="A51" t="str">
            <v>21001A90-</v>
          </cell>
          <cell r="B51" t="str">
            <v>SCHEUTKAPEL</v>
          </cell>
          <cell r="C51">
            <v>0.16311</v>
          </cell>
        </row>
        <row r="52">
          <cell r="A52" t="str">
            <v>21001A783</v>
          </cell>
          <cell r="B52" t="str">
            <v>SCHEUT-INTERNAT</v>
          </cell>
          <cell r="C52">
            <v>4.4179999999999997E-2</v>
          </cell>
        </row>
        <row r="53">
          <cell r="A53" t="str">
            <v>21001A132</v>
          </cell>
          <cell r="B53" t="str">
            <v>RAUTER-NORD</v>
          </cell>
          <cell r="C53">
            <v>7.6149999999999995E-2</v>
          </cell>
        </row>
        <row r="54">
          <cell r="A54" t="str">
            <v>21001B31-</v>
          </cell>
          <cell r="B54" t="str">
            <v>ALBERT I- IMMEUBLES</v>
          </cell>
          <cell r="C54">
            <v>3.662E-2</v>
          </cell>
        </row>
        <row r="55">
          <cell r="A55" t="str">
            <v>21001B25-</v>
          </cell>
          <cell r="B55" t="str">
            <v>REVISION-NORD</v>
          </cell>
          <cell r="C55">
            <v>0.17752999999999999</v>
          </cell>
        </row>
        <row r="56">
          <cell r="A56" t="str">
            <v>21001B11-</v>
          </cell>
          <cell r="B56" t="str">
            <v>ROSEE-OUEST</v>
          </cell>
          <cell r="C56">
            <v>9.0109999999999996E-2</v>
          </cell>
        </row>
        <row r="57">
          <cell r="A57" t="str">
            <v>21001A72-</v>
          </cell>
          <cell r="B57" t="str">
            <v>OSSEGEM</v>
          </cell>
          <cell r="C57">
            <v>0.19547</v>
          </cell>
        </row>
        <row r="58">
          <cell r="A58" t="str">
            <v>21001A011</v>
          </cell>
          <cell r="B58" t="str">
            <v>KLEINMOLEN</v>
          </cell>
          <cell r="C58">
            <v>0.17884</v>
          </cell>
        </row>
        <row r="59">
          <cell r="A59" t="str">
            <v>21001B17-</v>
          </cell>
          <cell r="B59" t="str">
            <v>ABATTOIR</v>
          </cell>
          <cell r="C59">
            <v>0.26545999999999997</v>
          </cell>
        </row>
        <row r="60">
          <cell r="A60" t="str">
            <v>21001A712</v>
          </cell>
          <cell r="B60" t="str">
            <v>SCHEUT - DE SMET</v>
          </cell>
          <cell r="C60">
            <v>8.4180000000000005E-2</v>
          </cell>
        </row>
        <row r="61">
          <cell r="A61" t="str">
            <v>21001A07-</v>
          </cell>
          <cell r="B61" t="str">
            <v>BIRMINGHAM</v>
          </cell>
          <cell r="C61">
            <v>0.25362000000000001</v>
          </cell>
        </row>
        <row r="62">
          <cell r="A62" t="str">
            <v>21001B21-</v>
          </cell>
          <cell r="B62" t="str">
            <v>BROGNIEZ-NORD</v>
          </cell>
          <cell r="C62">
            <v>0.1416</v>
          </cell>
        </row>
        <row r="63">
          <cell r="A63" t="str">
            <v>21001A911</v>
          </cell>
          <cell r="B63" t="str">
            <v>SCHEUT-EST</v>
          </cell>
          <cell r="C63">
            <v>0.13877999999999999</v>
          </cell>
        </row>
        <row r="64">
          <cell r="A64" t="str">
            <v>21001A931</v>
          </cell>
          <cell r="B64" t="str">
            <v>AGRAFE-NORBERT GILLE</v>
          </cell>
          <cell r="C64">
            <v>0.15085000000000001</v>
          </cell>
        </row>
        <row r="65">
          <cell r="A65" t="str">
            <v>21001A74-</v>
          </cell>
          <cell r="B65" t="str">
            <v>SCHEUT-OUEST</v>
          </cell>
          <cell r="C65">
            <v>0.15190000000000001</v>
          </cell>
        </row>
        <row r="66">
          <cell r="A66" t="str">
            <v>21001A92-</v>
          </cell>
          <cell r="B66" t="str">
            <v>JAKOB SMITS</v>
          </cell>
          <cell r="C66">
            <v>0.21013999999999999</v>
          </cell>
        </row>
        <row r="67">
          <cell r="A67" t="str">
            <v>21001A00-</v>
          </cell>
          <cell r="B67" t="str">
            <v>RESISTANCE</v>
          </cell>
          <cell r="C67">
            <v>0.12514</v>
          </cell>
        </row>
        <row r="68">
          <cell r="A68" t="str">
            <v>21001A08-</v>
          </cell>
          <cell r="B68" t="str">
            <v>ASTRID (PARC)</v>
          </cell>
          <cell r="C68">
            <v>0.16494</v>
          </cell>
        </row>
        <row r="69">
          <cell r="A69" t="str">
            <v>21001A95-</v>
          </cell>
          <cell r="B69" t="str">
            <v>BUFFON</v>
          </cell>
          <cell r="C69">
            <v>0.20044000000000001</v>
          </cell>
        </row>
        <row r="70">
          <cell r="A70" t="str">
            <v>21001B10-</v>
          </cell>
          <cell r="B70" t="str">
            <v>ROSEE-EST</v>
          </cell>
          <cell r="C70">
            <v>0.14213999999999999</v>
          </cell>
        </row>
        <row r="71">
          <cell r="A71" t="str">
            <v>21001B332</v>
          </cell>
          <cell r="B71" t="str">
            <v>GOUJONS</v>
          </cell>
          <cell r="C71">
            <v>5.6480000000000002E-2</v>
          </cell>
        </row>
        <row r="72">
          <cell r="A72" t="str">
            <v>21001B241</v>
          </cell>
          <cell r="B72" t="str">
            <v>REVISION-SUD</v>
          </cell>
          <cell r="C72">
            <v>0.14656</v>
          </cell>
        </row>
        <row r="73">
          <cell r="A73" t="str">
            <v>21001B372</v>
          </cell>
          <cell r="B73" t="str">
            <v>DEUX GARES</v>
          </cell>
          <cell r="C73">
            <v>0.10827000000000001</v>
          </cell>
        </row>
        <row r="74">
          <cell r="A74" t="str">
            <v>21001A10-</v>
          </cell>
          <cell r="B74" t="str">
            <v>PORSELEIN</v>
          </cell>
          <cell r="C74">
            <v>8.0049999999999996E-2</v>
          </cell>
        </row>
        <row r="75">
          <cell r="A75" t="str">
            <v>21001A120</v>
          </cell>
          <cell r="B75" t="str">
            <v>MINIMES</v>
          </cell>
          <cell r="C75">
            <v>0.1278</v>
          </cell>
        </row>
        <row r="76">
          <cell r="A76" t="str">
            <v>21001A152</v>
          </cell>
          <cell r="B76" t="str">
            <v>LINDE-OUEST</v>
          </cell>
          <cell r="C76">
            <v>7.5490000000000002E-2</v>
          </cell>
        </row>
        <row r="77">
          <cell r="A77" t="str">
            <v>21001A02-</v>
          </cell>
          <cell r="B77" t="str">
            <v>WAYEZ</v>
          </cell>
          <cell r="C77">
            <v>3.875E-2</v>
          </cell>
        </row>
        <row r="78">
          <cell r="A78" t="str">
            <v>21001A112</v>
          </cell>
          <cell r="B78" t="str">
            <v>BIESTEBROEK</v>
          </cell>
          <cell r="C78">
            <v>0.15561</v>
          </cell>
        </row>
        <row r="79">
          <cell r="A79" t="str">
            <v>21002A20-</v>
          </cell>
          <cell r="B79" t="str">
            <v>SAINT-JULIEN</v>
          </cell>
          <cell r="C79">
            <v>0.10521999999999999</v>
          </cell>
        </row>
        <row r="80">
          <cell r="A80" t="str">
            <v>21002A53-</v>
          </cell>
          <cell r="B80" t="str">
            <v>PECHERIES</v>
          </cell>
          <cell r="C80">
            <v>6.216E-2</v>
          </cell>
        </row>
        <row r="81">
          <cell r="A81" t="str">
            <v>21002A511</v>
          </cell>
          <cell r="B81" t="str">
            <v>INVALIDES (BOULEVARD DES)</v>
          </cell>
          <cell r="C81">
            <v>0.20777000000000001</v>
          </cell>
        </row>
        <row r="82">
          <cell r="A82" t="str">
            <v>21002A23-</v>
          </cell>
          <cell r="B82" t="str">
            <v>TH. BALIS (PLACE)</v>
          </cell>
          <cell r="C82">
            <v>0.1036</v>
          </cell>
        </row>
        <row r="83">
          <cell r="A83" t="str">
            <v>21002A22-</v>
          </cell>
          <cell r="B83" t="str">
            <v>CANARIS (AVENUE DES)</v>
          </cell>
          <cell r="C83">
            <v>9.7339999999999996E-2</v>
          </cell>
        </row>
        <row r="84">
          <cell r="A84" t="str">
            <v>21002A24-</v>
          </cell>
          <cell r="B84" t="str">
            <v>AVENUE DE BROUCKERE</v>
          </cell>
          <cell r="C84">
            <v>8.6879999999999999E-2</v>
          </cell>
        </row>
        <row r="85">
          <cell r="A85" t="str">
            <v>21002A25-</v>
          </cell>
          <cell r="B85" t="str">
            <v>WATERMAEL (CHAUSSEE DE)</v>
          </cell>
          <cell r="C85">
            <v>0.14635000000000001</v>
          </cell>
        </row>
        <row r="86">
          <cell r="A86" t="str">
            <v>21002A45-</v>
          </cell>
          <cell r="B86" t="str">
            <v>VAL DUC</v>
          </cell>
          <cell r="C86">
            <v>0.11688</v>
          </cell>
        </row>
        <row r="87">
          <cell r="A87" t="str">
            <v>21002A441</v>
          </cell>
          <cell r="B87" t="str">
            <v>CHANT D'OISEAUX</v>
          </cell>
          <cell r="C87">
            <v>0.23880000000000001</v>
          </cell>
        </row>
        <row r="88">
          <cell r="A88" t="str">
            <v>21002A482</v>
          </cell>
          <cell r="B88" t="str">
            <v>VAL DUCHESSE</v>
          </cell>
          <cell r="C88">
            <v>0.28023999999999999</v>
          </cell>
        </row>
        <row r="89">
          <cell r="A89" t="str">
            <v>21002A190</v>
          </cell>
          <cell r="B89" t="str">
            <v>FORET DE SOIGNES</v>
          </cell>
          <cell r="C89">
            <v>2.7938100000000001</v>
          </cell>
        </row>
        <row r="90">
          <cell r="A90" t="str">
            <v>21002A130</v>
          </cell>
          <cell r="B90" t="str">
            <v>PARC DES PRINCES</v>
          </cell>
          <cell r="C90">
            <v>0.29760999999999999</v>
          </cell>
        </row>
        <row r="91">
          <cell r="A91" t="str">
            <v>21002A572</v>
          </cell>
          <cell r="B91" t="str">
            <v>DEPOT METRO</v>
          </cell>
          <cell r="C91">
            <v>9.3619999999999995E-2</v>
          </cell>
        </row>
        <row r="92">
          <cell r="A92" t="str">
            <v>21002A311</v>
          </cell>
          <cell r="B92" t="str">
            <v>AMITIE (PLACE DE L')</v>
          </cell>
          <cell r="C92">
            <v>7.4749999999999997E-2</v>
          </cell>
        </row>
        <row r="93">
          <cell r="A93" t="str">
            <v>21002A372</v>
          </cell>
          <cell r="B93" t="str">
            <v>QUARTIER INDUSTRIE</v>
          </cell>
          <cell r="C93">
            <v>6.4759999999999998E-2</v>
          </cell>
        </row>
        <row r="94">
          <cell r="A94" t="str">
            <v>21002A492</v>
          </cell>
          <cell r="B94" t="str">
            <v>WOLUWE PARC</v>
          </cell>
          <cell r="C94">
            <v>0.12317</v>
          </cell>
        </row>
        <row r="95">
          <cell r="A95" t="str">
            <v>21002A30-</v>
          </cell>
          <cell r="B95" t="str">
            <v>TRIOMPHE (BOULEVARD DU)</v>
          </cell>
          <cell r="C95">
            <v>0.12997</v>
          </cell>
        </row>
        <row r="96">
          <cell r="A96" t="str">
            <v>21002A21-</v>
          </cell>
          <cell r="B96" t="str">
            <v>LEBON</v>
          </cell>
          <cell r="C96">
            <v>0.17613999999999999</v>
          </cell>
        </row>
        <row r="97">
          <cell r="A97" t="str">
            <v>21002A411</v>
          </cell>
          <cell r="B97" t="str">
            <v>PUTDAAL</v>
          </cell>
          <cell r="C97">
            <v>0.25406000000000001</v>
          </cell>
        </row>
        <row r="98">
          <cell r="A98" t="str">
            <v>21002A00-</v>
          </cell>
          <cell r="B98" t="str">
            <v>CENTRE - NORD</v>
          </cell>
          <cell r="C98">
            <v>0.13477</v>
          </cell>
        </row>
        <row r="99">
          <cell r="A99" t="str">
            <v>21002A39-</v>
          </cell>
          <cell r="B99" t="str">
            <v>CHEMIN DE FER</v>
          </cell>
          <cell r="C99">
            <v>0.16173999999999999</v>
          </cell>
        </row>
        <row r="100">
          <cell r="A100" t="str">
            <v>21002A18-</v>
          </cell>
          <cell r="B100" t="str">
            <v>ROUGE CLOITRE</v>
          </cell>
          <cell r="C100">
            <v>0.90702000000000005</v>
          </cell>
        </row>
        <row r="101">
          <cell r="A101" t="str">
            <v>21002A02-</v>
          </cell>
          <cell r="B101" t="str">
            <v>CENTRE-SUD</v>
          </cell>
          <cell r="C101">
            <v>0.1784</v>
          </cell>
        </row>
        <row r="102">
          <cell r="A102" t="str">
            <v>21002A030</v>
          </cell>
          <cell r="B102" t="str">
            <v>LAMMERENDRIES</v>
          </cell>
          <cell r="C102">
            <v>0.19855</v>
          </cell>
        </row>
        <row r="103">
          <cell r="A103" t="str">
            <v>21002A15-</v>
          </cell>
          <cell r="B103" t="str">
            <v>SOUVERAIN (BLV DU)- BUILDINGS</v>
          </cell>
          <cell r="C103">
            <v>1.9369999999999998E-2</v>
          </cell>
        </row>
        <row r="104">
          <cell r="A104" t="str">
            <v>21002A11-</v>
          </cell>
          <cell r="B104" t="str">
            <v>SACRE-COEUR</v>
          </cell>
          <cell r="C104">
            <v>0.12197</v>
          </cell>
        </row>
        <row r="105">
          <cell r="A105" t="str">
            <v>21002A10-</v>
          </cell>
          <cell r="B105" t="str">
            <v>TRANSVAAL</v>
          </cell>
          <cell r="C105">
            <v>0.29166999999999998</v>
          </cell>
        </row>
        <row r="106">
          <cell r="A106" t="str">
            <v>21002A14-</v>
          </cell>
          <cell r="B106" t="str">
            <v>TEN REUKEN</v>
          </cell>
          <cell r="C106">
            <v>0.12831000000000001</v>
          </cell>
        </row>
        <row r="107">
          <cell r="A107" t="str">
            <v>21002A12-</v>
          </cell>
          <cell r="B107" t="str">
            <v>AVENUE SCHALLER</v>
          </cell>
          <cell r="C107">
            <v>0.36974000000000001</v>
          </cell>
        </row>
        <row r="108">
          <cell r="A108" t="str">
            <v>21002A43-</v>
          </cell>
          <cell r="B108" t="str">
            <v>SOUVERAIN (BOULEVARD DU) NORD</v>
          </cell>
          <cell r="C108">
            <v>0.18501000000000001</v>
          </cell>
        </row>
        <row r="109">
          <cell r="A109" t="str">
            <v>21002A091</v>
          </cell>
          <cell r="B109" t="str">
            <v>TROIS COULEURS</v>
          </cell>
          <cell r="C109">
            <v>0.29382999999999998</v>
          </cell>
        </row>
        <row r="110">
          <cell r="A110" t="str">
            <v>21002A422</v>
          </cell>
          <cell r="B110" t="str">
            <v>AVENUE IS.GERARD</v>
          </cell>
          <cell r="C110">
            <v>7.1910000000000002E-2</v>
          </cell>
        </row>
        <row r="111">
          <cell r="A111" t="str">
            <v>21002A072</v>
          </cell>
          <cell r="B111" t="str">
            <v>CENTRE COMMERCIAL</v>
          </cell>
          <cell r="C111">
            <v>0.10186000000000001</v>
          </cell>
        </row>
        <row r="112">
          <cell r="A112" t="str">
            <v>21002A041</v>
          </cell>
          <cell r="B112" t="str">
            <v>VIGNETTE</v>
          </cell>
          <cell r="C112">
            <v>7.8649999999999998E-2</v>
          </cell>
        </row>
        <row r="113">
          <cell r="A113" t="str">
            <v>21002A01-</v>
          </cell>
          <cell r="B113" t="str">
            <v>SAINTE-ANNE</v>
          </cell>
          <cell r="C113">
            <v>0.12529000000000001</v>
          </cell>
        </row>
        <row r="114">
          <cell r="A114" t="str">
            <v>21002A52-</v>
          </cell>
          <cell r="B114" t="str">
            <v>BEAULIEU</v>
          </cell>
          <cell r="C114">
            <v>0.15079000000000001</v>
          </cell>
        </row>
        <row r="115">
          <cell r="A115" t="str">
            <v>21003A38-</v>
          </cell>
          <cell r="B115" t="str">
            <v>KONINCKXBOS</v>
          </cell>
          <cell r="C115">
            <v>0.17802999999999999</v>
          </cell>
        </row>
        <row r="116">
          <cell r="A116" t="str">
            <v>21003A312</v>
          </cell>
          <cell r="B116" t="str">
            <v>POTAARDE  VLAK</v>
          </cell>
          <cell r="C116">
            <v>0.41238999999999998</v>
          </cell>
        </row>
        <row r="117">
          <cell r="A117" t="str">
            <v>21003A323</v>
          </cell>
          <cell r="B117" t="str">
            <v>SEPT ETOILES</v>
          </cell>
          <cell r="C117">
            <v>9.7239999999999993E-2</v>
          </cell>
        </row>
        <row r="118">
          <cell r="A118" t="str">
            <v>21003A342</v>
          </cell>
          <cell r="B118" t="str">
            <v>HOGENBOS</v>
          </cell>
          <cell r="C118">
            <v>0.17710999999999999</v>
          </cell>
        </row>
        <row r="119">
          <cell r="A119" t="str">
            <v>21003A331</v>
          </cell>
          <cell r="B119" t="str">
            <v>ALLEE VERTE</v>
          </cell>
          <cell r="C119">
            <v>6.7790000000000003E-2</v>
          </cell>
        </row>
        <row r="120">
          <cell r="A120" t="str">
            <v>21003A04-</v>
          </cell>
          <cell r="B120" t="str">
            <v>L. DE SMET</v>
          </cell>
          <cell r="C120">
            <v>6.234E-2</v>
          </cell>
        </row>
        <row r="121">
          <cell r="A121" t="str">
            <v>21003A0AJ</v>
          </cell>
          <cell r="B121" t="str">
            <v>HUNDERENVELD</v>
          </cell>
          <cell r="C121">
            <v>0.14668999999999999</v>
          </cell>
        </row>
        <row r="122">
          <cell r="A122" t="str">
            <v>21003A02-</v>
          </cell>
          <cell r="B122" t="str">
            <v>LAURE - BASILIQUE</v>
          </cell>
          <cell r="C122">
            <v>0.29815999999999998</v>
          </cell>
        </row>
        <row r="123">
          <cell r="A123" t="str">
            <v>21003A03-</v>
          </cell>
          <cell r="B123" t="str">
            <v>HAUT-CHAMP</v>
          </cell>
          <cell r="C123">
            <v>0.16497999999999999</v>
          </cell>
        </row>
        <row r="124">
          <cell r="A124" t="str">
            <v>21003A011</v>
          </cell>
          <cell r="B124" t="str">
            <v>MOLENBERG</v>
          </cell>
          <cell r="C124">
            <v>0.13145999999999999</v>
          </cell>
        </row>
        <row r="125">
          <cell r="A125" t="str">
            <v>21003A212</v>
          </cell>
          <cell r="B125" t="str">
            <v>CLOS DU ZAVELENBERG</v>
          </cell>
          <cell r="C125">
            <v>4.3770000000000003E-2</v>
          </cell>
        </row>
        <row r="126">
          <cell r="A126" t="str">
            <v>21003A00-</v>
          </cell>
          <cell r="B126" t="str">
            <v>CENTRE</v>
          </cell>
          <cell r="C126">
            <v>0.25495000000000001</v>
          </cell>
        </row>
        <row r="127">
          <cell r="A127" t="str">
            <v>21003A283</v>
          </cell>
          <cell r="B127" t="str">
            <v>ZAVELENBERG</v>
          </cell>
          <cell r="C127">
            <v>0.18617</v>
          </cell>
        </row>
        <row r="128">
          <cell r="A128" t="str">
            <v>21003A11-</v>
          </cell>
          <cell r="B128" t="str">
            <v>CITE MODERNE</v>
          </cell>
          <cell r="C128">
            <v>6.9409999999999999E-2</v>
          </cell>
        </row>
        <row r="129">
          <cell r="A129" t="str">
            <v>21003A05-</v>
          </cell>
          <cell r="B129" t="str">
            <v>DE SELLIERS DE MORANVILLE</v>
          </cell>
          <cell r="C129">
            <v>0.22778999999999999</v>
          </cell>
        </row>
        <row r="130">
          <cell r="A130" t="str">
            <v>21003A41-</v>
          </cell>
          <cell r="B130" t="str">
            <v>MONNET</v>
          </cell>
          <cell r="C130">
            <v>2.3359999999999999E-2</v>
          </cell>
        </row>
        <row r="131">
          <cell r="A131" t="str">
            <v>21003A2MJ</v>
          </cell>
          <cell r="B131" t="str">
            <v>GARE</v>
          </cell>
          <cell r="C131">
            <v>0.23993999999999999</v>
          </cell>
        </row>
        <row r="132">
          <cell r="A132" t="str">
            <v>21003A10-</v>
          </cell>
          <cell r="B132" t="str">
            <v>HOPITAL FRANCAIS</v>
          </cell>
          <cell r="C132">
            <v>0.16617000000000001</v>
          </cell>
        </row>
        <row r="133">
          <cell r="A133" t="str">
            <v>21004B421</v>
          </cell>
          <cell r="B133" t="str">
            <v>MARIE-LOUISE (SQUARE)</v>
          </cell>
          <cell r="C133">
            <v>0.22513</v>
          </cell>
        </row>
        <row r="134">
          <cell r="A134" t="str">
            <v>21004B411</v>
          </cell>
          <cell r="B134" t="str">
            <v>DEUX EGLISES (RUE DES)</v>
          </cell>
          <cell r="C134">
            <v>0.11173</v>
          </cell>
        </row>
        <row r="135">
          <cell r="A135" t="str">
            <v>21004F511</v>
          </cell>
          <cell r="B135" t="str">
            <v>AVENUE DES PAGODES</v>
          </cell>
          <cell r="C135">
            <v>0.183</v>
          </cell>
        </row>
        <row r="136">
          <cell r="A136" t="str">
            <v>21004C62-</v>
          </cell>
          <cell r="B136" t="str">
            <v>BOENDAAL-OUEST</v>
          </cell>
          <cell r="C136">
            <v>9.4530000000000003E-2</v>
          </cell>
        </row>
        <row r="137">
          <cell r="A137" t="str">
            <v>21004C65-</v>
          </cell>
          <cell r="B137" t="str">
            <v>VIVIER D'OIE</v>
          </cell>
          <cell r="C137">
            <v>0.15589</v>
          </cell>
        </row>
        <row r="138">
          <cell r="A138" t="str">
            <v>21004G310</v>
          </cell>
          <cell r="B138" t="str">
            <v>HAREN-SUD-OUEST</v>
          </cell>
          <cell r="C138">
            <v>0.30773</v>
          </cell>
        </row>
        <row r="139">
          <cell r="A139" t="str">
            <v>21004D6MJ</v>
          </cell>
          <cell r="B139" t="str">
            <v>QUAI DES USINES - MONNOYER</v>
          </cell>
          <cell r="C139">
            <v>1.64215</v>
          </cell>
        </row>
        <row r="140">
          <cell r="A140" t="str">
            <v>21004F94-</v>
          </cell>
          <cell r="B140" t="str">
            <v>VAL MARIA</v>
          </cell>
          <cell r="C140">
            <v>0.19444</v>
          </cell>
        </row>
        <row r="141">
          <cell r="A141" t="str">
            <v>21004F901</v>
          </cell>
          <cell r="B141" t="str">
            <v>PLACE PETER BENOIT</v>
          </cell>
          <cell r="C141">
            <v>0.23182</v>
          </cell>
        </row>
        <row r="142">
          <cell r="A142" t="str">
            <v>21004G371</v>
          </cell>
          <cell r="B142" t="str">
            <v>GARE DE FORMATION</v>
          </cell>
          <cell r="C142">
            <v>2.07856</v>
          </cell>
        </row>
        <row r="143">
          <cell r="A143" t="str">
            <v>21004G30-</v>
          </cell>
          <cell r="B143" t="str">
            <v>SAINTE-ELISABETH</v>
          </cell>
          <cell r="C143">
            <v>0.67547000000000001</v>
          </cell>
        </row>
        <row r="144">
          <cell r="A144" t="str">
            <v>21004F930</v>
          </cell>
          <cell r="B144" t="str">
            <v>COIN DES CERISES</v>
          </cell>
          <cell r="C144">
            <v>9.3200000000000005E-2</v>
          </cell>
        </row>
        <row r="145">
          <cell r="A145" t="str">
            <v>21004G321</v>
          </cell>
          <cell r="B145" t="str">
            <v>HAREN-EST</v>
          </cell>
          <cell r="C145">
            <v>0.29514000000000001</v>
          </cell>
        </row>
        <row r="146">
          <cell r="A146" t="str">
            <v>21004B2WJ</v>
          </cell>
          <cell r="B146" t="str">
            <v>RUE DE PASCAL - ST.-SACREMENT</v>
          </cell>
          <cell r="C146">
            <v>7.1309999999999998E-2</v>
          </cell>
        </row>
        <row r="147">
          <cell r="A147" t="str">
            <v>21004B45-</v>
          </cell>
          <cell r="B147" t="str">
            <v>ECOLE MILITAIRE</v>
          </cell>
          <cell r="C147">
            <v>0.13963999999999999</v>
          </cell>
        </row>
        <row r="148">
          <cell r="A148" t="str">
            <v>21004B49-</v>
          </cell>
          <cell r="B148" t="str">
            <v>CINQUANTENAIRE (PARC DU)</v>
          </cell>
          <cell r="C148">
            <v>0.32650000000000001</v>
          </cell>
        </row>
        <row r="149">
          <cell r="A149" t="str">
            <v>21004B1MJ</v>
          </cell>
          <cell r="B149" t="str">
            <v>RUE JOSEPH II</v>
          </cell>
          <cell r="C149">
            <v>5.1990000000000001E-2</v>
          </cell>
        </row>
        <row r="150">
          <cell r="A150" t="str">
            <v>21004A25-</v>
          </cell>
          <cell r="B150" t="str">
            <v>BEGUINAGE (PLACE DU)</v>
          </cell>
          <cell r="C150">
            <v>0.14890999999999999</v>
          </cell>
        </row>
        <row r="151">
          <cell r="A151" t="str">
            <v>21004B2MJ</v>
          </cell>
          <cell r="B151" t="str">
            <v>SCHUMAN (ROND-POINT)</v>
          </cell>
          <cell r="C151">
            <v>0.15967000000000001</v>
          </cell>
        </row>
        <row r="152">
          <cell r="A152" t="str">
            <v>21004B44-</v>
          </cell>
          <cell r="B152" t="str">
            <v>AMBIORIX-SUD (SQUARE)</v>
          </cell>
          <cell r="C152">
            <v>0.21401000000000001</v>
          </cell>
        </row>
        <row r="153">
          <cell r="A153" t="str">
            <v>21004B43-</v>
          </cell>
          <cell r="B153" t="str">
            <v>AMBIORIX-NORD (SQUARE)</v>
          </cell>
          <cell r="C153">
            <v>0.25413000000000002</v>
          </cell>
        </row>
        <row r="154">
          <cell r="A154" t="str">
            <v>21004B293</v>
          </cell>
          <cell r="B154" t="str">
            <v>LEOPOLD (PARC)</v>
          </cell>
          <cell r="C154">
            <v>0.11196</v>
          </cell>
        </row>
        <row r="155">
          <cell r="A155" t="str">
            <v>21004A24-</v>
          </cell>
          <cell r="B155" t="str">
            <v>MARCHE AU PORCS</v>
          </cell>
          <cell r="C155">
            <v>0.18922</v>
          </cell>
        </row>
        <row r="156">
          <cell r="A156" t="str">
            <v>21004F970</v>
          </cell>
          <cell r="B156" t="str">
            <v>MARLY-NORD</v>
          </cell>
          <cell r="C156">
            <v>0.91217999999999999</v>
          </cell>
        </row>
        <row r="157">
          <cell r="A157" t="str">
            <v>21004A35-</v>
          </cell>
          <cell r="B157" t="str">
            <v>AD. MAX (BOULEVARD)</v>
          </cell>
          <cell r="C157">
            <v>0.16803999999999999</v>
          </cell>
        </row>
        <row r="158">
          <cell r="A158" t="str">
            <v>21004A83-</v>
          </cell>
          <cell r="B158" t="str">
            <v>E. JACQMAIN (BOULEVARD)-OUEST</v>
          </cell>
          <cell r="C158">
            <v>8.0019999999999994E-2</v>
          </cell>
        </row>
        <row r="159">
          <cell r="A159" t="str">
            <v>21004F994</v>
          </cell>
          <cell r="B159" t="str">
            <v>TRASSERSWEG - NEDER-HEEMBEEK</v>
          </cell>
          <cell r="C159">
            <v>0.31678000000000001</v>
          </cell>
        </row>
        <row r="160">
          <cell r="A160" t="str">
            <v>21004F531</v>
          </cell>
          <cell r="B160" t="str">
            <v>RUE DES FAINES</v>
          </cell>
          <cell r="C160">
            <v>0.19868</v>
          </cell>
        </row>
        <row r="161">
          <cell r="A161" t="str">
            <v>21004E180</v>
          </cell>
          <cell r="B161" t="str">
            <v>DOMAINE ROYALE</v>
          </cell>
          <cell r="C161">
            <v>2.5870899999999999</v>
          </cell>
        </row>
        <row r="162">
          <cell r="A162" t="str">
            <v>21004E292</v>
          </cell>
          <cell r="B162" t="str">
            <v>AVENUE DES CROIX DU FEU</v>
          </cell>
          <cell r="C162">
            <v>0.20313000000000001</v>
          </cell>
        </row>
        <row r="163">
          <cell r="A163" t="str">
            <v>21004G3MJ</v>
          </cell>
          <cell r="B163" t="str">
            <v>DOBBELENBERG (RUE DE)</v>
          </cell>
          <cell r="C163">
            <v>0.65920000000000001</v>
          </cell>
        </row>
        <row r="164">
          <cell r="A164" t="str">
            <v>21004F572</v>
          </cell>
          <cell r="B164" t="str">
            <v>MARLY-SUD</v>
          </cell>
          <cell r="C164">
            <v>0.66705999999999999</v>
          </cell>
        </row>
        <row r="165">
          <cell r="A165" t="str">
            <v>21004F91-</v>
          </cell>
          <cell r="B165" t="str">
            <v>CROIX DE GUERRE (AVENUE DES)</v>
          </cell>
          <cell r="C165">
            <v>0.27366000000000001</v>
          </cell>
        </row>
        <row r="166">
          <cell r="A166" t="str">
            <v>21004F922</v>
          </cell>
          <cell r="B166" t="str">
            <v>RUE CHATEAU BEYAERD</v>
          </cell>
          <cell r="C166">
            <v>0.32754</v>
          </cell>
        </row>
        <row r="167">
          <cell r="A167" t="str">
            <v>21004G3NJ</v>
          </cell>
          <cell r="B167" t="str">
            <v>HAREN-SUD</v>
          </cell>
          <cell r="C167">
            <v>2.10608</v>
          </cell>
        </row>
        <row r="168">
          <cell r="A168" t="str">
            <v>21004C642</v>
          </cell>
          <cell r="B168" t="str">
            <v>AVENUE FRANKLIN ROOSEVELT</v>
          </cell>
          <cell r="C168">
            <v>0.21667</v>
          </cell>
        </row>
        <row r="169">
          <cell r="A169" t="str">
            <v>21004C591</v>
          </cell>
          <cell r="B169" t="str">
            <v>CAMBRE (BOIS DE LA)</v>
          </cell>
          <cell r="C169">
            <v>1.2529699999999999</v>
          </cell>
        </row>
        <row r="170">
          <cell r="A170" t="str">
            <v>21004C61-</v>
          </cell>
          <cell r="B170" t="str">
            <v>U.L.B.</v>
          </cell>
          <cell r="C170">
            <v>0.24385999999999999</v>
          </cell>
        </row>
        <row r="171">
          <cell r="A171" t="str">
            <v>21004C54-</v>
          </cell>
          <cell r="B171" t="str">
            <v>LOUISE (AVENUE)-SUD-EST</v>
          </cell>
          <cell r="C171">
            <v>0.21625</v>
          </cell>
        </row>
        <row r="172">
          <cell r="A172" t="str">
            <v>21004C63-</v>
          </cell>
          <cell r="B172" t="str">
            <v>NATIONS (SQUARE DES)</v>
          </cell>
          <cell r="C172">
            <v>0.26962000000000003</v>
          </cell>
        </row>
        <row r="173">
          <cell r="A173" t="str">
            <v>21004B2NJ</v>
          </cell>
          <cell r="B173" t="str">
            <v>CITE DE LA CHAUSSEE</v>
          </cell>
          <cell r="C173">
            <v>7.7840000000000006E-2</v>
          </cell>
        </row>
        <row r="174">
          <cell r="A174" t="str">
            <v>21004B13-</v>
          </cell>
          <cell r="B174" t="str">
            <v>TREVES (RUE DE)</v>
          </cell>
          <cell r="C174">
            <v>9.8960000000000006E-2</v>
          </cell>
        </row>
        <row r="175">
          <cell r="A175" t="str">
            <v>21004F953</v>
          </cell>
          <cell r="B175" t="str">
            <v>RUE DU WIMPELBERG</v>
          </cell>
          <cell r="C175">
            <v>0.29942000000000002</v>
          </cell>
        </row>
        <row r="176">
          <cell r="A176" t="str">
            <v>21004F9MJ</v>
          </cell>
          <cell r="B176" t="str">
            <v>NEDER-HEEMBEEK-NORD</v>
          </cell>
          <cell r="C176">
            <v>1.1429100000000001</v>
          </cell>
        </row>
        <row r="177">
          <cell r="A177" t="str">
            <v>21004A02-</v>
          </cell>
          <cell r="B177" t="str">
            <v>SAINT-FRANCOIS XAVIER</v>
          </cell>
          <cell r="C177">
            <v>0.13650000000000001</v>
          </cell>
        </row>
        <row r="178">
          <cell r="A178" t="str">
            <v>21004A70-</v>
          </cell>
          <cell r="B178" t="str">
            <v>BLAES (RUE)-SUD</v>
          </cell>
          <cell r="C178">
            <v>0.16835</v>
          </cell>
        </row>
        <row r="179">
          <cell r="A179" t="str">
            <v>21004A1MJ</v>
          </cell>
          <cell r="B179" t="str">
            <v>COLONIES (RUE DES)</v>
          </cell>
          <cell r="C179">
            <v>6.8650000000000003E-2</v>
          </cell>
        </row>
        <row r="180">
          <cell r="A180" t="str">
            <v>21004A03-</v>
          </cell>
          <cell r="B180" t="str">
            <v>BON SECOURS - PALAIS DU MIDI</v>
          </cell>
          <cell r="C180">
            <v>0.10523</v>
          </cell>
        </row>
        <row r="181">
          <cell r="A181" t="str">
            <v>21004A19-</v>
          </cell>
          <cell r="B181" t="str">
            <v>PALAIS ROYAL</v>
          </cell>
          <cell r="C181">
            <v>0.29709000000000002</v>
          </cell>
        </row>
        <row r="182">
          <cell r="A182" t="str">
            <v>21004A23-</v>
          </cell>
          <cell r="B182" t="str">
            <v>NOUVEAU MARCHE AU GRAIN</v>
          </cell>
          <cell r="C182">
            <v>0.20516000000000001</v>
          </cell>
        </row>
        <row r="183">
          <cell r="A183" t="str">
            <v>21004A10-</v>
          </cell>
          <cell r="B183" t="str">
            <v>GARE CENTRALE</v>
          </cell>
          <cell r="C183">
            <v>0.19370999999999999</v>
          </cell>
        </row>
        <row r="184">
          <cell r="A184" t="str">
            <v>21004A01-</v>
          </cell>
          <cell r="B184" t="str">
            <v>VIEILLE HALLE AUX BLES</v>
          </cell>
          <cell r="C184">
            <v>9.0020000000000003E-2</v>
          </cell>
        </row>
        <row r="185">
          <cell r="A185" t="str">
            <v>21004A22-</v>
          </cell>
          <cell r="B185" t="str">
            <v>SENNE (RUE DE LA)</v>
          </cell>
          <cell r="C185">
            <v>0.20055999999999999</v>
          </cell>
        </row>
        <row r="186">
          <cell r="A186" t="str">
            <v>21004B10-</v>
          </cell>
          <cell r="B186" t="str">
            <v>ORBAN (SQUARE)</v>
          </cell>
          <cell r="C186">
            <v>0.32711000000000001</v>
          </cell>
        </row>
        <row r="187">
          <cell r="A187" t="str">
            <v>21004A72-</v>
          </cell>
          <cell r="B187" t="str">
            <v>SAINT-THOMAS (INSTITUT)</v>
          </cell>
          <cell r="C187">
            <v>8.591E-2</v>
          </cell>
        </row>
        <row r="188">
          <cell r="A188" t="str">
            <v>21004A71-</v>
          </cell>
          <cell r="B188" t="str">
            <v>BLAES (RUE)-CENTRE</v>
          </cell>
          <cell r="C188">
            <v>7.8789999999999999E-2</v>
          </cell>
        </row>
        <row r="189">
          <cell r="A189" t="str">
            <v>21004A002</v>
          </cell>
          <cell r="B189" t="str">
            <v>BOURSE</v>
          </cell>
          <cell r="C189">
            <v>3.952E-2</v>
          </cell>
        </row>
        <row r="190">
          <cell r="A190" t="str">
            <v>21004A34-</v>
          </cell>
          <cell r="B190" t="str">
            <v>MONNAIE</v>
          </cell>
          <cell r="C190">
            <v>0.14935000000000001</v>
          </cell>
        </row>
        <row r="191">
          <cell r="A191" t="str">
            <v>21004A15-</v>
          </cell>
          <cell r="B191" t="str">
            <v>JACOBS (PLACE)</v>
          </cell>
          <cell r="C191">
            <v>7.4819999999999998E-2</v>
          </cell>
        </row>
        <row r="192">
          <cell r="A192" t="str">
            <v>21004A04-</v>
          </cell>
          <cell r="B192" t="str">
            <v>NOTRE-DAME DE LA CHAPELLE</v>
          </cell>
          <cell r="C192">
            <v>7.6950000000000005E-2</v>
          </cell>
        </row>
        <row r="193">
          <cell r="A193" t="str">
            <v>21004A16-</v>
          </cell>
          <cell r="B193" t="str">
            <v>PALAIS JUSTICE-HOP. ST.-PIERRE</v>
          </cell>
          <cell r="C193">
            <v>0.15895000000000001</v>
          </cell>
        </row>
        <row r="194">
          <cell r="A194" t="str">
            <v>21004A20-</v>
          </cell>
          <cell r="B194" t="str">
            <v>BOURSE-NORD-OUEST</v>
          </cell>
          <cell r="C194">
            <v>0.13849</v>
          </cell>
        </row>
        <row r="195">
          <cell r="A195" t="str">
            <v>21004A14-</v>
          </cell>
          <cell r="B195" t="str">
            <v>GRAND SABLON</v>
          </cell>
          <cell r="C195">
            <v>0.18870999999999999</v>
          </cell>
        </row>
        <row r="196">
          <cell r="A196" t="str">
            <v>21004A001</v>
          </cell>
          <cell r="B196" t="str">
            <v>GRAND-PLACE</v>
          </cell>
          <cell r="C196">
            <v>0.10775</v>
          </cell>
        </row>
        <row r="197">
          <cell r="A197" t="str">
            <v>21004A32-</v>
          </cell>
          <cell r="B197" t="str">
            <v>CONGRES - GARE</v>
          </cell>
          <cell r="C197">
            <v>0.20735999999999999</v>
          </cell>
        </row>
        <row r="198">
          <cell r="A198" t="str">
            <v>21004A30-</v>
          </cell>
          <cell r="B198" t="str">
            <v>SAINT-MICHEL ET GUDULE</v>
          </cell>
          <cell r="C198">
            <v>5.9249999999999997E-2</v>
          </cell>
        </row>
        <row r="199">
          <cell r="A199" t="str">
            <v>21004C52-</v>
          </cell>
          <cell r="B199" t="str">
            <v>LOUISE (AVENUE)-NORD-OUEST</v>
          </cell>
          <cell r="C199">
            <v>8.3000000000000004E-2</v>
          </cell>
        </row>
        <row r="200">
          <cell r="A200" t="str">
            <v>21004A12-</v>
          </cell>
          <cell r="B200" t="str">
            <v>REGENT (BOULEVARD DU)</v>
          </cell>
          <cell r="C200">
            <v>8.1900000000000001E-2</v>
          </cell>
        </row>
        <row r="201">
          <cell r="A201" t="str">
            <v>21004C552</v>
          </cell>
          <cell r="B201" t="str">
            <v>LOUISE (AVENUE)-SUD</v>
          </cell>
          <cell r="C201">
            <v>0.16903000000000001</v>
          </cell>
        </row>
        <row r="202">
          <cell r="A202" t="str">
            <v>21004B112</v>
          </cell>
          <cell r="B202" t="str">
            <v>RUE DU COMMERCE</v>
          </cell>
          <cell r="C202">
            <v>3.8780000000000002E-2</v>
          </cell>
        </row>
        <row r="203">
          <cell r="A203" t="str">
            <v>21004A3MJ</v>
          </cell>
          <cell r="B203" t="str">
            <v>CITE ADMINISTRATIVE ET CONGRES</v>
          </cell>
          <cell r="C203">
            <v>0.10475</v>
          </cell>
        </row>
        <row r="204">
          <cell r="A204" t="str">
            <v>21004C51-</v>
          </cell>
          <cell r="B204" t="str">
            <v>LOUISE (AVENUE)-NORD-EST</v>
          </cell>
          <cell r="C204">
            <v>8.8300000000000003E-2</v>
          </cell>
        </row>
        <row r="205">
          <cell r="A205" t="str">
            <v>21004A33-</v>
          </cell>
          <cell r="B205" t="str">
            <v>LIBERTE (PLACE DE LA)</v>
          </cell>
          <cell r="C205">
            <v>0.1875</v>
          </cell>
        </row>
        <row r="206">
          <cell r="A206" t="str">
            <v>21004C53-</v>
          </cell>
          <cell r="B206" t="str">
            <v>LOUISE (AVENUE)-SUD-OUEST</v>
          </cell>
          <cell r="C206">
            <v>8.5209999999999994E-2</v>
          </cell>
        </row>
        <row r="207">
          <cell r="A207" t="str">
            <v>21004C501</v>
          </cell>
          <cell r="B207" t="str">
            <v>LOUISE (AVENUE)-NORD</v>
          </cell>
          <cell r="C207">
            <v>8.5449999999999998E-2</v>
          </cell>
        </row>
        <row r="208">
          <cell r="A208" t="str">
            <v>21004A21-</v>
          </cell>
          <cell r="B208" t="str">
            <v>ANNEESSENS (PLACE)</v>
          </cell>
          <cell r="C208">
            <v>0.24293000000000001</v>
          </cell>
        </row>
        <row r="209">
          <cell r="A209" t="str">
            <v>21004A13-</v>
          </cell>
          <cell r="B209" t="str">
            <v>PETIT SABLON</v>
          </cell>
          <cell r="C209">
            <v>0.27478000000000002</v>
          </cell>
        </row>
        <row r="210">
          <cell r="A210" t="str">
            <v>21004E70-</v>
          </cell>
          <cell r="B210" t="str">
            <v>MARIE-CHRISTINE (RUE)</v>
          </cell>
          <cell r="C210">
            <v>0.31439</v>
          </cell>
        </row>
        <row r="211">
          <cell r="A211" t="str">
            <v>21004E74-</v>
          </cell>
          <cell r="B211" t="str">
            <v>EM. DELVA (RUE)</v>
          </cell>
          <cell r="C211">
            <v>0.49752000000000002</v>
          </cell>
        </row>
        <row r="212">
          <cell r="A212" t="str">
            <v>21004E201</v>
          </cell>
          <cell r="B212" t="str">
            <v>AVENUE JEAN DE BOLOGNE</v>
          </cell>
          <cell r="C212">
            <v>0.40003</v>
          </cell>
        </row>
        <row r="213">
          <cell r="A213" t="str">
            <v>21004E83-</v>
          </cell>
          <cell r="B213" t="str">
            <v>STIENON (AVENUE)</v>
          </cell>
          <cell r="C213">
            <v>0.23682</v>
          </cell>
        </row>
        <row r="214">
          <cell r="A214" t="str">
            <v>21004E8MJ</v>
          </cell>
          <cell r="B214" t="str">
            <v>HEYSEL</v>
          </cell>
          <cell r="C214">
            <v>1.5768899999999999</v>
          </cell>
        </row>
        <row r="215">
          <cell r="A215" t="str">
            <v>21004E130</v>
          </cell>
          <cell r="B215" t="str">
            <v>SACRE-COEUR</v>
          </cell>
          <cell r="C215">
            <v>0.33226</v>
          </cell>
        </row>
        <row r="216">
          <cell r="A216" t="str">
            <v>21004E73-</v>
          </cell>
          <cell r="B216" t="str">
            <v>EM. BOCKSTAEL (BOULEVARD)-SUD</v>
          </cell>
          <cell r="C216">
            <v>0.16647000000000001</v>
          </cell>
        </row>
        <row r="217">
          <cell r="A217" t="str">
            <v>21004E72-</v>
          </cell>
          <cell r="B217" t="str">
            <v>MAISON ROUGE (PLACE)-SUD</v>
          </cell>
          <cell r="C217">
            <v>0.33859</v>
          </cell>
        </row>
        <row r="218">
          <cell r="A218" t="str">
            <v>21004E193</v>
          </cell>
          <cell r="B218" t="str">
            <v>N.D. DE LAEKEN</v>
          </cell>
          <cell r="C218">
            <v>7.1400000000000005E-2</v>
          </cell>
        </row>
        <row r="219">
          <cell r="A219" t="str">
            <v>21004D64-</v>
          </cell>
          <cell r="B219" t="str">
            <v>MASUI (PLACE)-NORD</v>
          </cell>
          <cell r="C219">
            <v>0.23526</v>
          </cell>
        </row>
        <row r="220">
          <cell r="A220" t="str">
            <v>21004E112</v>
          </cell>
          <cell r="B220" t="str">
            <v>RUE DES CHRYSANTHEMES</v>
          </cell>
          <cell r="C220">
            <v>2.104E-2</v>
          </cell>
        </row>
        <row r="221">
          <cell r="A221" t="str">
            <v>21004D62-</v>
          </cell>
          <cell r="B221" t="str">
            <v>ANVERS (CHAUSSEE D')-NORD</v>
          </cell>
          <cell r="C221">
            <v>0.17321</v>
          </cell>
        </row>
        <row r="222">
          <cell r="A222" t="str">
            <v>21004E211</v>
          </cell>
          <cell r="B222" t="str">
            <v>RUE DE WAND</v>
          </cell>
          <cell r="C222">
            <v>8.1820000000000004E-2</v>
          </cell>
        </row>
        <row r="223">
          <cell r="A223" t="str">
            <v>21004D631</v>
          </cell>
          <cell r="B223" t="str">
            <v>ALLEE VERTE - BASSIN VERGOTE</v>
          </cell>
          <cell r="C223">
            <v>0.47860999999999998</v>
          </cell>
        </row>
        <row r="224">
          <cell r="A224" t="str">
            <v>21004E12-</v>
          </cell>
          <cell r="B224" t="str">
            <v>PRINCE LEOPOLD (SQUARE)</v>
          </cell>
          <cell r="C224">
            <v>0.24623</v>
          </cell>
        </row>
        <row r="225">
          <cell r="A225" t="str">
            <v>21004D6NJ</v>
          </cell>
          <cell r="B225" t="str">
            <v>TOUR ET TAXIS</v>
          </cell>
          <cell r="C225">
            <v>0.51636000000000004</v>
          </cell>
        </row>
        <row r="226">
          <cell r="A226" t="str">
            <v>21004A822</v>
          </cell>
          <cell r="B226" t="str">
            <v>RUE DES COMMERCANTS</v>
          </cell>
          <cell r="C226">
            <v>3.4909999999999997E-2</v>
          </cell>
        </row>
        <row r="227">
          <cell r="A227" t="str">
            <v>21004E800</v>
          </cell>
          <cell r="B227" t="str">
            <v>DIVIN JESUS</v>
          </cell>
          <cell r="C227">
            <v>0.14097000000000001</v>
          </cell>
        </row>
        <row r="228">
          <cell r="A228" t="str">
            <v>21004E233</v>
          </cell>
          <cell r="B228" t="str">
            <v>DE MEYSSE (AVENUE)</v>
          </cell>
          <cell r="C228">
            <v>0.3044</v>
          </cell>
        </row>
        <row r="229">
          <cell r="A229" t="str">
            <v>21004E101</v>
          </cell>
          <cell r="B229" t="str">
            <v>PARVIS NOTRE DAME</v>
          </cell>
          <cell r="C229">
            <v>0.13744999999999999</v>
          </cell>
        </row>
        <row r="230">
          <cell r="A230" t="str">
            <v>21004A811</v>
          </cell>
          <cell r="B230" t="str">
            <v>QUAI DU COMMERCE</v>
          </cell>
          <cell r="C230">
            <v>0.12084</v>
          </cell>
        </row>
        <row r="231">
          <cell r="A231" t="str">
            <v>21004D672</v>
          </cell>
          <cell r="B231" t="str">
            <v>QUAI DE WILLEBROECK</v>
          </cell>
          <cell r="C231">
            <v>8.7999999999999995E-2</v>
          </cell>
        </row>
        <row r="232">
          <cell r="A232" t="str">
            <v>21004E14-</v>
          </cell>
          <cell r="B232" t="str">
            <v>ECOLE DES CADETS</v>
          </cell>
          <cell r="C232">
            <v>0.40231</v>
          </cell>
        </row>
        <row r="233">
          <cell r="A233" t="str">
            <v>21004F522</v>
          </cell>
          <cell r="B233" t="str">
            <v>AVENUE DE VERSAILLES</v>
          </cell>
          <cell r="C233">
            <v>0.31183</v>
          </cell>
        </row>
        <row r="234">
          <cell r="A234" t="str">
            <v>21004E82-</v>
          </cell>
          <cell r="B234" t="str">
            <v>CITE MODELE</v>
          </cell>
          <cell r="C234">
            <v>0.25301000000000001</v>
          </cell>
        </row>
        <row r="235">
          <cell r="A235" t="str">
            <v>21004E222</v>
          </cell>
          <cell r="B235" t="str">
            <v>MUTSAARD (AVENUE)</v>
          </cell>
          <cell r="C235">
            <v>0.10652</v>
          </cell>
        </row>
        <row r="236">
          <cell r="A236" t="str">
            <v>21004E81-</v>
          </cell>
          <cell r="B236" t="str">
            <v>DISQUE (RUE DU)</v>
          </cell>
          <cell r="C236">
            <v>0.10798000000000001</v>
          </cell>
        </row>
        <row r="237">
          <cell r="A237" t="str">
            <v>21004D600</v>
          </cell>
          <cell r="B237" t="str">
            <v>PARVIS SAINT-ROCH</v>
          </cell>
          <cell r="C237">
            <v>5.3280000000000001E-2</v>
          </cell>
        </row>
        <row r="238">
          <cell r="A238" t="str">
            <v>21004D610</v>
          </cell>
          <cell r="B238" t="str">
            <v>ANVERS (CHAUSSEE D')-SUD</v>
          </cell>
          <cell r="C238">
            <v>0.24823999999999999</v>
          </cell>
        </row>
        <row r="239">
          <cell r="A239" t="str">
            <v>21004E8NJ</v>
          </cell>
          <cell r="B239" t="str">
            <v>HOPITAL BRUGMANN</v>
          </cell>
          <cell r="C239">
            <v>0.20501</v>
          </cell>
        </row>
        <row r="240">
          <cell r="A240" t="str">
            <v>21005A10-</v>
          </cell>
          <cell r="B240" t="str">
            <v>GENERAL HENRI (RUE)</v>
          </cell>
          <cell r="C240">
            <v>0.20171</v>
          </cell>
        </row>
        <row r="241">
          <cell r="A241" t="str">
            <v>21005A042</v>
          </cell>
          <cell r="B241" t="str">
            <v>PH. BAUCQ (RUE)</v>
          </cell>
          <cell r="C241">
            <v>0.16131000000000001</v>
          </cell>
        </row>
        <row r="242">
          <cell r="A242" t="str">
            <v>21005A02-</v>
          </cell>
          <cell r="B242" t="str">
            <v>CHAMP DU ROI (RUE)</v>
          </cell>
          <cell r="C242">
            <v>0.13028999999999999</v>
          </cell>
        </row>
        <row r="243">
          <cell r="A243" t="str">
            <v>21005A33-</v>
          </cell>
          <cell r="B243" t="str">
            <v>CARDINAL LAVIGERIE (RUE)</v>
          </cell>
          <cell r="C243">
            <v>7.2539999999999993E-2</v>
          </cell>
        </row>
        <row r="244">
          <cell r="A244" t="str">
            <v>21005A14-</v>
          </cell>
          <cell r="B244" t="str">
            <v>ARMEE (AVENUE DE L')</v>
          </cell>
          <cell r="C244">
            <v>0.23637</v>
          </cell>
        </row>
        <row r="245">
          <cell r="A245" t="str">
            <v>21005A13-</v>
          </cell>
          <cell r="B245" t="str">
            <v>LA CHASSE</v>
          </cell>
          <cell r="C245">
            <v>6.8349999999999994E-2</v>
          </cell>
        </row>
        <row r="246">
          <cell r="A246" t="str">
            <v>21005A082</v>
          </cell>
          <cell r="B246" t="str">
            <v>COURS ST-MICHEL</v>
          </cell>
          <cell r="C246">
            <v>7.6069999999999999E-2</v>
          </cell>
        </row>
        <row r="247">
          <cell r="A247" t="str">
            <v>21005A01-</v>
          </cell>
          <cell r="B247" t="str">
            <v>SAINTE-GERTRUDE</v>
          </cell>
          <cell r="C247">
            <v>0.19692000000000001</v>
          </cell>
        </row>
        <row r="248">
          <cell r="A248" t="str">
            <v>21005A322</v>
          </cell>
          <cell r="B248" t="str">
            <v>NOUVELLE AVENUE-SUD</v>
          </cell>
          <cell r="C248">
            <v>1.204E-2</v>
          </cell>
        </row>
        <row r="249">
          <cell r="A249" t="str">
            <v>21005A311</v>
          </cell>
          <cell r="B249" t="str">
            <v>CASERNE (Etterbeek)</v>
          </cell>
          <cell r="C249">
            <v>0.27627000000000002</v>
          </cell>
        </row>
        <row r="250">
          <cell r="A250" t="str">
            <v>21005A20-</v>
          </cell>
          <cell r="B250" t="str">
            <v>PORTE DE TERVUEREN - TONGRES</v>
          </cell>
          <cell r="C250">
            <v>0.13596</v>
          </cell>
        </row>
        <row r="251">
          <cell r="A251" t="str">
            <v>21005A15-</v>
          </cell>
          <cell r="B251" t="str">
            <v>SAINT-MICHEL COLLEGE</v>
          </cell>
          <cell r="C251">
            <v>0.29683999999999999</v>
          </cell>
        </row>
        <row r="252">
          <cell r="A252" t="str">
            <v>21005A031</v>
          </cell>
          <cell r="B252" t="str">
            <v>MAELBEEK</v>
          </cell>
          <cell r="C252">
            <v>9.1819999999999999E-2</v>
          </cell>
        </row>
        <row r="253">
          <cell r="A253" t="str">
            <v>21005A051</v>
          </cell>
          <cell r="B253" t="str">
            <v>RINSDELLE</v>
          </cell>
          <cell r="C253">
            <v>0.22101999999999999</v>
          </cell>
        </row>
        <row r="254">
          <cell r="A254" t="str">
            <v>21005A11-</v>
          </cell>
          <cell r="B254" t="str">
            <v>NOTRE-DAME DU SACRE-COEUR</v>
          </cell>
          <cell r="C254">
            <v>0.18665000000000001</v>
          </cell>
        </row>
        <row r="255">
          <cell r="A255" t="str">
            <v>21005A00-</v>
          </cell>
          <cell r="B255" t="str">
            <v>HOTEL COMMUNAL</v>
          </cell>
          <cell r="C255">
            <v>0.26852999999999999</v>
          </cell>
        </row>
        <row r="256">
          <cell r="A256" t="str">
            <v>21005A29-</v>
          </cell>
          <cell r="B256" t="str">
            <v>CINQUANTENAIRE (PARC)</v>
          </cell>
          <cell r="C256">
            <v>5.7529999999999998E-2</v>
          </cell>
        </row>
        <row r="257">
          <cell r="A257" t="str">
            <v>21005A12-</v>
          </cell>
          <cell r="B257" t="str">
            <v>SAINT-ANTOINE</v>
          </cell>
          <cell r="C257">
            <v>0.34157999999999999</v>
          </cell>
        </row>
        <row r="258">
          <cell r="A258" t="str">
            <v>21005A22-</v>
          </cell>
          <cell r="B258" t="str">
            <v>PORTE DE TERVUEREN - L. DE LAN</v>
          </cell>
          <cell r="C258">
            <v>8.7099999999999997E-2</v>
          </cell>
        </row>
        <row r="259">
          <cell r="A259" t="str">
            <v>21005A21-</v>
          </cell>
          <cell r="B259" t="str">
            <v>PORTE DE TERVUEREN - BRAFFORT</v>
          </cell>
          <cell r="C259">
            <v>5.6460000000000003E-2</v>
          </cell>
        </row>
        <row r="260">
          <cell r="A260" t="str">
            <v>21006A12-</v>
          </cell>
          <cell r="B260" t="str">
            <v>GERMINAL I</v>
          </cell>
          <cell r="C260">
            <v>5.611E-2</v>
          </cell>
        </row>
        <row r="261">
          <cell r="A261" t="str">
            <v>21006A11-</v>
          </cell>
          <cell r="B261" t="str">
            <v>OASIS - PROVENCE - LANGUEDOC</v>
          </cell>
          <cell r="C261">
            <v>0.19047</v>
          </cell>
        </row>
        <row r="262">
          <cell r="A262" t="str">
            <v>21006A153</v>
          </cell>
          <cell r="B262" t="str">
            <v>KEET</v>
          </cell>
          <cell r="C262">
            <v>9.5839999999999995E-2</v>
          </cell>
        </row>
        <row r="263">
          <cell r="A263" t="str">
            <v>21006A13-</v>
          </cell>
          <cell r="B263" t="str">
            <v>MAISON COMMUNALE</v>
          </cell>
          <cell r="C263">
            <v>9.6869999999999998E-2</v>
          </cell>
        </row>
        <row r="264">
          <cell r="A264" t="str">
            <v>21006A02-</v>
          </cell>
          <cell r="B264" t="str">
            <v>IEDER ZIJN HUIS - STROOBANTS</v>
          </cell>
          <cell r="C264">
            <v>3.465E-2</v>
          </cell>
        </row>
        <row r="265">
          <cell r="A265" t="str">
            <v>21006A073</v>
          </cell>
          <cell r="B265" t="str">
            <v>GARE DE FORMATION</v>
          </cell>
          <cell r="C265">
            <v>0.21776000000000001</v>
          </cell>
        </row>
        <row r="266">
          <cell r="A266" t="str">
            <v>21006A03-</v>
          </cell>
          <cell r="B266" t="str">
            <v>BLOCS SAINT-VINCENT</v>
          </cell>
          <cell r="C266">
            <v>1.839E-2</v>
          </cell>
        </row>
        <row r="267">
          <cell r="A267" t="str">
            <v>21006A094</v>
          </cell>
          <cell r="B267" t="str">
            <v>BON PASTEUR</v>
          </cell>
          <cell r="C267">
            <v>0.30970999999999999</v>
          </cell>
        </row>
        <row r="268">
          <cell r="A268" t="str">
            <v>21006A515</v>
          </cell>
          <cell r="B268" t="str">
            <v>CARLI</v>
          </cell>
          <cell r="C268">
            <v>0.13020999999999999</v>
          </cell>
        </row>
        <row r="269">
          <cell r="A269" t="str">
            <v>21006A24-</v>
          </cell>
          <cell r="B269" t="str">
            <v>IEDER ZIJN HUIS - ZAVENTEM</v>
          </cell>
          <cell r="C269">
            <v>6.2129999999999998E-2</v>
          </cell>
        </row>
        <row r="270">
          <cell r="A270" t="str">
            <v>21006A403</v>
          </cell>
          <cell r="B270" t="str">
            <v>QUARTIER CICERO</v>
          </cell>
          <cell r="C270">
            <v>9.4270000000000007E-2</v>
          </cell>
        </row>
        <row r="271">
          <cell r="A271" t="str">
            <v>21006A474</v>
          </cell>
          <cell r="B271" t="str">
            <v>COMMUNAUTES</v>
          </cell>
          <cell r="C271">
            <v>0.16364999999999999</v>
          </cell>
        </row>
        <row r="272">
          <cell r="A272" t="str">
            <v>21006A201</v>
          </cell>
          <cell r="B272" t="str">
            <v>HAUT-EVERE</v>
          </cell>
          <cell r="C272">
            <v>0.20832000000000001</v>
          </cell>
        </row>
        <row r="273">
          <cell r="A273" t="str">
            <v>21006A272</v>
          </cell>
          <cell r="B273" t="str">
            <v>QUARTIER GROSJEAN</v>
          </cell>
          <cell r="C273">
            <v>0.17591000000000001</v>
          </cell>
        </row>
        <row r="274">
          <cell r="A274" t="str">
            <v>21006A21-</v>
          </cell>
          <cell r="B274" t="str">
            <v>HOME FAMILIAL BRABANT</v>
          </cell>
          <cell r="C274">
            <v>0.12303</v>
          </cell>
        </row>
        <row r="275">
          <cell r="A275" t="str">
            <v>21006A23-</v>
          </cell>
          <cell r="B275" t="str">
            <v>DU BONHEUR</v>
          </cell>
          <cell r="C275">
            <v>0.19656999999999999</v>
          </cell>
        </row>
        <row r="276">
          <cell r="A276" t="str">
            <v>21006A37-</v>
          </cell>
          <cell r="B276" t="str">
            <v>ZONE INDUSTRIELLE</v>
          </cell>
          <cell r="C276">
            <v>0.33561000000000002</v>
          </cell>
        </row>
        <row r="277">
          <cell r="A277" t="str">
            <v>21006A312</v>
          </cell>
          <cell r="B277" t="str">
            <v>J. BORDET (AVENUE DE)</v>
          </cell>
          <cell r="C277">
            <v>0.10249</v>
          </cell>
        </row>
        <row r="278">
          <cell r="A278" t="str">
            <v>21006A101</v>
          </cell>
          <cell r="B278" t="str">
            <v>CONSCIENCE</v>
          </cell>
          <cell r="C278">
            <v>0.24038999999999999</v>
          </cell>
        </row>
        <row r="279">
          <cell r="A279" t="str">
            <v>21006A001</v>
          </cell>
          <cell r="B279" t="str">
            <v>VIEIL EVERE</v>
          </cell>
          <cell r="C279">
            <v>0.19536000000000001</v>
          </cell>
        </row>
        <row r="280">
          <cell r="A280" t="str">
            <v>21006A414</v>
          </cell>
          <cell r="B280" t="str">
            <v>P. DUPONT (RUE)</v>
          </cell>
          <cell r="C280">
            <v>0.24636</v>
          </cell>
        </row>
        <row r="281">
          <cell r="A281" t="str">
            <v>21006A171</v>
          </cell>
          <cell r="B281" t="str">
            <v>ANCIEN COMBATTANTS (AVENUE)</v>
          </cell>
          <cell r="C281">
            <v>0.45501999999999998</v>
          </cell>
        </row>
        <row r="282">
          <cell r="A282" t="str">
            <v>21006A25-</v>
          </cell>
          <cell r="B282" t="str">
            <v>GIBET</v>
          </cell>
          <cell r="C282">
            <v>0.13175000000000001</v>
          </cell>
        </row>
        <row r="283">
          <cell r="A283" t="str">
            <v>21006A48-</v>
          </cell>
          <cell r="B283" t="str">
            <v>CIMETIERE BRUXELLES</v>
          </cell>
          <cell r="C283">
            <v>0.49063000000000001</v>
          </cell>
        </row>
        <row r="284">
          <cell r="A284" t="str">
            <v>21006A22-</v>
          </cell>
          <cell r="B284" t="str">
            <v>SAINT-EXUPERY</v>
          </cell>
          <cell r="C284">
            <v>9.6439999999999998E-2</v>
          </cell>
        </row>
        <row r="285">
          <cell r="A285" t="str">
            <v>21006A011</v>
          </cell>
          <cell r="B285" t="str">
            <v>CENTRE</v>
          </cell>
          <cell r="C285">
            <v>0.18526000000000001</v>
          </cell>
        </row>
        <row r="286">
          <cell r="A286" t="str">
            <v>21006A142</v>
          </cell>
          <cell r="B286" t="str">
            <v>ED. DEKNOOP (RUE)</v>
          </cell>
          <cell r="C286">
            <v>5.8709999999999998E-2</v>
          </cell>
        </row>
        <row r="287">
          <cell r="A287" t="str">
            <v>21006A042</v>
          </cell>
          <cell r="B287" t="str">
            <v>KERKHOEK</v>
          </cell>
          <cell r="C287">
            <v>0.15214</v>
          </cell>
        </row>
        <row r="288">
          <cell r="A288" t="str">
            <v>21006A052</v>
          </cell>
          <cell r="B288" t="str">
            <v>CHAMP DE REPOS</v>
          </cell>
          <cell r="C288">
            <v>0.17801</v>
          </cell>
        </row>
        <row r="289">
          <cell r="A289" t="str">
            <v>21006A323</v>
          </cell>
          <cell r="B289" t="str">
            <v>GERMINAL II</v>
          </cell>
          <cell r="C289">
            <v>8.6480000000000001E-2</v>
          </cell>
        </row>
        <row r="290">
          <cell r="A290" t="str">
            <v>21007A03-</v>
          </cell>
          <cell r="B290" t="str">
            <v>FOYER FORESTOIS - FAMILLE</v>
          </cell>
          <cell r="C290">
            <v>6.7000000000000004E-2</v>
          </cell>
        </row>
        <row r="291">
          <cell r="A291" t="str">
            <v>21007A252</v>
          </cell>
          <cell r="B291" t="str">
            <v>MESSIDOR II</v>
          </cell>
          <cell r="C291">
            <v>1.388E-2</v>
          </cell>
        </row>
        <row r="292">
          <cell r="A292" t="str">
            <v>21007A201</v>
          </cell>
          <cell r="B292" t="str">
            <v>ROOSENDAEL (RUE)</v>
          </cell>
          <cell r="C292">
            <v>0.21682000000000001</v>
          </cell>
        </row>
        <row r="293">
          <cell r="A293" t="str">
            <v>21007A21-</v>
          </cell>
          <cell r="B293" t="str">
            <v>MAGNANERIE</v>
          </cell>
          <cell r="C293">
            <v>2.2950000000000002E-2</v>
          </cell>
        </row>
        <row r="294">
          <cell r="A294" t="str">
            <v>21007A291</v>
          </cell>
          <cell r="B294" t="str">
            <v>FOREST NATIONAL - STADE</v>
          </cell>
          <cell r="C294">
            <v>0.10381</v>
          </cell>
        </row>
        <row r="295">
          <cell r="A295" t="str">
            <v>21007A242</v>
          </cell>
          <cell r="B295" t="str">
            <v>GLOBE</v>
          </cell>
          <cell r="C295">
            <v>2.7349999999999999E-2</v>
          </cell>
        </row>
        <row r="296">
          <cell r="A296" t="str">
            <v>21007A75-</v>
          </cell>
          <cell r="B296" t="str">
            <v>TOURNOI (RUE DU)</v>
          </cell>
          <cell r="C296">
            <v>5.3449999999999998E-2</v>
          </cell>
        </row>
        <row r="297">
          <cell r="A297" t="str">
            <v>21007A814</v>
          </cell>
          <cell r="B297" t="str">
            <v>VILLAS - MONT KEMMEL</v>
          </cell>
          <cell r="C297">
            <v>1.124E-2</v>
          </cell>
        </row>
        <row r="298">
          <cell r="A298" t="str">
            <v>21007A111</v>
          </cell>
          <cell r="B298" t="str">
            <v>MESSIDOR I</v>
          </cell>
          <cell r="C298">
            <v>9.6879999999999994E-2</v>
          </cell>
        </row>
        <row r="299">
          <cell r="A299" t="str">
            <v>21007A41-</v>
          </cell>
          <cell r="B299" t="str">
            <v>PONT DE LUTTRE-OUEST</v>
          </cell>
          <cell r="C299">
            <v>5.0549999999999998E-2</v>
          </cell>
        </row>
        <row r="300">
          <cell r="A300" t="str">
            <v>21007A142</v>
          </cell>
          <cell r="B300" t="str">
            <v>MONTE CARLO</v>
          </cell>
          <cell r="C300">
            <v>0.10538</v>
          </cell>
        </row>
        <row r="301">
          <cell r="A301" t="str">
            <v>21007A53-</v>
          </cell>
          <cell r="B301" t="str">
            <v>WIELEMANS CEUPPENS</v>
          </cell>
          <cell r="C301">
            <v>0.15073</v>
          </cell>
        </row>
        <row r="302">
          <cell r="A302" t="str">
            <v>21007A50-</v>
          </cell>
          <cell r="B302" t="str">
            <v>BERANGER</v>
          </cell>
          <cell r="C302">
            <v>0.14494000000000001</v>
          </cell>
        </row>
        <row r="303">
          <cell r="A303" t="str">
            <v>21007A51-</v>
          </cell>
          <cell r="B303" t="str">
            <v>CHATAIGNE</v>
          </cell>
          <cell r="C303">
            <v>7.3660000000000003E-2</v>
          </cell>
        </row>
        <row r="304">
          <cell r="A304" t="str">
            <v>21007A552</v>
          </cell>
          <cell r="B304" t="str">
            <v>REINE MARIE-HENRIETTE</v>
          </cell>
          <cell r="C304">
            <v>6.2179999999999999E-2</v>
          </cell>
        </row>
        <row r="305">
          <cell r="A305" t="str">
            <v>21007A541</v>
          </cell>
          <cell r="B305" t="str">
            <v>LYCEE</v>
          </cell>
          <cell r="C305">
            <v>4.2930000000000003E-2</v>
          </cell>
        </row>
        <row r="306">
          <cell r="A306" t="str">
            <v>21007A61-</v>
          </cell>
          <cell r="B306" t="str">
            <v>MONTENEGRO (RUE)</v>
          </cell>
          <cell r="C306">
            <v>0.17224999999999999</v>
          </cell>
        </row>
        <row r="307">
          <cell r="A307" t="str">
            <v>21007A06-</v>
          </cell>
          <cell r="B307" t="str">
            <v>KATANGA</v>
          </cell>
          <cell r="C307">
            <v>2.8320000000000001E-2</v>
          </cell>
        </row>
        <row r="308">
          <cell r="A308" t="str">
            <v>21007A04-</v>
          </cell>
          <cell r="B308" t="str">
            <v>FOYER FORESTOIS - MADELON</v>
          </cell>
          <cell r="C308">
            <v>3.6630000000000003E-2</v>
          </cell>
        </row>
        <row r="309">
          <cell r="A309" t="str">
            <v>21007A00-</v>
          </cell>
          <cell r="B309" t="str">
            <v>CENTRE SAINT-DENIS</v>
          </cell>
          <cell r="C309">
            <v>0.29429</v>
          </cell>
        </row>
        <row r="310">
          <cell r="A310" t="str">
            <v>21007A101</v>
          </cell>
          <cell r="B310" t="str">
            <v>BOURGOGNE</v>
          </cell>
          <cell r="C310">
            <v>0.16533999999999999</v>
          </cell>
        </row>
        <row r="311">
          <cell r="A311" t="str">
            <v>21007A783</v>
          </cell>
          <cell r="B311" t="str">
            <v>PARC DE FOREST</v>
          </cell>
          <cell r="C311">
            <v>0.18084</v>
          </cell>
        </row>
        <row r="312">
          <cell r="A312" t="str">
            <v>21007A373</v>
          </cell>
          <cell r="B312" t="str">
            <v>CHARROI (RUE DE)</v>
          </cell>
          <cell r="C312">
            <v>0.25236999999999998</v>
          </cell>
        </row>
        <row r="313">
          <cell r="A313" t="str">
            <v>21007A071</v>
          </cell>
          <cell r="B313" t="str">
            <v>BOLLINCKX</v>
          </cell>
          <cell r="C313">
            <v>1.2522800000000001</v>
          </cell>
        </row>
        <row r="314">
          <cell r="A314" t="str">
            <v>21007A70-</v>
          </cell>
          <cell r="B314" t="str">
            <v>ALTITUDE  CENT</v>
          </cell>
          <cell r="C314">
            <v>0.21098</v>
          </cell>
        </row>
        <row r="315">
          <cell r="A315" t="str">
            <v>21007A239</v>
          </cell>
          <cell r="B315" t="str">
            <v>NEPTUNE (AVENUE) I</v>
          </cell>
          <cell r="C315">
            <v>0.13861999999999999</v>
          </cell>
        </row>
        <row r="316">
          <cell r="A316" t="str">
            <v>21007A05-</v>
          </cell>
          <cell r="B316" t="str">
            <v>NEERSTALLE</v>
          </cell>
          <cell r="C316">
            <v>0.13205</v>
          </cell>
        </row>
        <row r="317">
          <cell r="A317" t="str">
            <v>21007A082</v>
          </cell>
          <cell r="B317" t="str">
            <v>BEMPT</v>
          </cell>
          <cell r="C317">
            <v>0.66815000000000002</v>
          </cell>
        </row>
        <row r="318">
          <cell r="A318" t="str">
            <v>21007A01-</v>
          </cell>
          <cell r="B318" t="str">
            <v>CURE D'ARS</v>
          </cell>
          <cell r="C318">
            <v>0.14394000000000001</v>
          </cell>
        </row>
        <row r="319">
          <cell r="A319" t="str">
            <v>21007A132</v>
          </cell>
          <cell r="B319" t="str">
            <v>DENAYER (RUE)</v>
          </cell>
          <cell r="C319">
            <v>2.0490000000000001E-2</v>
          </cell>
        </row>
        <row r="320">
          <cell r="A320" t="str">
            <v>21007A52-</v>
          </cell>
          <cell r="B320" t="str">
            <v>VAN VOLXEM - PETITE INDUSTRIE</v>
          </cell>
          <cell r="C320">
            <v>9.6589999999999995E-2</v>
          </cell>
        </row>
        <row r="321">
          <cell r="A321" t="str">
            <v>21007A40-</v>
          </cell>
          <cell r="B321" t="str">
            <v>PONT DE LUTTRE</v>
          </cell>
          <cell r="C321">
            <v>9.4170000000000004E-2</v>
          </cell>
        </row>
        <row r="322">
          <cell r="A322" t="str">
            <v>21007A02-</v>
          </cell>
          <cell r="B322" t="str">
            <v>STUART MERRIL</v>
          </cell>
          <cell r="C322">
            <v>0.10678</v>
          </cell>
        </row>
        <row r="323">
          <cell r="A323" t="str">
            <v>21007A12-</v>
          </cell>
          <cell r="B323" t="str">
            <v>HAVESKERCKE</v>
          </cell>
          <cell r="C323">
            <v>5.441E-2</v>
          </cell>
        </row>
        <row r="324">
          <cell r="A324" t="str">
            <v>21007A60-</v>
          </cell>
          <cell r="B324" t="str">
            <v>SAINT-ANTOINE</v>
          </cell>
          <cell r="C324">
            <v>0.14449999999999999</v>
          </cell>
        </row>
        <row r="325">
          <cell r="A325" t="str">
            <v>21007A73-</v>
          </cell>
          <cell r="B325" t="str">
            <v>BERCKENDAEL (RUE)</v>
          </cell>
          <cell r="C325">
            <v>0.25157000000000002</v>
          </cell>
        </row>
        <row r="326">
          <cell r="A326" t="str">
            <v>21007A72-</v>
          </cell>
          <cell r="B326" t="str">
            <v>MOLIERE</v>
          </cell>
          <cell r="C326">
            <v>0.25318000000000002</v>
          </cell>
        </row>
        <row r="327">
          <cell r="A327" t="str">
            <v>21007A71-</v>
          </cell>
          <cell r="B327" t="str">
            <v>CHAUSSEE D'ALSEMBERG</v>
          </cell>
          <cell r="C327">
            <v>5.6829999999999999E-2</v>
          </cell>
        </row>
        <row r="328">
          <cell r="A328" t="str">
            <v>21007A79-</v>
          </cell>
          <cell r="B328" t="str">
            <v>PARC DUDEN</v>
          </cell>
          <cell r="C328">
            <v>0.30569000000000002</v>
          </cell>
        </row>
        <row r="329">
          <cell r="A329" t="str">
            <v>21008A31-</v>
          </cell>
          <cell r="B329" t="str">
            <v>TOUSSAINT</v>
          </cell>
          <cell r="C329">
            <v>3.2439999999999997E-2</v>
          </cell>
        </row>
        <row r="330">
          <cell r="A330" t="str">
            <v>21008A30-</v>
          </cell>
          <cell r="B330" t="str">
            <v>LE HOME</v>
          </cell>
          <cell r="C330">
            <v>0.11982</v>
          </cell>
        </row>
        <row r="331">
          <cell r="A331" t="str">
            <v>21008A00-</v>
          </cell>
          <cell r="B331" t="str">
            <v>CENTRE</v>
          </cell>
          <cell r="C331">
            <v>9.4549999999999995E-2</v>
          </cell>
        </row>
        <row r="332">
          <cell r="A332" t="str">
            <v>21008A38-</v>
          </cell>
          <cell r="B332" t="str">
            <v>PARC DE RIVIEREN</v>
          </cell>
          <cell r="C332">
            <v>6.54E-2</v>
          </cell>
        </row>
        <row r="333">
          <cell r="A333" t="str">
            <v>21008A27-</v>
          </cell>
          <cell r="B333" t="str">
            <v>NESTOR MARTIN</v>
          </cell>
          <cell r="C333">
            <v>9.325E-2</v>
          </cell>
        </row>
        <row r="334">
          <cell r="A334" t="str">
            <v>21008A220</v>
          </cell>
          <cell r="B334" t="str">
            <v>VILLAS DE GANSHOREN (OUEST)</v>
          </cell>
          <cell r="C334">
            <v>0.19703999999999999</v>
          </cell>
        </row>
        <row r="335">
          <cell r="A335" t="str">
            <v>21008A02-</v>
          </cell>
          <cell r="B335" t="str">
            <v>SIPPELBERG</v>
          </cell>
          <cell r="C335">
            <v>0.17956</v>
          </cell>
        </row>
        <row r="336">
          <cell r="A336" t="str">
            <v>21008A34-</v>
          </cell>
          <cell r="B336" t="str">
            <v>PARC ALBERT</v>
          </cell>
          <cell r="C336">
            <v>0.13250999999999999</v>
          </cell>
        </row>
        <row r="337">
          <cell r="A337" t="str">
            <v>21008A35-</v>
          </cell>
          <cell r="B337" t="str">
            <v>CHARTE</v>
          </cell>
          <cell r="C337">
            <v>4.2040000000000001E-2</v>
          </cell>
        </row>
        <row r="338">
          <cell r="A338" t="str">
            <v>21008A240</v>
          </cell>
          <cell r="B338" t="str">
            <v>REFORME</v>
          </cell>
          <cell r="C338">
            <v>0.10824</v>
          </cell>
        </row>
        <row r="339">
          <cell r="A339" t="str">
            <v>21008A23-</v>
          </cell>
          <cell r="B339" t="str">
            <v>DE MESMAEKER</v>
          </cell>
          <cell r="C339">
            <v>0.15997</v>
          </cell>
        </row>
        <row r="340">
          <cell r="A340" t="str">
            <v>21008A20-</v>
          </cell>
          <cell r="B340" t="str">
            <v>CHARLES-QUINT</v>
          </cell>
          <cell r="C340">
            <v>0.18002000000000001</v>
          </cell>
        </row>
        <row r="341">
          <cell r="A341" t="str">
            <v>21008A29-</v>
          </cell>
          <cell r="B341" t="str">
            <v>RIVIERE MOLENBEEK</v>
          </cell>
          <cell r="C341">
            <v>0.39033000000000001</v>
          </cell>
        </row>
        <row r="342">
          <cell r="A342" t="str">
            <v>21008A01-</v>
          </cell>
          <cell r="B342" t="str">
            <v>VAN PAGE-SUD</v>
          </cell>
          <cell r="C342">
            <v>4.8410000000000002E-2</v>
          </cell>
        </row>
        <row r="343">
          <cell r="A343" t="str">
            <v>21008A33-</v>
          </cell>
          <cell r="B343" t="str">
            <v>VAN PAGE-NORD</v>
          </cell>
          <cell r="C343">
            <v>9.7879999999999995E-2</v>
          </cell>
        </row>
        <row r="344">
          <cell r="A344" t="str">
            <v>21008A32-</v>
          </cell>
          <cell r="B344" t="str">
            <v>HEIDEKEN</v>
          </cell>
          <cell r="C344">
            <v>8.3489999999999995E-2</v>
          </cell>
        </row>
        <row r="345">
          <cell r="A345" t="str">
            <v>21008A10-</v>
          </cell>
          <cell r="B345" t="str">
            <v>PLATEAU</v>
          </cell>
          <cell r="C345">
            <v>0.21268000000000001</v>
          </cell>
        </row>
        <row r="346">
          <cell r="A346" t="str">
            <v>21008A19-</v>
          </cell>
          <cell r="B346" t="str">
            <v>BASILIQUE</v>
          </cell>
          <cell r="C346">
            <v>4.428E-2</v>
          </cell>
        </row>
        <row r="347">
          <cell r="A347" t="str">
            <v>21008A21-</v>
          </cell>
          <cell r="B347" t="str">
            <v>MAIL</v>
          </cell>
          <cell r="C347">
            <v>0.15179999999999999</v>
          </cell>
        </row>
        <row r="348">
          <cell r="A348" t="str">
            <v>21009A20-</v>
          </cell>
          <cell r="B348" t="str">
            <v>PETITE SUISSE (PLACE DE LA)</v>
          </cell>
          <cell r="C348">
            <v>0.19691</v>
          </cell>
        </row>
        <row r="349">
          <cell r="A349" t="str">
            <v>21009A23-</v>
          </cell>
          <cell r="B349" t="str">
            <v>ETOILE (ROND POINT DE L')</v>
          </cell>
          <cell r="C349">
            <v>0.14734</v>
          </cell>
        </row>
        <row r="350">
          <cell r="A350" t="str">
            <v>21009A623</v>
          </cell>
          <cell r="B350" t="str">
            <v>KLAUWAERTS</v>
          </cell>
          <cell r="C350">
            <v>2.563E-2</v>
          </cell>
        </row>
        <row r="351">
          <cell r="A351" t="str">
            <v>21009A90-</v>
          </cell>
          <cell r="B351" t="str">
            <v>SAINT-PHILIPPE DE NERI</v>
          </cell>
          <cell r="C351">
            <v>0.13788</v>
          </cell>
        </row>
        <row r="352">
          <cell r="A352" t="str">
            <v>21009A652</v>
          </cell>
          <cell r="B352" t="str">
            <v>HOPITAUX</v>
          </cell>
          <cell r="C352">
            <v>0.1346</v>
          </cell>
        </row>
        <row r="353">
          <cell r="A353" t="str">
            <v>21009A501</v>
          </cell>
          <cell r="B353" t="str">
            <v>LUXEMBOURG (PLACE DE)</v>
          </cell>
          <cell r="C353">
            <v>5.9240000000000001E-2</v>
          </cell>
        </row>
        <row r="354">
          <cell r="A354" t="str">
            <v>21009A552</v>
          </cell>
          <cell r="B354" t="str">
            <v>PORTE DE NAMUR</v>
          </cell>
          <cell r="C354">
            <v>9.8960000000000006E-2</v>
          </cell>
        </row>
        <row r="355">
          <cell r="A355" t="str">
            <v>21009A542</v>
          </cell>
          <cell r="B355" t="str">
            <v>EGLISE ANGLICANE</v>
          </cell>
          <cell r="C355">
            <v>5.8049999999999997E-2</v>
          </cell>
        </row>
        <row r="356">
          <cell r="A356" t="str">
            <v>21009A051</v>
          </cell>
          <cell r="B356" t="str">
            <v>SAINT-BONIFACE</v>
          </cell>
          <cell r="C356">
            <v>6.8769999999999998E-2</v>
          </cell>
        </row>
        <row r="357">
          <cell r="A357" t="str">
            <v>21009A041</v>
          </cell>
          <cell r="B357" t="str">
            <v>ARBRE BENIT</v>
          </cell>
          <cell r="C357">
            <v>0.14152999999999999</v>
          </cell>
        </row>
        <row r="358">
          <cell r="A358" t="str">
            <v>21009A00-</v>
          </cell>
          <cell r="B358" t="str">
            <v>CENTRE</v>
          </cell>
          <cell r="C358">
            <v>0.13283</v>
          </cell>
        </row>
        <row r="359">
          <cell r="A359" t="str">
            <v>21009A02-</v>
          </cell>
          <cell r="B359" t="str">
            <v>MUSEE</v>
          </cell>
          <cell r="C359">
            <v>0.12195</v>
          </cell>
        </row>
        <row r="360">
          <cell r="A360" t="str">
            <v>21009A101</v>
          </cell>
          <cell r="B360" t="str">
            <v>FLAGEY (PLACE)</v>
          </cell>
          <cell r="C360">
            <v>7.3020000000000002E-2</v>
          </cell>
        </row>
        <row r="361">
          <cell r="A361" t="str">
            <v>21009A03-</v>
          </cell>
          <cell r="B361" t="str">
            <v>ERMITAGE</v>
          </cell>
          <cell r="C361">
            <v>0.14355000000000001</v>
          </cell>
        </row>
        <row r="362">
          <cell r="A362" t="str">
            <v>21009A13-</v>
          </cell>
          <cell r="B362" t="str">
            <v>GACHARD</v>
          </cell>
          <cell r="C362">
            <v>8.0689999999999998E-2</v>
          </cell>
        </row>
        <row r="363">
          <cell r="A363" t="str">
            <v>21009A121</v>
          </cell>
          <cell r="B363" t="str">
            <v>GENERAL DE GAULLE</v>
          </cell>
          <cell r="C363">
            <v>9.1990000000000002E-2</v>
          </cell>
        </row>
        <row r="364">
          <cell r="A364" t="str">
            <v>21009A63-</v>
          </cell>
          <cell r="B364" t="str">
            <v>MACAU</v>
          </cell>
          <cell r="C364">
            <v>0.15681</v>
          </cell>
        </row>
        <row r="365">
          <cell r="A365" t="str">
            <v>21009A602</v>
          </cell>
          <cell r="B365" t="str">
            <v>BELVEDERE</v>
          </cell>
          <cell r="C365">
            <v>4.199E-2</v>
          </cell>
        </row>
        <row r="366">
          <cell r="A366" t="str">
            <v>21009A42-</v>
          </cell>
          <cell r="B366" t="str">
            <v>RENIER CHALON</v>
          </cell>
          <cell r="C366">
            <v>0.19108</v>
          </cell>
        </row>
        <row r="367">
          <cell r="A367" t="str">
            <v>21009A40-</v>
          </cell>
          <cell r="B367" t="str">
            <v>MELEZES</v>
          </cell>
          <cell r="C367">
            <v>0.14019000000000001</v>
          </cell>
        </row>
        <row r="368">
          <cell r="A368" t="str">
            <v>21009A301</v>
          </cell>
          <cell r="B368" t="str">
            <v>BOONDAEL-NORD</v>
          </cell>
          <cell r="C368">
            <v>7.8039999999999998E-2</v>
          </cell>
        </row>
        <row r="369">
          <cell r="A369" t="str">
            <v>21009A812</v>
          </cell>
          <cell r="B369" t="str">
            <v>SCHOOLGAT</v>
          </cell>
          <cell r="C369">
            <v>0.10321</v>
          </cell>
        </row>
        <row r="370">
          <cell r="A370" t="str">
            <v>21009A33-</v>
          </cell>
          <cell r="B370" t="str">
            <v>SAINT-ADRIEN</v>
          </cell>
          <cell r="C370">
            <v>0.24002000000000001</v>
          </cell>
        </row>
        <row r="371">
          <cell r="A371" t="str">
            <v>21009A34-</v>
          </cell>
          <cell r="B371" t="str">
            <v>STADE COMMUNAL</v>
          </cell>
          <cell r="C371">
            <v>8.7690000000000004E-2</v>
          </cell>
        </row>
        <row r="372">
          <cell r="A372" t="str">
            <v>21009A21-</v>
          </cell>
          <cell r="B372" t="str">
            <v>ETE</v>
          </cell>
          <cell r="C372">
            <v>0.22991</v>
          </cell>
        </row>
        <row r="373">
          <cell r="A373" t="str">
            <v>21009A43-</v>
          </cell>
          <cell r="B373" t="str">
            <v>FERNAND NEURAY</v>
          </cell>
          <cell r="C373">
            <v>0.12529000000000001</v>
          </cell>
        </row>
        <row r="374">
          <cell r="A374" t="str">
            <v>21009A41-</v>
          </cell>
          <cell r="B374" t="str">
            <v>SAINT-GEORGES</v>
          </cell>
          <cell r="C374">
            <v>0.12986</v>
          </cell>
        </row>
        <row r="375">
          <cell r="A375" t="str">
            <v>21009A83-</v>
          </cell>
          <cell r="B375" t="str">
            <v>L. ERNOTTE (RUE)</v>
          </cell>
          <cell r="C375">
            <v>9.8629999999999995E-2</v>
          </cell>
        </row>
        <row r="376">
          <cell r="A376" t="str">
            <v>21009A52-</v>
          </cell>
          <cell r="B376" t="str">
            <v>GRAY (RUE)</v>
          </cell>
          <cell r="C376">
            <v>0.18423</v>
          </cell>
        </row>
        <row r="377">
          <cell r="A377" t="str">
            <v>21009A2MJ</v>
          </cell>
          <cell r="B377" t="str">
            <v>CAMPUS UNIVERSITAIRE</v>
          </cell>
          <cell r="C377">
            <v>0.58760999999999997</v>
          </cell>
        </row>
        <row r="378">
          <cell r="A378" t="str">
            <v>21009A44-</v>
          </cell>
          <cell r="B378" t="str">
            <v>PREVOT</v>
          </cell>
          <cell r="C378">
            <v>0.13150999999999999</v>
          </cell>
        </row>
        <row r="379">
          <cell r="A379" t="str">
            <v>21009A712</v>
          </cell>
          <cell r="B379" t="str">
            <v>CHATELAIN (PLACE DU)-OUEST</v>
          </cell>
          <cell r="C379">
            <v>5.3679999999999999E-2</v>
          </cell>
        </row>
        <row r="380">
          <cell r="A380" t="str">
            <v>21009A72-</v>
          </cell>
          <cell r="B380" t="str">
            <v>DEFACQZ</v>
          </cell>
          <cell r="C380">
            <v>0.10048</v>
          </cell>
        </row>
        <row r="381">
          <cell r="A381" t="str">
            <v>21009A911</v>
          </cell>
          <cell r="B381" t="str">
            <v>A. DELPORTE-SUD</v>
          </cell>
          <cell r="C381">
            <v>7.8880000000000006E-2</v>
          </cell>
        </row>
        <row r="382">
          <cell r="A382" t="str">
            <v>21009A311</v>
          </cell>
          <cell r="B382" t="str">
            <v>TREILLE (RUE DE LA)</v>
          </cell>
          <cell r="C382">
            <v>2.3869999999999999E-2</v>
          </cell>
        </row>
        <row r="383">
          <cell r="A383" t="str">
            <v>21009A802</v>
          </cell>
          <cell r="B383" t="str">
            <v>BOONDAEL-SUD</v>
          </cell>
          <cell r="C383">
            <v>7.7509999999999996E-2</v>
          </cell>
        </row>
        <row r="384">
          <cell r="A384" t="str">
            <v>21009A82-</v>
          </cell>
          <cell r="B384" t="str">
            <v>FORET</v>
          </cell>
          <cell r="C384">
            <v>0.14271</v>
          </cell>
        </row>
        <row r="385">
          <cell r="A385" t="str">
            <v>21009A111</v>
          </cell>
          <cell r="B385" t="str">
            <v>WERY (RUE)</v>
          </cell>
          <cell r="C385">
            <v>0.15037</v>
          </cell>
        </row>
        <row r="386">
          <cell r="A386" t="str">
            <v>21009A01-</v>
          </cell>
          <cell r="B386" t="str">
            <v>BLYCKAERTS</v>
          </cell>
          <cell r="C386">
            <v>0.13077</v>
          </cell>
        </row>
        <row r="387">
          <cell r="A387" t="str">
            <v>21009A22-</v>
          </cell>
          <cell r="B387" t="str">
            <v>UNIVERSITE</v>
          </cell>
          <cell r="C387">
            <v>0.23172000000000001</v>
          </cell>
        </row>
        <row r="388">
          <cell r="A388" t="str">
            <v>21009A53-</v>
          </cell>
          <cell r="B388" t="str">
            <v>LONDRES (PLACE DE)</v>
          </cell>
          <cell r="C388">
            <v>0.18584999999999999</v>
          </cell>
        </row>
        <row r="389">
          <cell r="A389" t="str">
            <v>21009A512</v>
          </cell>
          <cell r="B389" t="str">
            <v>WIERTZ</v>
          </cell>
          <cell r="C389">
            <v>2.6970000000000001E-2</v>
          </cell>
        </row>
        <row r="390">
          <cell r="A390" t="str">
            <v>21009A593</v>
          </cell>
          <cell r="B390" t="str">
            <v>QUARTIER LEOPOLD</v>
          </cell>
          <cell r="C390">
            <v>5.7209999999999997E-2</v>
          </cell>
        </row>
        <row r="391">
          <cell r="A391" t="str">
            <v>21009A612</v>
          </cell>
          <cell r="B391" t="str">
            <v>LIEGEOIS (RUE)</v>
          </cell>
          <cell r="C391">
            <v>0.13464000000000001</v>
          </cell>
        </row>
        <row r="392">
          <cell r="A392" t="str">
            <v>21009A151</v>
          </cell>
          <cell r="B392" t="str">
            <v>A. DELPORTE-NORD</v>
          </cell>
          <cell r="C392">
            <v>8.1360000000000002E-2</v>
          </cell>
        </row>
        <row r="393">
          <cell r="A393" t="str">
            <v>21009A922</v>
          </cell>
          <cell r="B393" t="str">
            <v>CASERNE (Ixelles)</v>
          </cell>
          <cell r="C393">
            <v>8.591E-2</v>
          </cell>
        </row>
        <row r="394">
          <cell r="A394" t="str">
            <v>21009A29-</v>
          </cell>
          <cell r="B394" t="str">
            <v>CIMETIERE</v>
          </cell>
          <cell r="C394">
            <v>0.11472</v>
          </cell>
        </row>
        <row r="395">
          <cell r="A395" t="str">
            <v>21009A73-</v>
          </cell>
          <cell r="B395" t="str">
            <v>BERCKENDAEL</v>
          </cell>
          <cell r="C395">
            <v>0.23302999999999999</v>
          </cell>
        </row>
        <row r="396">
          <cell r="A396" t="str">
            <v>21009A451</v>
          </cell>
          <cell r="B396" t="str">
            <v>CHATELAIN (PLACE DU)-EST</v>
          </cell>
          <cell r="C396">
            <v>0.15767</v>
          </cell>
        </row>
        <row r="397">
          <cell r="A397" t="str">
            <v>21009A192</v>
          </cell>
          <cell r="B397" t="str">
            <v>ETANGS</v>
          </cell>
          <cell r="C397">
            <v>0.10022</v>
          </cell>
        </row>
        <row r="398">
          <cell r="A398" t="str">
            <v>21010A393</v>
          </cell>
          <cell r="B398" t="str">
            <v>SACRE-COEUR</v>
          </cell>
          <cell r="C398">
            <v>0.16442000000000001</v>
          </cell>
        </row>
        <row r="399">
          <cell r="A399" t="str">
            <v>21010A04-</v>
          </cell>
          <cell r="B399" t="str">
            <v>NOTRE-DAME DE LOURDES</v>
          </cell>
          <cell r="C399">
            <v>0.28428999999999999</v>
          </cell>
        </row>
        <row r="400">
          <cell r="A400" t="str">
            <v>21010A092</v>
          </cell>
          <cell r="B400" t="str">
            <v>PARC DE LA JEUNESSE</v>
          </cell>
          <cell r="C400">
            <v>0.10867</v>
          </cell>
        </row>
        <row r="401">
          <cell r="A401" t="str">
            <v>21010A03-</v>
          </cell>
          <cell r="B401" t="str">
            <v>MIROIR</v>
          </cell>
          <cell r="C401">
            <v>0.22275</v>
          </cell>
        </row>
        <row r="402">
          <cell r="A402" t="str">
            <v>21010A182</v>
          </cell>
          <cell r="B402" t="str">
            <v>DIELEGEM (BOIS DE)</v>
          </cell>
          <cell r="C402">
            <v>0.20111999999999999</v>
          </cell>
        </row>
        <row r="403">
          <cell r="A403" t="str">
            <v>21010A10-</v>
          </cell>
          <cell r="B403" t="str">
            <v>ANCIENNE BARRIERE</v>
          </cell>
          <cell r="C403">
            <v>0.20147999999999999</v>
          </cell>
        </row>
        <row r="404">
          <cell r="A404" t="str">
            <v>21010A121</v>
          </cell>
          <cell r="B404" t="str">
            <v>F. MOHRFELD (RUE DE)</v>
          </cell>
          <cell r="C404">
            <v>8.6879999999999999E-2</v>
          </cell>
        </row>
        <row r="405">
          <cell r="A405" t="str">
            <v>21010A111</v>
          </cell>
          <cell r="B405" t="str">
            <v>HEYMBOSCH</v>
          </cell>
          <cell r="C405">
            <v>0.23202999999999999</v>
          </cell>
        </row>
        <row r="406">
          <cell r="A406" t="str">
            <v>21010A312</v>
          </cell>
          <cell r="B406" t="str">
            <v>BAECK DUPRE</v>
          </cell>
          <cell r="C406">
            <v>0.17324000000000001</v>
          </cell>
        </row>
        <row r="407">
          <cell r="A407" t="str">
            <v>21010A4MJ</v>
          </cell>
          <cell r="B407" t="str">
            <v>VUB</v>
          </cell>
          <cell r="C407">
            <v>0.37343999999999999</v>
          </cell>
        </row>
        <row r="408">
          <cell r="A408" t="str">
            <v>21010A1AJ</v>
          </cell>
          <cell r="B408" t="str">
            <v>ARBRE BALLON</v>
          </cell>
          <cell r="C408">
            <v>0.47988999999999998</v>
          </cell>
        </row>
        <row r="409">
          <cell r="A409" t="str">
            <v>21010A05-</v>
          </cell>
          <cell r="B409" t="str">
            <v>ALBERT (QUARTIER)</v>
          </cell>
          <cell r="C409">
            <v>0.29066999999999998</v>
          </cell>
        </row>
        <row r="410">
          <cell r="A410" t="str">
            <v>21010A493</v>
          </cell>
          <cell r="B410" t="str">
            <v>LAERBEEK (BOIS DE)</v>
          </cell>
          <cell r="C410">
            <v>0.76243000000000005</v>
          </cell>
        </row>
        <row r="411">
          <cell r="A411" t="str">
            <v>21010A13-</v>
          </cell>
          <cell r="B411" t="str">
            <v>CITE-JARDIN</v>
          </cell>
          <cell r="C411">
            <v>0.27333000000000002</v>
          </cell>
        </row>
        <row r="412">
          <cell r="A412" t="str">
            <v>21010A00-</v>
          </cell>
          <cell r="B412" t="str">
            <v>CENTRE</v>
          </cell>
          <cell r="C412">
            <v>0.41210000000000002</v>
          </cell>
        </row>
        <row r="413">
          <cell r="A413" t="str">
            <v>21010A141</v>
          </cell>
          <cell r="B413" t="str">
            <v>BRUGMANN</v>
          </cell>
          <cell r="C413">
            <v>0.22378000000000001</v>
          </cell>
        </row>
        <row r="414">
          <cell r="A414" t="str">
            <v>21010A01-</v>
          </cell>
          <cell r="B414" t="str">
            <v>ESSEGHEM</v>
          </cell>
          <cell r="C414">
            <v>0.25320999999999999</v>
          </cell>
        </row>
        <row r="415">
          <cell r="A415" t="str">
            <v>21010A21-</v>
          </cell>
          <cell r="B415" t="str">
            <v>MADELEINE</v>
          </cell>
          <cell r="C415">
            <v>0.21243999999999999</v>
          </cell>
        </row>
        <row r="416">
          <cell r="A416" t="str">
            <v>21010A02-</v>
          </cell>
          <cell r="B416" t="str">
            <v>LEOPOLD I</v>
          </cell>
          <cell r="C416">
            <v>0.23283999999999999</v>
          </cell>
        </row>
        <row r="417">
          <cell r="A417" t="str">
            <v>21011A11-</v>
          </cell>
          <cell r="B417" t="str">
            <v>LEPREUX</v>
          </cell>
          <cell r="C417">
            <v>7.0879999999999999E-2</v>
          </cell>
        </row>
        <row r="418">
          <cell r="A418" t="str">
            <v>21011A30-</v>
          </cell>
          <cell r="B418" t="str">
            <v>ARCHERS - FOUREZ</v>
          </cell>
          <cell r="C418">
            <v>0.14806</v>
          </cell>
        </row>
        <row r="419">
          <cell r="A419" t="str">
            <v>21011A20-</v>
          </cell>
          <cell r="B419" t="str">
            <v>PLATEAU</v>
          </cell>
          <cell r="C419">
            <v>0.22966</v>
          </cell>
        </row>
        <row r="420">
          <cell r="A420" t="str">
            <v>21011A10-</v>
          </cell>
          <cell r="B420" t="str">
            <v>PAIX (AVENUE DE LA)</v>
          </cell>
          <cell r="C420">
            <v>0.10205</v>
          </cell>
        </row>
        <row r="421">
          <cell r="A421" t="str">
            <v>21011A01-</v>
          </cell>
          <cell r="B421" t="str">
            <v>SAINTE-ANNE</v>
          </cell>
          <cell r="C421">
            <v>0.14434</v>
          </cell>
        </row>
        <row r="422">
          <cell r="A422" t="str">
            <v>21011A02-</v>
          </cell>
          <cell r="B422" t="str">
            <v>JACQUET (RUE DE)</v>
          </cell>
          <cell r="C422">
            <v>8.6730000000000002E-2</v>
          </cell>
        </row>
        <row r="423">
          <cell r="A423" t="str">
            <v>21011A00-</v>
          </cell>
          <cell r="B423" t="str">
            <v>VANHUFFEL</v>
          </cell>
          <cell r="C423">
            <v>0.1191</v>
          </cell>
        </row>
        <row r="424">
          <cell r="A424" t="str">
            <v>21011A12-</v>
          </cell>
          <cell r="B424" t="str">
            <v>BASILIQUE</v>
          </cell>
          <cell r="C424">
            <v>9.8320000000000005E-2</v>
          </cell>
        </row>
        <row r="425">
          <cell r="A425" t="str">
            <v>21011A29-</v>
          </cell>
          <cell r="B425" t="str">
            <v>PARC ELISABETH</v>
          </cell>
          <cell r="C425">
            <v>0.18856000000000001</v>
          </cell>
        </row>
        <row r="426">
          <cell r="A426" t="str">
            <v>21012A552</v>
          </cell>
          <cell r="B426" t="str">
            <v>PFEIFFER</v>
          </cell>
          <cell r="C426">
            <v>4.2389999999999997E-2</v>
          </cell>
        </row>
        <row r="427">
          <cell r="A427" t="str">
            <v>21012A833</v>
          </cell>
          <cell r="B427" t="str">
            <v>ELBERS</v>
          </cell>
          <cell r="C427">
            <v>0.11219999999999999</v>
          </cell>
        </row>
        <row r="428">
          <cell r="A428" t="str">
            <v>21012A84-</v>
          </cell>
          <cell r="B428" t="str">
            <v>METTEWIE-BUILDINGS</v>
          </cell>
          <cell r="C428">
            <v>7.0900000000000005E-2</v>
          </cell>
        </row>
        <row r="429">
          <cell r="A429" t="str">
            <v>21012A24-</v>
          </cell>
          <cell r="B429" t="str">
            <v>OSSEGHEM</v>
          </cell>
          <cell r="C429">
            <v>0.13902</v>
          </cell>
        </row>
        <row r="430">
          <cell r="A430" t="str">
            <v>21012A26-</v>
          </cell>
          <cell r="B430" t="str">
            <v>MACHTENS-NORD</v>
          </cell>
          <cell r="C430">
            <v>0.15192</v>
          </cell>
        </row>
        <row r="431">
          <cell r="A431" t="str">
            <v>21012A29-</v>
          </cell>
          <cell r="B431" t="str">
            <v>MARIE-JOSE (PARC)</v>
          </cell>
          <cell r="C431">
            <v>7.8549999999999995E-2</v>
          </cell>
        </row>
        <row r="432">
          <cell r="A432" t="str">
            <v>21012A25-</v>
          </cell>
          <cell r="B432" t="str">
            <v>BEEKKANT</v>
          </cell>
          <cell r="C432">
            <v>3.1859999999999999E-2</v>
          </cell>
        </row>
        <row r="433">
          <cell r="A433" t="str">
            <v>21012A172</v>
          </cell>
          <cell r="B433" t="str">
            <v>GARE OUEST</v>
          </cell>
          <cell r="C433">
            <v>0.11401</v>
          </cell>
        </row>
        <row r="434">
          <cell r="A434" t="str">
            <v>21012A041</v>
          </cell>
          <cell r="B434" t="str">
            <v>QUATRE VENTS</v>
          </cell>
          <cell r="C434">
            <v>7.22E-2</v>
          </cell>
        </row>
        <row r="435">
          <cell r="A435" t="str">
            <v>21012A10-</v>
          </cell>
          <cell r="B435" t="str">
            <v>DUCHESSE DE BRABANT</v>
          </cell>
          <cell r="C435">
            <v>0.12311</v>
          </cell>
        </row>
        <row r="436">
          <cell r="A436" t="str">
            <v>21012A00-</v>
          </cell>
          <cell r="B436" t="str">
            <v>CENTRE</v>
          </cell>
          <cell r="C436">
            <v>9.5869999999999997E-2</v>
          </cell>
        </row>
        <row r="437">
          <cell r="A437" t="str">
            <v>21012A05-</v>
          </cell>
          <cell r="B437" t="str">
            <v>SAINT-JOSEPH</v>
          </cell>
          <cell r="C437">
            <v>3.6119999999999999E-2</v>
          </cell>
        </row>
        <row r="438">
          <cell r="A438" t="str">
            <v>21012A59-</v>
          </cell>
          <cell r="B438" t="str">
            <v>KARREVELD</v>
          </cell>
          <cell r="C438">
            <v>0.18595999999999999</v>
          </cell>
        </row>
        <row r="439">
          <cell r="A439" t="str">
            <v>21012A851</v>
          </cell>
          <cell r="B439" t="str">
            <v>CONDOR</v>
          </cell>
          <cell r="C439">
            <v>0.12391000000000001</v>
          </cell>
        </row>
        <row r="440">
          <cell r="A440" t="str">
            <v>21012A882</v>
          </cell>
          <cell r="B440" t="str">
            <v>DARING</v>
          </cell>
          <cell r="C440">
            <v>9.4009999999999996E-2</v>
          </cell>
        </row>
        <row r="441">
          <cell r="A441" t="str">
            <v>21012A22-</v>
          </cell>
          <cell r="B441" t="str">
            <v>BRASILIA</v>
          </cell>
          <cell r="C441">
            <v>4.1349999999999998E-2</v>
          </cell>
        </row>
        <row r="442">
          <cell r="A442" t="str">
            <v>21012A13-</v>
          </cell>
          <cell r="B442" t="str">
            <v>BIRMINGHAM-NORD</v>
          </cell>
          <cell r="C442">
            <v>0.12399</v>
          </cell>
        </row>
        <row r="443">
          <cell r="A443" t="str">
            <v>21012A12-</v>
          </cell>
          <cell r="B443" t="str">
            <v>BIRMINGHAM-SUD</v>
          </cell>
          <cell r="C443">
            <v>0.12459000000000001</v>
          </cell>
        </row>
        <row r="444">
          <cell r="A444" t="str">
            <v>21012A672</v>
          </cell>
          <cell r="B444" t="str">
            <v>ULENS</v>
          </cell>
          <cell r="C444">
            <v>0.15926000000000001</v>
          </cell>
        </row>
        <row r="445">
          <cell r="A445" t="str">
            <v>21012A60-</v>
          </cell>
          <cell r="B445" t="str">
            <v>LAEKENVELD</v>
          </cell>
          <cell r="C445">
            <v>0.18798000000000001</v>
          </cell>
        </row>
        <row r="446">
          <cell r="A446" t="str">
            <v>21012A63-</v>
          </cell>
          <cell r="B446" t="str">
            <v>DUBRUCQ-NORD</v>
          </cell>
          <cell r="C446">
            <v>0.13764000000000001</v>
          </cell>
        </row>
        <row r="447">
          <cell r="A447" t="str">
            <v>21012A62-</v>
          </cell>
          <cell r="B447" t="str">
            <v>LIBERATEURS</v>
          </cell>
          <cell r="C447">
            <v>0.18876999999999999</v>
          </cell>
        </row>
        <row r="448">
          <cell r="A448" t="str">
            <v>21012A511</v>
          </cell>
          <cell r="B448" t="str">
            <v>STEYNS</v>
          </cell>
          <cell r="C448">
            <v>0.15770000000000001</v>
          </cell>
        </row>
        <row r="449">
          <cell r="A449" t="str">
            <v>21012A20-</v>
          </cell>
          <cell r="B449" t="str">
            <v>BAECK</v>
          </cell>
          <cell r="C449">
            <v>0.11724</v>
          </cell>
        </row>
        <row r="450">
          <cell r="A450" t="str">
            <v>21012A72-</v>
          </cell>
          <cell r="B450" t="str">
            <v>LAVALLEE</v>
          </cell>
          <cell r="C450">
            <v>0.1071</v>
          </cell>
        </row>
        <row r="451">
          <cell r="A451" t="str">
            <v>21012A611</v>
          </cell>
          <cell r="B451" t="str">
            <v>MEXICO</v>
          </cell>
          <cell r="C451">
            <v>6.9150000000000003E-2</v>
          </cell>
        </row>
        <row r="452">
          <cell r="A452" t="str">
            <v>21012A53-</v>
          </cell>
          <cell r="B452" t="str">
            <v>SIPPELBERG</v>
          </cell>
          <cell r="C452">
            <v>3.8510000000000003E-2</v>
          </cell>
        </row>
        <row r="453">
          <cell r="A453" t="str">
            <v>21012A54-</v>
          </cell>
          <cell r="B453" t="str">
            <v>DELHAIZE</v>
          </cell>
          <cell r="C453">
            <v>0.26071</v>
          </cell>
        </row>
        <row r="454">
          <cell r="A454" t="str">
            <v>21012A50-</v>
          </cell>
          <cell r="B454" t="str">
            <v>BENES</v>
          </cell>
          <cell r="C454">
            <v>0.17860999999999999</v>
          </cell>
        </row>
        <row r="455">
          <cell r="A455" t="str">
            <v>21012A71-</v>
          </cell>
          <cell r="B455" t="str">
            <v>PIERS</v>
          </cell>
          <cell r="C455">
            <v>0.14237</v>
          </cell>
        </row>
        <row r="456">
          <cell r="A456" t="str">
            <v>21012A21-</v>
          </cell>
          <cell r="B456" t="str">
            <v>MARIE-JOSE BLOCS</v>
          </cell>
          <cell r="C456">
            <v>4.394E-2</v>
          </cell>
        </row>
        <row r="457">
          <cell r="A457" t="str">
            <v>21012A2MJ</v>
          </cell>
          <cell r="B457" t="str">
            <v>CHEMIN DE FER</v>
          </cell>
          <cell r="C457">
            <v>0.11866</v>
          </cell>
        </row>
        <row r="458">
          <cell r="A458" t="str">
            <v>21012A152</v>
          </cell>
          <cell r="B458" t="str">
            <v>ETANGS NOIRS</v>
          </cell>
          <cell r="C458">
            <v>0.18590999999999999</v>
          </cell>
        </row>
        <row r="459">
          <cell r="A459" t="str">
            <v>21012A52-</v>
          </cell>
          <cell r="B459" t="str">
            <v>NEEP (QUARTIER DU)</v>
          </cell>
          <cell r="C459">
            <v>0.21310999999999999</v>
          </cell>
        </row>
        <row r="460">
          <cell r="A460" t="str">
            <v>21012A39-</v>
          </cell>
          <cell r="B460" t="str">
            <v>DE RAEDT</v>
          </cell>
          <cell r="C460">
            <v>0.45651999999999998</v>
          </cell>
        </row>
        <row r="461">
          <cell r="A461" t="str">
            <v>21012A30-</v>
          </cell>
          <cell r="B461" t="str">
            <v>METTEWIE - IDYLLE</v>
          </cell>
          <cell r="C461">
            <v>0.21498999999999999</v>
          </cell>
        </row>
        <row r="462">
          <cell r="A462" t="str">
            <v>21012A23-</v>
          </cell>
          <cell r="B462" t="str">
            <v>MACHTENS-SUD</v>
          </cell>
          <cell r="C462">
            <v>0.17171</v>
          </cell>
        </row>
        <row r="463">
          <cell r="A463" t="str">
            <v>21012A41-</v>
          </cell>
          <cell r="B463" t="str">
            <v>MOORTEBEEK</v>
          </cell>
          <cell r="C463">
            <v>0.24337</v>
          </cell>
        </row>
        <row r="464">
          <cell r="A464" t="str">
            <v>21012A822</v>
          </cell>
          <cell r="B464" t="str">
            <v>KORENBEEK</v>
          </cell>
          <cell r="C464">
            <v>0.24464</v>
          </cell>
        </row>
        <row r="465">
          <cell r="A465" t="str">
            <v>21012A811</v>
          </cell>
          <cell r="B465" t="str">
            <v>MYRTES-NORD</v>
          </cell>
          <cell r="C465">
            <v>5.7880000000000001E-2</v>
          </cell>
        </row>
        <row r="466">
          <cell r="A466" t="str">
            <v>21012A141</v>
          </cell>
          <cell r="B466" t="str">
            <v>INDEPENDANCE</v>
          </cell>
          <cell r="C466">
            <v>9.8449999999999996E-2</v>
          </cell>
        </row>
        <row r="467">
          <cell r="A467" t="str">
            <v>21012A03-</v>
          </cell>
          <cell r="B467" t="str">
            <v>RANSFORT</v>
          </cell>
          <cell r="C467">
            <v>7.8850000000000003E-2</v>
          </cell>
        </row>
        <row r="468">
          <cell r="A468" t="str">
            <v>21012A11-</v>
          </cell>
          <cell r="B468" t="str">
            <v>INDUSTRIE</v>
          </cell>
          <cell r="C468">
            <v>0.18390000000000001</v>
          </cell>
        </row>
        <row r="469">
          <cell r="A469" t="str">
            <v>21012A02-</v>
          </cell>
          <cell r="B469" t="str">
            <v>BRUNFAUT (QUARTIER)</v>
          </cell>
          <cell r="C469">
            <v>5.5230000000000001E-2</v>
          </cell>
        </row>
        <row r="470">
          <cell r="A470" t="str">
            <v>21012A011</v>
          </cell>
          <cell r="B470" t="str">
            <v>CANAL-SUD</v>
          </cell>
          <cell r="C470">
            <v>5.5570000000000001E-2</v>
          </cell>
        </row>
        <row r="471">
          <cell r="A471" t="str">
            <v>21012A732</v>
          </cell>
          <cell r="B471" t="str">
            <v>CANAL-NORD</v>
          </cell>
          <cell r="C471">
            <v>7.5910000000000005E-2</v>
          </cell>
        </row>
        <row r="472">
          <cell r="A472" t="str">
            <v>21013A242</v>
          </cell>
          <cell r="B472" t="str">
            <v>BETHLEEM (PLACE DE)</v>
          </cell>
          <cell r="C472">
            <v>7.4450000000000002E-2</v>
          </cell>
        </row>
        <row r="473">
          <cell r="A473" t="str">
            <v>21013A102</v>
          </cell>
          <cell r="B473" t="str">
            <v>PARVIS</v>
          </cell>
          <cell r="C473">
            <v>1.172E-2</v>
          </cell>
        </row>
        <row r="474">
          <cell r="A474" t="str">
            <v>21013A101</v>
          </cell>
          <cell r="B474" t="str">
            <v>PARVIS</v>
          </cell>
          <cell r="C474">
            <v>9.4630000000000006E-2</v>
          </cell>
        </row>
        <row r="475">
          <cell r="A475" t="str">
            <v>21013A13-</v>
          </cell>
          <cell r="B475" t="str">
            <v>DETHY (RUE)</v>
          </cell>
          <cell r="C475">
            <v>6.9889999999999994E-2</v>
          </cell>
        </row>
        <row r="476">
          <cell r="A476" t="str">
            <v>21013A121</v>
          </cell>
          <cell r="B476" t="str">
            <v>GUILLAUME TELL-SUD</v>
          </cell>
          <cell r="C476">
            <v>2.4649999999999998E-2</v>
          </cell>
        </row>
        <row r="477">
          <cell r="A477" t="str">
            <v>21013A422</v>
          </cell>
          <cell r="B477" t="str">
            <v>CRICKX (RUE)</v>
          </cell>
          <cell r="C477">
            <v>6.3369999999999996E-2</v>
          </cell>
        </row>
        <row r="478">
          <cell r="A478" t="str">
            <v>21013A11-</v>
          </cell>
          <cell r="B478" t="str">
            <v>PARME (RUE DE)</v>
          </cell>
          <cell r="C478">
            <v>0.1293</v>
          </cell>
        </row>
        <row r="479">
          <cell r="A479" t="str">
            <v>21013A01-</v>
          </cell>
          <cell r="B479" t="str">
            <v>ESPAGNE (RUE D')</v>
          </cell>
          <cell r="C479">
            <v>0.15468999999999999</v>
          </cell>
        </row>
        <row r="480">
          <cell r="A480" t="str">
            <v>21013A04-</v>
          </cell>
          <cell r="B480" t="str">
            <v>PRISON</v>
          </cell>
          <cell r="C480">
            <v>0.15109</v>
          </cell>
        </row>
        <row r="481">
          <cell r="A481" t="str">
            <v>21013A623</v>
          </cell>
          <cell r="B481" t="str">
            <v>FRANCE (RUE DE)</v>
          </cell>
          <cell r="C481">
            <v>5.4449999999999998E-2</v>
          </cell>
        </row>
        <row r="482">
          <cell r="A482" t="str">
            <v>21013A201</v>
          </cell>
          <cell r="B482" t="str">
            <v>ANGLETERRE (RUE D')</v>
          </cell>
          <cell r="C482">
            <v>0.13614999999999999</v>
          </cell>
        </row>
        <row r="483">
          <cell r="A483" t="str">
            <v>21013A252</v>
          </cell>
          <cell r="B483" t="str">
            <v>DANEMARK (RUE DE)</v>
          </cell>
          <cell r="C483">
            <v>6.5129999999999993E-2</v>
          </cell>
        </row>
        <row r="484">
          <cell r="A484" t="str">
            <v>21013A23-</v>
          </cell>
          <cell r="B484" t="str">
            <v>ROI (AVENUE DU)</v>
          </cell>
          <cell r="C484">
            <v>8.677E-2</v>
          </cell>
        </row>
        <row r="485">
          <cell r="A485" t="str">
            <v>21013A02-</v>
          </cell>
          <cell r="B485" t="str">
            <v>CAPOUILLET (RUE)</v>
          </cell>
          <cell r="C485">
            <v>0.1812</v>
          </cell>
        </row>
        <row r="486">
          <cell r="A486" t="str">
            <v>21013A2MJ</v>
          </cell>
          <cell r="B486" t="str">
            <v>GARE DU MIDI</v>
          </cell>
          <cell r="C486">
            <v>0.24223</v>
          </cell>
        </row>
        <row r="487">
          <cell r="A487" t="str">
            <v>21013A612</v>
          </cell>
          <cell r="B487" t="str">
            <v>JAMAR</v>
          </cell>
          <cell r="C487">
            <v>3.3399999999999999E-2</v>
          </cell>
        </row>
        <row r="488">
          <cell r="A488" t="str">
            <v>21013A22-</v>
          </cell>
          <cell r="B488" t="str">
            <v>REGIES</v>
          </cell>
          <cell r="C488">
            <v>0.11362999999999999</v>
          </cell>
        </row>
        <row r="489">
          <cell r="A489" t="str">
            <v>21013A211</v>
          </cell>
          <cell r="B489" t="str">
            <v>FONTAINAS</v>
          </cell>
          <cell r="C489">
            <v>8.097E-2</v>
          </cell>
        </row>
        <row r="490">
          <cell r="A490" t="str">
            <v>21013A052</v>
          </cell>
          <cell r="B490" t="str">
            <v>FAIDER (RUE)</v>
          </cell>
          <cell r="C490">
            <v>9.8809999999999995E-2</v>
          </cell>
        </row>
        <row r="491">
          <cell r="A491" t="str">
            <v>21013A151</v>
          </cell>
          <cell r="B491" t="str">
            <v>METAL (RUE DU)</v>
          </cell>
          <cell r="C491">
            <v>7.5719999999999996E-2</v>
          </cell>
        </row>
        <row r="492">
          <cell r="A492" t="str">
            <v>21013A522</v>
          </cell>
          <cell r="B492" t="str">
            <v>RUE D'ECOSSE</v>
          </cell>
          <cell r="C492">
            <v>7.8329999999999997E-2</v>
          </cell>
        </row>
        <row r="493">
          <cell r="A493" t="str">
            <v>21013A40-</v>
          </cell>
          <cell r="B493" t="str">
            <v>BARRIERE</v>
          </cell>
          <cell r="C493">
            <v>7.8549999999999995E-2</v>
          </cell>
        </row>
        <row r="494">
          <cell r="A494" t="str">
            <v>21013A41-</v>
          </cell>
          <cell r="B494" t="str">
            <v>VILLAS (AVENUE DES)</v>
          </cell>
          <cell r="C494">
            <v>8.5519999999999999E-2</v>
          </cell>
        </row>
        <row r="495">
          <cell r="A495" t="str">
            <v>21013A031</v>
          </cell>
          <cell r="B495" t="str">
            <v>AMAZONE (RUE DE)</v>
          </cell>
          <cell r="C495">
            <v>8.0549999999999997E-2</v>
          </cell>
        </row>
        <row r="496">
          <cell r="A496" t="str">
            <v>21013A00-</v>
          </cell>
          <cell r="B496" t="str">
            <v>HOTEL DE VILLE</v>
          </cell>
          <cell r="C496">
            <v>0.15340999999999999</v>
          </cell>
        </row>
        <row r="497">
          <cell r="A497" t="str">
            <v>21013A51-</v>
          </cell>
          <cell r="B497" t="str">
            <v>TOISON D'OR (AVENUE)</v>
          </cell>
          <cell r="C497">
            <v>0.10838</v>
          </cell>
        </row>
        <row r="498">
          <cell r="A498" t="str">
            <v>21014A00-</v>
          </cell>
          <cell r="B498" t="str">
            <v>PLACE SAINT-JOSSE</v>
          </cell>
          <cell r="C498">
            <v>9.9409999999999998E-2</v>
          </cell>
        </row>
        <row r="499">
          <cell r="A499" t="str">
            <v>21014A02-</v>
          </cell>
          <cell r="B499" t="str">
            <v>CHARITE</v>
          </cell>
          <cell r="C499">
            <v>6.3409999999999994E-2</v>
          </cell>
        </row>
        <row r="500">
          <cell r="A500" t="str">
            <v>21014A14-</v>
          </cell>
          <cell r="B500" t="str">
            <v>PRAIRIE</v>
          </cell>
          <cell r="C500">
            <v>4.086E-2</v>
          </cell>
        </row>
        <row r="501">
          <cell r="A501" t="str">
            <v>21014A2MJ</v>
          </cell>
          <cell r="B501" t="str">
            <v>NORD</v>
          </cell>
          <cell r="C501">
            <v>3.006E-2</v>
          </cell>
        </row>
        <row r="502">
          <cell r="A502" t="str">
            <v>21014A41-</v>
          </cell>
          <cell r="B502" t="str">
            <v>BOSSUET</v>
          </cell>
          <cell r="C502">
            <v>0.11595999999999999</v>
          </cell>
        </row>
        <row r="503">
          <cell r="A503" t="str">
            <v>21014A10-</v>
          </cell>
          <cell r="B503" t="str">
            <v>SAINT-FRANCOIS</v>
          </cell>
          <cell r="C503">
            <v>8.8209999999999997E-2</v>
          </cell>
        </row>
        <row r="504">
          <cell r="A504" t="str">
            <v>21014A13-</v>
          </cell>
          <cell r="B504" t="str">
            <v>ROGIER</v>
          </cell>
          <cell r="C504">
            <v>3.4529999999999998E-2</v>
          </cell>
        </row>
        <row r="505">
          <cell r="A505" t="str">
            <v>21014A03-</v>
          </cell>
          <cell r="B505" t="str">
            <v>MADOU</v>
          </cell>
          <cell r="C505">
            <v>8.8069999999999996E-2</v>
          </cell>
        </row>
        <row r="506">
          <cell r="A506" t="str">
            <v>21014A12-</v>
          </cell>
          <cell r="B506" t="str">
            <v>SAINT-LAZARE</v>
          </cell>
          <cell r="C506">
            <v>3.9199999999999999E-2</v>
          </cell>
        </row>
        <row r="507">
          <cell r="A507" t="str">
            <v>21014A01-</v>
          </cell>
          <cell r="B507" t="str">
            <v>STEURS</v>
          </cell>
          <cell r="C507">
            <v>3.7609999999999998E-2</v>
          </cell>
        </row>
        <row r="508">
          <cell r="A508" t="str">
            <v>21014A04-</v>
          </cell>
          <cell r="B508" t="str">
            <v>HAECHT (CHAUSSEE DE)</v>
          </cell>
          <cell r="C508">
            <v>0.15176000000000001</v>
          </cell>
        </row>
        <row r="509">
          <cell r="A509" t="str">
            <v>21014A05-</v>
          </cell>
          <cell r="B509" t="str">
            <v>HOUWAERT</v>
          </cell>
          <cell r="C509">
            <v>0.21526000000000001</v>
          </cell>
        </row>
        <row r="510">
          <cell r="A510" t="str">
            <v>21014A18-</v>
          </cell>
          <cell r="B510" t="str">
            <v>JARDIN BOTANIQUE</v>
          </cell>
          <cell r="C510">
            <v>7.0489999999999997E-2</v>
          </cell>
        </row>
        <row r="511">
          <cell r="A511" t="str">
            <v>21014A3MJ</v>
          </cell>
          <cell r="B511" t="str">
            <v>MANHATTAN</v>
          </cell>
          <cell r="C511">
            <v>0.10235</v>
          </cell>
        </row>
        <row r="512">
          <cell r="A512" t="str">
            <v>21015A50-</v>
          </cell>
          <cell r="B512" t="str">
            <v>OPALE</v>
          </cell>
          <cell r="C512">
            <v>0.26163999999999998</v>
          </cell>
        </row>
        <row r="513">
          <cell r="A513" t="str">
            <v>21015A77-</v>
          </cell>
          <cell r="B513" t="str">
            <v>R.T.B.</v>
          </cell>
          <cell r="C513">
            <v>0.48703000000000002</v>
          </cell>
        </row>
        <row r="514">
          <cell r="A514" t="str">
            <v>21015A73-</v>
          </cell>
          <cell r="B514" t="str">
            <v>H. EVENEPOEL (RUE)</v>
          </cell>
          <cell r="C514">
            <v>0.1105</v>
          </cell>
        </row>
        <row r="515">
          <cell r="A515" t="str">
            <v>21015A782</v>
          </cell>
          <cell r="B515" t="str">
            <v>CIMETIERE DE SAINT-JOSSE</v>
          </cell>
          <cell r="C515">
            <v>7.3450000000000001E-2</v>
          </cell>
        </row>
        <row r="516">
          <cell r="A516" t="str">
            <v>21015A31-</v>
          </cell>
          <cell r="B516" t="str">
            <v>PATRIE</v>
          </cell>
          <cell r="C516">
            <v>0.14247000000000001</v>
          </cell>
        </row>
        <row r="517">
          <cell r="A517" t="str">
            <v>21015A36-</v>
          </cell>
          <cell r="B517" t="str">
            <v>CAMBIER (AVENUE E.)</v>
          </cell>
          <cell r="C517">
            <v>0.16261</v>
          </cell>
        </row>
        <row r="518">
          <cell r="A518" t="str">
            <v>21015A70-</v>
          </cell>
          <cell r="B518" t="str">
            <v>P. HYMANS (RUE)</v>
          </cell>
          <cell r="C518">
            <v>8.5330000000000003E-2</v>
          </cell>
        </row>
        <row r="519">
          <cell r="A519" t="str">
            <v>21015A721</v>
          </cell>
          <cell r="B519" t="str">
            <v>F. COURTENS (AVENUE)</v>
          </cell>
          <cell r="C519">
            <v>9.0719999999999995E-2</v>
          </cell>
        </row>
        <row r="520">
          <cell r="A520" t="str">
            <v>21015A822</v>
          </cell>
          <cell r="B520" t="str">
            <v>CH. GILISQUET - SUD (AVENUE)</v>
          </cell>
          <cell r="C520">
            <v>2.7810000000000001E-2</v>
          </cell>
        </row>
        <row r="521">
          <cell r="A521" t="str">
            <v>21015A7MJ</v>
          </cell>
          <cell r="B521" t="str">
            <v>JOSAPHAT GARE</v>
          </cell>
          <cell r="C521">
            <v>0.23155999999999999</v>
          </cell>
        </row>
        <row r="522">
          <cell r="A522" t="str">
            <v>21015A34-</v>
          </cell>
          <cell r="B522" t="str">
            <v>PAQUERETTES (RUE)</v>
          </cell>
          <cell r="C522">
            <v>8.2680000000000003E-2</v>
          </cell>
        </row>
        <row r="523">
          <cell r="A523" t="str">
            <v>21015A63-</v>
          </cell>
          <cell r="B523" t="str">
            <v>DESCHANEL P. (AVENUE)</v>
          </cell>
          <cell r="C523">
            <v>8.584E-2</v>
          </cell>
        </row>
        <row r="524">
          <cell r="A524" t="str">
            <v>21015A883</v>
          </cell>
          <cell r="B524" t="str">
            <v>THEUNIS PIERRE (RUE)</v>
          </cell>
          <cell r="C524">
            <v>6.7470000000000002E-2</v>
          </cell>
        </row>
        <row r="525">
          <cell r="A525" t="str">
            <v>21015A811</v>
          </cell>
          <cell r="B525" t="str">
            <v>TERDELT</v>
          </cell>
          <cell r="C525">
            <v>0.11039</v>
          </cell>
        </row>
        <row r="526">
          <cell r="A526" t="str">
            <v>21015A831</v>
          </cell>
          <cell r="B526" t="str">
            <v>LATINIS (AVENUE G.)</v>
          </cell>
          <cell r="C526">
            <v>0.32025999999999999</v>
          </cell>
        </row>
        <row r="527">
          <cell r="A527" t="str">
            <v>21015A03-</v>
          </cell>
          <cell r="B527" t="str">
            <v>JOSAPHAT (RUE)</v>
          </cell>
          <cell r="C527">
            <v>0.19485</v>
          </cell>
        </row>
        <row r="528">
          <cell r="A528" t="str">
            <v>21015A021</v>
          </cell>
          <cell r="B528" t="str">
            <v>HOUFFALIZE (PLACE)</v>
          </cell>
          <cell r="C528">
            <v>9.2179999999999998E-2</v>
          </cell>
        </row>
        <row r="529">
          <cell r="A529" t="str">
            <v>21015A30-</v>
          </cell>
          <cell r="B529" t="str">
            <v>GRANDE RUE AU BOIS</v>
          </cell>
          <cell r="C529">
            <v>0.17154</v>
          </cell>
        </row>
        <row r="530">
          <cell r="A530" t="str">
            <v>21015A32-</v>
          </cell>
          <cell r="B530" t="str">
            <v>CONSOLATION (RUE DE LA)</v>
          </cell>
          <cell r="C530">
            <v>0.16497000000000001</v>
          </cell>
        </row>
        <row r="531">
          <cell r="A531" t="str">
            <v>21015A64-</v>
          </cell>
          <cell r="B531" t="str">
            <v>DUPLOYE SQUARE</v>
          </cell>
          <cell r="C531">
            <v>0.12262000000000001</v>
          </cell>
        </row>
        <row r="532">
          <cell r="A532" t="str">
            <v>21015A33-</v>
          </cell>
          <cell r="B532" t="str">
            <v>BIENFAITEURS (PLACE DE)</v>
          </cell>
          <cell r="C532">
            <v>0.10416</v>
          </cell>
        </row>
        <row r="533">
          <cell r="A533" t="str">
            <v>21015A35-</v>
          </cell>
          <cell r="B533" t="str">
            <v>JEAN STOBBAERTS (AVENUE)</v>
          </cell>
          <cell r="C533">
            <v>0.11162999999999999</v>
          </cell>
        </row>
        <row r="534">
          <cell r="A534" t="str">
            <v>21015A53-</v>
          </cell>
          <cell r="B534" t="str">
            <v>DAILLY (PLACE)</v>
          </cell>
          <cell r="C534">
            <v>0.17624000000000001</v>
          </cell>
        </row>
        <row r="535">
          <cell r="A535" t="str">
            <v>21015A54-</v>
          </cell>
          <cell r="B535" t="str">
            <v>EMERAUDE (AVENUE)</v>
          </cell>
          <cell r="C535">
            <v>0.24151</v>
          </cell>
        </row>
        <row r="536">
          <cell r="A536" t="str">
            <v>21015A52-</v>
          </cell>
          <cell r="B536" t="str">
            <v>LINTHOUT (RUE)</v>
          </cell>
          <cell r="C536">
            <v>0.26904</v>
          </cell>
        </row>
        <row r="537">
          <cell r="A537" t="str">
            <v>21015A51-</v>
          </cell>
          <cell r="B537" t="str">
            <v>CERISIERS (AVENUE DES)</v>
          </cell>
          <cell r="C537">
            <v>0.15447</v>
          </cell>
        </row>
        <row r="538">
          <cell r="A538" t="str">
            <v>21015A05-</v>
          </cell>
          <cell r="B538" t="str">
            <v>ROYALE SAINTE-MARIE (RUE)</v>
          </cell>
          <cell r="C538">
            <v>0.19306000000000001</v>
          </cell>
        </row>
        <row r="539">
          <cell r="A539" t="str">
            <v>21015A12-</v>
          </cell>
          <cell r="B539" t="str">
            <v>HUART HAMOIR (AVENUE)</v>
          </cell>
          <cell r="C539">
            <v>0.16746</v>
          </cell>
        </row>
        <row r="540">
          <cell r="A540" t="str">
            <v>21015A152</v>
          </cell>
          <cell r="B540" t="str">
            <v>PR. ELISABETH-NORD</v>
          </cell>
          <cell r="C540">
            <v>0.10739</v>
          </cell>
        </row>
        <row r="541">
          <cell r="A541" t="str">
            <v>21015A101</v>
          </cell>
          <cell r="B541" t="str">
            <v>GARE</v>
          </cell>
          <cell r="C541">
            <v>9.937E-2</v>
          </cell>
        </row>
        <row r="542">
          <cell r="A542" t="str">
            <v>21015A111</v>
          </cell>
          <cell r="B542" t="str">
            <v>MAETERLINCK</v>
          </cell>
          <cell r="C542">
            <v>0.13205</v>
          </cell>
        </row>
        <row r="543">
          <cell r="A543" t="str">
            <v>21015A142</v>
          </cell>
          <cell r="B543" t="str">
            <v>SAINTE-FAMILLE</v>
          </cell>
          <cell r="C543">
            <v>8.9149999999999993E-2</v>
          </cell>
        </row>
        <row r="544">
          <cell r="A544" t="str">
            <v>21015A622</v>
          </cell>
          <cell r="B544" t="str">
            <v>BRUSILIA</v>
          </cell>
          <cell r="C544">
            <v>6.7100000000000007E-2</v>
          </cell>
        </row>
        <row r="545">
          <cell r="A545" t="str">
            <v>21015A71-</v>
          </cell>
          <cell r="B545" t="str">
            <v>JARDINS</v>
          </cell>
          <cell r="C545">
            <v>0.12438</v>
          </cell>
        </row>
        <row r="546">
          <cell r="A546" t="str">
            <v>21015A04-</v>
          </cell>
          <cell r="B546" t="str">
            <v>L'OLIVIER (RUE)</v>
          </cell>
          <cell r="C546">
            <v>0.17301</v>
          </cell>
        </row>
        <row r="547">
          <cell r="A547" t="str">
            <v>21015A39-</v>
          </cell>
          <cell r="B547" t="str">
            <v>JOSAPHAT (PARC)</v>
          </cell>
          <cell r="C547">
            <v>0.38224999999999998</v>
          </cell>
        </row>
        <row r="548">
          <cell r="A548" t="str">
            <v>21015A421</v>
          </cell>
          <cell r="B548" t="str">
            <v>PALAIS (RUE DE)</v>
          </cell>
          <cell r="C548">
            <v>8.8910000000000003E-2</v>
          </cell>
        </row>
        <row r="549">
          <cell r="A549" t="str">
            <v>21015A40-</v>
          </cell>
          <cell r="B549" t="str">
            <v>BRABANT (RUE DE)</v>
          </cell>
          <cell r="C549">
            <v>0.17288000000000001</v>
          </cell>
        </row>
        <row r="550">
          <cell r="A550" t="str">
            <v>21015A43-</v>
          </cell>
          <cell r="B550" t="str">
            <v>GARE DU NORD</v>
          </cell>
          <cell r="C550">
            <v>0.19803000000000001</v>
          </cell>
        </row>
        <row r="551">
          <cell r="A551" t="str">
            <v>21015A44-</v>
          </cell>
          <cell r="B551" t="str">
            <v>REINE (AVENUE)</v>
          </cell>
          <cell r="C551">
            <v>0.15487999999999999</v>
          </cell>
        </row>
        <row r="552">
          <cell r="A552" t="str">
            <v>21015A41-</v>
          </cell>
          <cell r="B552" t="str">
            <v>VANDERLINDEN (RUE)</v>
          </cell>
          <cell r="C552">
            <v>0.16774</v>
          </cell>
        </row>
        <row r="553">
          <cell r="A553" t="str">
            <v>21015A612</v>
          </cell>
          <cell r="B553" t="str">
            <v>BRICHAUT (RUE DE)</v>
          </cell>
          <cell r="C553">
            <v>0.13666</v>
          </cell>
        </row>
        <row r="554">
          <cell r="A554" t="str">
            <v>21015A45-</v>
          </cell>
          <cell r="B554" t="str">
            <v>STEPHENSON (PLACE)</v>
          </cell>
          <cell r="C554">
            <v>4.8070000000000002E-2</v>
          </cell>
        </row>
        <row r="555">
          <cell r="A555" t="str">
            <v>21015A00-</v>
          </cell>
          <cell r="B555" t="str">
            <v>COLIGNON (PLACE)</v>
          </cell>
          <cell r="C555">
            <v>0.26461000000000001</v>
          </cell>
        </row>
        <row r="556">
          <cell r="A556" t="str">
            <v>21015A01-</v>
          </cell>
          <cell r="B556" t="str">
            <v>VAN YSENDYCK (RUE)</v>
          </cell>
          <cell r="C556">
            <v>8.7720000000000006E-2</v>
          </cell>
        </row>
        <row r="557">
          <cell r="A557" t="str">
            <v>21015A24-</v>
          </cell>
          <cell r="B557" t="str">
            <v>WAELHEM (RUE)</v>
          </cell>
          <cell r="C557">
            <v>0.13600999999999999</v>
          </cell>
        </row>
        <row r="558">
          <cell r="A558" t="str">
            <v>21015A13-</v>
          </cell>
          <cell r="B558" t="str">
            <v>PORTAELS (RUE)</v>
          </cell>
          <cell r="C558">
            <v>0.12945000000000001</v>
          </cell>
        </row>
        <row r="559">
          <cell r="A559" t="str">
            <v>21015A22-</v>
          </cell>
          <cell r="B559" t="str">
            <v>MARBOTIN A. (RUE)</v>
          </cell>
          <cell r="C559">
            <v>0.14496999999999999</v>
          </cell>
        </row>
        <row r="560">
          <cell r="A560" t="str">
            <v>21015A272</v>
          </cell>
          <cell r="B560" t="str">
            <v>HOPITAL P. BRIEN</v>
          </cell>
          <cell r="C560">
            <v>7.6920000000000002E-2</v>
          </cell>
        </row>
        <row r="561">
          <cell r="A561" t="str">
            <v>21015A231</v>
          </cell>
          <cell r="B561" t="str">
            <v>J. BLOCKX (RUE)</v>
          </cell>
          <cell r="C561">
            <v>7.1620000000000003E-2</v>
          </cell>
        </row>
        <row r="562">
          <cell r="A562" t="str">
            <v>21015A20-</v>
          </cell>
          <cell r="B562" t="str">
            <v>HELMET</v>
          </cell>
          <cell r="C562">
            <v>0.25663000000000002</v>
          </cell>
        </row>
        <row r="563">
          <cell r="A563" t="str">
            <v>21015A21-</v>
          </cell>
          <cell r="B563" t="str">
            <v>GUIDO GEZELLE (RUE)</v>
          </cell>
          <cell r="C563">
            <v>8.4680000000000005E-2</v>
          </cell>
        </row>
        <row r="564">
          <cell r="A564" t="str">
            <v>21016A901</v>
          </cell>
          <cell r="B564" t="str">
            <v>CENTRE-OUEST</v>
          </cell>
          <cell r="C564">
            <v>0.23744999999999999</v>
          </cell>
        </row>
        <row r="565">
          <cell r="A565" t="str">
            <v>21016A81-</v>
          </cell>
          <cell r="B565" t="str">
            <v>BASCULE</v>
          </cell>
          <cell r="C565">
            <v>0.23079</v>
          </cell>
        </row>
        <row r="566">
          <cell r="A566" t="str">
            <v>21016A82-</v>
          </cell>
          <cell r="B566" t="str">
            <v>CHURCHILL</v>
          </cell>
          <cell r="C566">
            <v>0.42758000000000002</v>
          </cell>
        </row>
        <row r="567">
          <cell r="A567" t="str">
            <v>21016A232</v>
          </cell>
          <cell r="B567" t="str">
            <v>BEAU SEJOUR</v>
          </cell>
          <cell r="C567">
            <v>0.17199</v>
          </cell>
        </row>
        <row r="568">
          <cell r="A568" t="str">
            <v>21016A831</v>
          </cell>
          <cell r="B568" t="str">
            <v>LONGCHAMP</v>
          </cell>
          <cell r="C568">
            <v>0.61148000000000002</v>
          </cell>
        </row>
        <row r="569">
          <cell r="A569" t="str">
            <v>21016A111</v>
          </cell>
          <cell r="B569" t="str">
            <v>VERT CHASSEUR</v>
          </cell>
          <cell r="C569">
            <v>0.34208</v>
          </cell>
        </row>
        <row r="570">
          <cell r="A570" t="str">
            <v>21016A841</v>
          </cell>
          <cell r="B570" t="str">
            <v>ZEECRABBE</v>
          </cell>
          <cell r="C570">
            <v>0.25763999999999998</v>
          </cell>
        </row>
        <row r="571">
          <cell r="A571" t="str">
            <v>21016A85-</v>
          </cell>
          <cell r="B571" t="str">
            <v>BRUGMANN</v>
          </cell>
          <cell r="C571">
            <v>0.26330999999999999</v>
          </cell>
        </row>
        <row r="572">
          <cell r="A572" t="str">
            <v>21016A042</v>
          </cell>
          <cell r="B572" t="str">
            <v>ECHEVINAGE</v>
          </cell>
          <cell r="C572">
            <v>7.7950000000000005E-2</v>
          </cell>
        </row>
        <row r="573">
          <cell r="A573" t="str">
            <v>21016A03-</v>
          </cell>
          <cell r="B573" t="str">
            <v>COGHEN</v>
          </cell>
          <cell r="C573">
            <v>0.32672000000000001</v>
          </cell>
        </row>
        <row r="574">
          <cell r="A574" t="str">
            <v>21016A02-</v>
          </cell>
          <cell r="B574" t="str">
            <v>ALSEMBERG-NORD</v>
          </cell>
          <cell r="C574">
            <v>0.19198999999999999</v>
          </cell>
        </row>
        <row r="575">
          <cell r="A575" t="str">
            <v>21016A922</v>
          </cell>
          <cell r="B575" t="str">
            <v>WOLVENBERG</v>
          </cell>
          <cell r="C575">
            <v>0.13203000000000001</v>
          </cell>
        </row>
        <row r="576">
          <cell r="A576" t="str">
            <v>21016A912</v>
          </cell>
          <cell r="B576" t="str">
            <v>GLOBE-OUEST</v>
          </cell>
          <cell r="C576">
            <v>0.15656</v>
          </cell>
        </row>
        <row r="577">
          <cell r="A577" t="str">
            <v>21016A933</v>
          </cell>
          <cell r="B577" t="str">
            <v>VOSSEGAT-OUEST</v>
          </cell>
          <cell r="C577">
            <v>0.45444000000000001</v>
          </cell>
        </row>
        <row r="578">
          <cell r="A578" t="str">
            <v>21016A731</v>
          </cell>
          <cell r="B578" t="str">
            <v>ROETAERT</v>
          </cell>
          <cell r="C578">
            <v>7.9659999999999995E-2</v>
          </cell>
        </row>
        <row r="579">
          <cell r="A579" t="str">
            <v>21016A701</v>
          </cell>
          <cell r="B579" t="str">
            <v>MERLO</v>
          </cell>
          <cell r="C579">
            <v>0.27585999999999999</v>
          </cell>
        </row>
        <row r="580">
          <cell r="A580" t="str">
            <v>21016A772</v>
          </cell>
          <cell r="B580" t="str">
            <v>ZWARTEBEEK</v>
          </cell>
          <cell r="C580">
            <v>0.26937</v>
          </cell>
        </row>
        <row r="581">
          <cell r="A581" t="str">
            <v>21016A72-</v>
          </cell>
          <cell r="B581" t="str">
            <v>MELKRIEK</v>
          </cell>
          <cell r="C581">
            <v>0.13849</v>
          </cell>
        </row>
        <row r="582">
          <cell r="A582" t="str">
            <v>21016A71-</v>
          </cell>
          <cell r="B582" t="str">
            <v>KEIENBEMPT</v>
          </cell>
          <cell r="C582">
            <v>0.44722000000000001</v>
          </cell>
        </row>
        <row r="583">
          <cell r="A583" t="str">
            <v>21016A13-</v>
          </cell>
          <cell r="B583" t="str">
            <v>OBSERVATOIRE</v>
          </cell>
          <cell r="C583">
            <v>0.12769</v>
          </cell>
        </row>
        <row r="584">
          <cell r="A584" t="str">
            <v>21016A383</v>
          </cell>
          <cell r="B584" t="str">
            <v>FORET DE SOIGNES LORRAINE-W.</v>
          </cell>
          <cell r="C584">
            <v>0.24904999999999999</v>
          </cell>
        </row>
        <row r="585">
          <cell r="A585" t="str">
            <v>21016A954</v>
          </cell>
          <cell r="B585" t="str">
            <v>VOSSEGAT-EST</v>
          </cell>
          <cell r="C585">
            <v>1.7389999999999999E-2</v>
          </cell>
        </row>
        <row r="586">
          <cell r="A586" t="str">
            <v>21016A331</v>
          </cell>
          <cell r="B586" t="str">
            <v>CHAUSSEE DE WATERLOO-OUEST</v>
          </cell>
          <cell r="C586">
            <v>5.7529999999999998E-2</v>
          </cell>
        </row>
        <row r="587">
          <cell r="A587" t="str">
            <v>21016A80-</v>
          </cell>
          <cell r="B587" t="str">
            <v>VANDERKINDERE</v>
          </cell>
          <cell r="C587">
            <v>0.18076</v>
          </cell>
        </row>
        <row r="588">
          <cell r="A588" t="str">
            <v>21016A225</v>
          </cell>
          <cell r="B588" t="str">
            <v>PTOLEMEE</v>
          </cell>
          <cell r="C588">
            <v>9.0609999999999996E-2</v>
          </cell>
        </row>
        <row r="589">
          <cell r="A589" t="str">
            <v>21016A64-</v>
          </cell>
          <cell r="B589" t="str">
            <v>MOLENSTEEN</v>
          </cell>
          <cell r="C589">
            <v>0.36907000000000001</v>
          </cell>
        </row>
        <row r="590">
          <cell r="A590" t="str">
            <v>21016A05-</v>
          </cell>
          <cell r="B590" t="str">
            <v>LE CHAT</v>
          </cell>
          <cell r="C590">
            <v>0.23427999999999999</v>
          </cell>
        </row>
        <row r="591">
          <cell r="A591" t="str">
            <v>21016A39-</v>
          </cell>
          <cell r="B591" t="str">
            <v>FORET DE SOIGNES LORRAINE-EST</v>
          </cell>
          <cell r="C591">
            <v>4.8141400000000001</v>
          </cell>
        </row>
        <row r="592">
          <cell r="A592" t="str">
            <v>21016A692</v>
          </cell>
          <cell r="B592" t="str">
            <v>CIMETIERE - ST.-GILLES</v>
          </cell>
          <cell r="C592">
            <v>0.23824999999999999</v>
          </cell>
        </row>
        <row r="593">
          <cell r="A593" t="str">
            <v>21016A533</v>
          </cell>
          <cell r="B593" t="str">
            <v>MOENSBERG</v>
          </cell>
          <cell r="C593">
            <v>0.20709</v>
          </cell>
        </row>
        <row r="594">
          <cell r="A594" t="str">
            <v>21016A943</v>
          </cell>
          <cell r="B594" t="str">
            <v>SEPT-BONNIERS</v>
          </cell>
          <cell r="C594">
            <v>5.4670000000000003E-2</v>
          </cell>
        </row>
        <row r="595">
          <cell r="A595" t="str">
            <v>21016A65-</v>
          </cell>
          <cell r="B595" t="str">
            <v>ALSEMBERG-SUD</v>
          </cell>
          <cell r="C595">
            <v>8.3580000000000002E-2</v>
          </cell>
        </row>
        <row r="596">
          <cell r="A596" t="str">
            <v>21016A601</v>
          </cell>
          <cell r="B596" t="str">
            <v>BOURDON</v>
          </cell>
          <cell r="C596">
            <v>0.21870000000000001</v>
          </cell>
        </row>
        <row r="597">
          <cell r="A597" t="str">
            <v>21016A620</v>
          </cell>
          <cell r="B597" t="str">
            <v>KRIEKENPUT</v>
          </cell>
          <cell r="C597">
            <v>0.53364</v>
          </cell>
        </row>
        <row r="598">
          <cell r="A598" t="str">
            <v>21016A01-</v>
          </cell>
          <cell r="B598" t="str">
            <v>DIEWEG</v>
          </cell>
          <cell r="C598">
            <v>0.80493999999999999</v>
          </cell>
        </row>
        <row r="599">
          <cell r="A599" t="str">
            <v>21016A00-</v>
          </cell>
          <cell r="B599" t="str">
            <v>GLOBE-EST</v>
          </cell>
          <cell r="C599">
            <v>0.39495999999999998</v>
          </cell>
        </row>
        <row r="600">
          <cell r="A600" t="str">
            <v>21016A193</v>
          </cell>
          <cell r="B600" t="str">
            <v>WOLVENDAEL</v>
          </cell>
          <cell r="C600">
            <v>0.15618000000000001</v>
          </cell>
        </row>
        <row r="601">
          <cell r="A601" t="str">
            <v>21016A102</v>
          </cell>
          <cell r="B601" t="str">
            <v>GROESELENBERG</v>
          </cell>
          <cell r="C601">
            <v>0.68623999999999996</v>
          </cell>
        </row>
        <row r="602">
          <cell r="A602" t="str">
            <v>21016A12-</v>
          </cell>
          <cell r="B602" t="str">
            <v>HAMOIR</v>
          </cell>
          <cell r="C602">
            <v>0.69527000000000005</v>
          </cell>
        </row>
        <row r="603">
          <cell r="A603" t="str">
            <v>21016A44-</v>
          </cell>
          <cell r="B603" t="str">
            <v>PECHERIE</v>
          </cell>
          <cell r="C603">
            <v>0.39029000000000003</v>
          </cell>
        </row>
        <row r="604">
          <cell r="A604" t="str">
            <v>21016A214</v>
          </cell>
          <cell r="B604" t="str">
            <v>ASTRONOMES</v>
          </cell>
          <cell r="C604">
            <v>4.5339999999999998E-2</v>
          </cell>
        </row>
        <row r="605">
          <cell r="A605" t="str">
            <v>21016A322</v>
          </cell>
          <cell r="B605" t="str">
            <v>CHAUSSEE DE WATERLOO-EST</v>
          </cell>
          <cell r="C605">
            <v>0.17807000000000001</v>
          </cell>
        </row>
        <row r="606">
          <cell r="A606" t="str">
            <v>21016A400</v>
          </cell>
          <cell r="B606" t="str">
            <v>SAINT-JOB</v>
          </cell>
          <cell r="C606">
            <v>0.46534999999999999</v>
          </cell>
        </row>
        <row r="607">
          <cell r="A607" t="str">
            <v>21016A429</v>
          </cell>
          <cell r="B607" t="str">
            <v>CARLOO</v>
          </cell>
          <cell r="C607">
            <v>0.43153999999999998</v>
          </cell>
        </row>
        <row r="608">
          <cell r="A608" t="str">
            <v>21016A410</v>
          </cell>
          <cell r="B608" t="str">
            <v>ALPHONSE XIII</v>
          </cell>
          <cell r="C608">
            <v>0.18401000000000001</v>
          </cell>
        </row>
        <row r="609">
          <cell r="A609" t="str">
            <v>21016A490</v>
          </cell>
          <cell r="B609" t="str">
            <v>KAUWBERG</v>
          </cell>
          <cell r="C609">
            <v>1.09467</v>
          </cell>
        </row>
        <row r="610">
          <cell r="A610" t="str">
            <v>21016A639</v>
          </cell>
          <cell r="B610" t="str">
            <v>HOMBORCH</v>
          </cell>
          <cell r="C610">
            <v>0.73087999999999997</v>
          </cell>
        </row>
        <row r="611">
          <cell r="A611" t="str">
            <v>21016A610</v>
          </cell>
          <cell r="B611" t="str">
            <v>ENGELAND</v>
          </cell>
          <cell r="C611">
            <v>0.17896999999999999</v>
          </cell>
        </row>
        <row r="612">
          <cell r="A612" t="str">
            <v>21016A521</v>
          </cell>
          <cell r="B612" t="str">
            <v>VERREWINKEL</v>
          </cell>
          <cell r="C612">
            <v>0.45895999999999998</v>
          </cell>
        </row>
        <row r="613">
          <cell r="A613" t="str">
            <v>21016A342</v>
          </cell>
          <cell r="B613" t="str">
            <v>FOND</v>
          </cell>
          <cell r="C613">
            <v>2.5054799999999999</v>
          </cell>
        </row>
        <row r="614">
          <cell r="A614" t="str">
            <v>21016A311</v>
          </cell>
          <cell r="B614" t="str">
            <v>FORT JACO</v>
          </cell>
          <cell r="C614">
            <v>0.89498</v>
          </cell>
        </row>
        <row r="615">
          <cell r="A615" t="str">
            <v>21017A512</v>
          </cell>
          <cell r="B615" t="str">
            <v>VANDER ELST - BIEN FAIRE</v>
          </cell>
          <cell r="C615">
            <v>0.12385</v>
          </cell>
        </row>
        <row r="616">
          <cell r="A616" t="str">
            <v>21017A541</v>
          </cell>
          <cell r="B616" t="str">
            <v>LOUTRIER - WIENER</v>
          </cell>
          <cell r="C616">
            <v>0.15112</v>
          </cell>
        </row>
        <row r="617">
          <cell r="A617" t="str">
            <v>21017A192</v>
          </cell>
          <cell r="B617" t="str">
            <v>STADE DES TROIS TILLEULS</v>
          </cell>
          <cell r="C617">
            <v>0.13159000000000001</v>
          </cell>
        </row>
        <row r="618">
          <cell r="A618" t="str">
            <v>21017A635</v>
          </cell>
          <cell r="B618" t="str">
            <v>PRINCES BRABANCONS</v>
          </cell>
          <cell r="C618">
            <v>7.9920000000000005E-2</v>
          </cell>
        </row>
        <row r="619">
          <cell r="A619" t="str">
            <v>21017A11-</v>
          </cell>
          <cell r="B619" t="str">
            <v>FLOREAL</v>
          </cell>
          <cell r="C619">
            <v>0.25699</v>
          </cell>
        </row>
        <row r="620">
          <cell r="A620" t="str">
            <v>21017A240</v>
          </cell>
          <cell r="B620" t="str">
            <v>SOUVERAIN-OUEST</v>
          </cell>
          <cell r="C620">
            <v>0.20383999999999999</v>
          </cell>
        </row>
        <row r="621">
          <cell r="A621" t="str">
            <v>21017A230</v>
          </cell>
          <cell r="B621" t="str">
            <v>BEGUINETTES</v>
          </cell>
          <cell r="C621">
            <v>0.1671</v>
          </cell>
        </row>
        <row r="622">
          <cell r="A622" t="str">
            <v>21017A220</v>
          </cell>
          <cell r="B622" t="str">
            <v>LE LOGIS-SUD</v>
          </cell>
          <cell r="C622">
            <v>0.11002000000000001</v>
          </cell>
        </row>
        <row r="623">
          <cell r="A623" t="str">
            <v>21017A443</v>
          </cell>
          <cell r="B623" t="str">
            <v>VILLE-ET-FORET - ELAN</v>
          </cell>
          <cell r="C623">
            <v>3.6580000000000001E-2</v>
          </cell>
        </row>
        <row r="624">
          <cell r="A624" t="str">
            <v>21017A41-</v>
          </cell>
          <cell r="B624" t="str">
            <v>AVENUE DE VISE</v>
          </cell>
          <cell r="C624">
            <v>0.14927000000000001</v>
          </cell>
        </row>
        <row r="625">
          <cell r="A625" t="str">
            <v>21017A523</v>
          </cell>
          <cell r="B625" t="str">
            <v>MARTIN-PECHEUR</v>
          </cell>
          <cell r="C625">
            <v>0.18744</v>
          </cell>
        </row>
        <row r="626">
          <cell r="A626" t="str">
            <v>21017A613</v>
          </cell>
          <cell r="B626" t="str">
            <v>AVENUE DE TERCOIGNE</v>
          </cell>
          <cell r="C626">
            <v>4.3990000000000001E-2</v>
          </cell>
        </row>
        <row r="627">
          <cell r="A627" t="str">
            <v>21017A696</v>
          </cell>
          <cell r="B627" t="str">
            <v>HERONNIERE</v>
          </cell>
          <cell r="C627">
            <v>8.8059999999999999E-2</v>
          </cell>
        </row>
        <row r="628">
          <cell r="A628" t="str">
            <v>21017A624</v>
          </cell>
          <cell r="B628" t="str">
            <v>PECHERIES</v>
          </cell>
          <cell r="C628">
            <v>0.10120999999999999</v>
          </cell>
        </row>
        <row r="629">
          <cell r="A629" t="str">
            <v>21017A534</v>
          </cell>
          <cell r="B629" t="str">
            <v>RUE DES BEGONIAS</v>
          </cell>
          <cell r="C629">
            <v>2.878E-2</v>
          </cell>
        </row>
        <row r="630">
          <cell r="A630" t="str">
            <v>21017A501</v>
          </cell>
          <cell r="B630" t="str">
            <v>CENTRE DE WATERMAEL</v>
          </cell>
          <cell r="C630">
            <v>3.6450000000000003E-2</v>
          </cell>
        </row>
        <row r="631">
          <cell r="A631" t="str">
            <v>21017A421</v>
          </cell>
          <cell r="B631" t="str">
            <v>WATERMAEL - STATION</v>
          </cell>
          <cell r="C631">
            <v>5.7049999999999997E-2</v>
          </cell>
        </row>
        <row r="632">
          <cell r="A632" t="str">
            <v>21017A432</v>
          </cell>
          <cell r="B632" t="str">
            <v>DRIES</v>
          </cell>
          <cell r="C632">
            <v>0.17191000000000001</v>
          </cell>
        </row>
        <row r="633">
          <cell r="A633" t="str">
            <v>21017A021</v>
          </cell>
          <cell r="B633" t="str">
            <v>DREVE DES EQUIPAGES</v>
          </cell>
          <cell r="C633">
            <v>6.3229999999999995E-2</v>
          </cell>
        </row>
        <row r="634">
          <cell r="A634" t="str">
            <v>21017A01-</v>
          </cell>
          <cell r="B634" t="str">
            <v>COIN DU BALAI</v>
          </cell>
          <cell r="C634">
            <v>0.16950000000000001</v>
          </cell>
        </row>
        <row r="635">
          <cell r="A635" t="str">
            <v>21017A12-</v>
          </cell>
          <cell r="B635" t="str">
            <v>LE LOGIS-NORD</v>
          </cell>
          <cell r="C635">
            <v>0.36470000000000002</v>
          </cell>
        </row>
        <row r="636">
          <cell r="A636" t="str">
            <v>21017A08-</v>
          </cell>
          <cell r="B636" t="str">
            <v>SOUVERAIN-EST</v>
          </cell>
          <cell r="C636">
            <v>0.60743999999999998</v>
          </cell>
        </row>
        <row r="637">
          <cell r="A637" t="str">
            <v>21017A13-</v>
          </cell>
          <cell r="B637" t="str">
            <v>BOULEAUX</v>
          </cell>
          <cell r="C637">
            <v>0.21156</v>
          </cell>
        </row>
        <row r="638">
          <cell r="A638" t="str">
            <v>21017A212</v>
          </cell>
          <cell r="B638" t="str">
            <v>AVENUE DE LA TENDERIE</v>
          </cell>
          <cell r="C638">
            <v>0.41125</v>
          </cell>
        </row>
        <row r="639">
          <cell r="A639" t="str">
            <v>21017A000</v>
          </cell>
          <cell r="B639" t="str">
            <v>CENTRE DE BOITSFORT</v>
          </cell>
          <cell r="C639">
            <v>0.14388000000000001</v>
          </cell>
        </row>
        <row r="640">
          <cell r="A640" t="str">
            <v>21017A09-</v>
          </cell>
          <cell r="B640" t="str">
            <v>FORET DE SOIGNES</v>
          </cell>
          <cell r="C640">
            <v>7.5344100000000003</v>
          </cell>
        </row>
        <row r="641">
          <cell r="A641" t="str">
            <v>21017A451</v>
          </cell>
          <cell r="B641" t="str">
            <v>FUTAIE</v>
          </cell>
          <cell r="C641">
            <v>0.14943999999999999</v>
          </cell>
        </row>
        <row r="642">
          <cell r="A642" t="str">
            <v>21017A472</v>
          </cell>
          <cell r="B642" t="str">
            <v>ZONING DE BUREAUX-NORD</v>
          </cell>
          <cell r="C642">
            <v>6.4589999999999995E-2</v>
          </cell>
        </row>
        <row r="643">
          <cell r="A643" t="str">
            <v>21017A374</v>
          </cell>
          <cell r="B643" t="str">
            <v>ZONING DE BUREAUX-SUD</v>
          </cell>
          <cell r="C643">
            <v>6.4399999999999999E-2</v>
          </cell>
        </row>
        <row r="644">
          <cell r="A644" t="str">
            <v>21017A041</v>
          </cell>
          <cell r="B644" t="str">
            <v>DREVE DU DUC</v>
          </cell>
          <cell r="C644">
            <v>0.13009000000000001</v>
          </cell>
        </row>
        <row r="645">
          <cell r="A645" t="str">
            <v>21017A031</v>
          </cell>
          <cell r="B645" t="str">
            <v>AVENUE DELLEUR</v>
          </cell>
          <cell r="C645">
            <v>0.14915999999999999</v>
          </cell>
        </row>
        <row r="646">
          <cell r="A646" t="str">
            <v>21017A312</v>
          </cell>
          <cell r="B646" t="str">
            <v>CLOS DES CHENES</v>
          </cell>
          <cell r="C646">
            <v>3.1559999999999998E-2</v>
          </cell>
        </row>
        <row r="647">
          <cell r="A647" t="str">
            <v>21017A323</v>
          </cell>
          <cell r="B647" t="str">
            <v>DREVE DES TUMULI</v>
          </cell>
          <cell r="C647">
            <v>9.11E-2</v>
          </cell>
        </row>
        <row r="648">
          <cell r="A648" t="str">
            <v>21017A393</v>
          </cell>
          <cell r="B648" t="str">
            <v>ETANGS DE BOITSFORT</v>
          </cell>
          <cell r="C648">
            <v>0.36052000000000001</v>
          </cell>
        </row>
        <row r="649">
          <cell r="A649" t="str">
            <v>21017A382</v>
          </cell>
          <cell r="B649" t="str">
            <v>FORESTERIE</v>
          </cell>
          <cell r="C649">
            <v>0.30486000000000002</v>
          </cell>
        </row>
        <row r="650">
          <cell r="A650" t="str">
            <v>21018A20-</v>
          </cell>
          <cell r="B650" t="str">
            <v>GEORGES HENRI (AVENUE)</v>
          </cell>
          <cell r="C650">
            <v>0.27428000000000002</v>
          </cell>
        </row>
        <row r="651">
          <cell r="A651" t="str">
            <v>21018A72-</v>
          </cell>
          <cell r="B651" t="str">
            <v>ROGATIONS</v>
          </cell>
          <cell r="C651">
            <v>0.22220000000000001</v>
          </cell>
        </row>
        <row r="652">
          <cell r="A652" t="str">
            <v>21018A21-</v>
          </cell>
          <cell r="B652" t="str">
            <v>DE BROQUEVILLE (AVENUE)-NORD</v>
          </cell>
          <cell r="C652">
            <v>0.20487</v>
          </cell>
        </row>
        <row r="653">
          <cell r="A653" t="str">
            <v>21018A35-</v>
          </cell>
          <cell r="B653" t="str">
            <v>HOF TEN BERG-NORD</v>
          </cell>
          <cell r="C653">
            <v>0.11404</v>
          </cell>
        </row>
        <row r="654">
          <cell r="A654" t="str">
            <v>21018A34-</v>
          </cell>
          <cell r="B654" t="str">
            <v>HOF TEN BERG-SUD</v>
          </cell>
          <cell r="C654">
            <v>0.14627000000000001</v>
          </cell>
        </row>
        <row r="655">
          <cell r="A655" t="str">
            <v>21018A32-</v>
          </cell>
          <cell r="B655" t="str">
            <v>CLOS DES PEUPLIERS</v>
          </cell>
          <cell r="C655">
            <v>6.7739999999999995E-2</v>
          </cell>
        </row>
        <row r="656">
          <cell r="A656" t="str">
            <v>21018A311</v>
          </cell>
          <cell r="B656" t="str">
            <v>PARC SCHUMAN</v>
          </cell>
          <cell r="C656">
            <v>0.11319</v>
          </cell>
        </row>
        <row r="657">
          <cell r="A657" t="str">
            <v>21018A33-</v>
          </cell>
          <cell r="B657" t="str">
            <v>NEERVELD</v>
          </cell>
          <cell r="C657">
            <v>0.39456000000000002</v>
          </cell>
        </row>
        <row r="658">
          <cell r="A658" t="str">
            <v>21018A22-</v>
          </cell>
          <cell r="B658" t="str">
            <v>DE BROQUEVILLE (AVENUE)-SUD</v>
          </cell>
          <cell r="C658">
            <v>0.11976000000000001</v>
          </cell>
        </row>
        <row r="659">
          <cell r="A659" t="str">
            <v>21018A512</v>
          </cell>
          <cell r="B659" t="str">
            <v>QUARTIER DES PEINTRES</v>
          </cell>
          <cell r="C659">
            <v>0.11513</v>
          </cell>
        </row>
        <row r="660">
          <cell r="A660" t="str">
            <v>21018A031</v>
          </cell>
          <cell r="B660" t="str">
            <v>ABELOOS</v>
          </cell>
          <cell r="C660">
            <v>8.5510000000000003E-2</v>
          </cell>
        </row>
        <row r="661">
          <cell r="A661" t="str">
            <v>21018A04-</v>
          </cell>
          <cell r="B661" t="str">
            <v>BEETEPUT</v>
          </cell>
          <cell r="C661">
            <v>0.10242999999999999</v>
          </cell>
        </row>
        <row r="662">
          <cell r="A662" t="str">
            <v>21018A02-</v>
          </cell>
          <cell r="B662" t="str">
            <v>SLEGERS (AVENUE)</v>
          </cell>
          <cell r="C662">
            <v>0.11272</v>
          </cell>
        </row>
        <row r="663">
          <cell r="A663" t="str">
            <v>21018A37-</v>
          </cell>
          <cell r="B663" t="str">
            <v>COMMUNAUTES</v>
          </cell>
          <cell r="C663">
            <v>0.43257000000000001</v>
          </cell>
        </row>
        <row r="664">
          <cell r="A664" t="str">
            <v>21018A63-</v>
          </cell>
          <cell r="B664" t="str">
            <v>CONSTELLATIONS</v>
          </cell>
          <cell r="C664">
            <v>0.35410000000000003</v>
          </cell>
        </row>
        <row r="665">
          <cell r="A665" t="str">
            <v>21018A05-</v>
          </cell>
          <cell r="B665" t="str">
            <v>DRIES</v>
          </cell>
          <cell r="C665">
            <v>0.15961</v>
          </cell>
        </row>
        <row r="666">
          <cell r="A666" t="str">
            <v>21018A61-</v>
          </cell>
          <cell r="B666" t="str">
            <v>HEYDENBERG-EST</v>
          </cell>
          <cell r="C666">
            <v>0.14002999999999999</v>
          </cell>
        </row>
        <row r="667">
          <cell r="A667" t="str">
            <v>21018A62-</v>
          </cell>
          <cell r="B667" t="str">
            <v>HEYDENBERG-OUEST</v>
          </cell>
          <cell r="C667">
            <v>0.22170999999999999</v>
          </cell>
        </row>
        <row r="668">
          <cell r="A668" t="str">
            <v>21018A24-</v>
          </cell>
          <cell r="B668" t="str">
            <v>LAMBEAU (AVENUE)</v>
          </cell>
          <cell r="C668">
            <v>0.16012000000000001</v>
          </cell>
        </row>
        <row r="669">
          <cell r="A669" t="str">
            <v>21018A09-</v>
          </cell>
          <cell r="B669" t="str">
            <v>RASANTE</v>
          </cell>
          <cell r="C669">
            <v>5.7680000000000002E-2</v>
          </cell>
        </row>
        <row r="670">
          <cell r="A670" t="str">
            <v>21018A30-</v>
          </cell>
          <cell r="B670" t="str">
            <v>SAINTE-FAMILLE</v>
          </cell>
          <cell r="C670">
            <v>0.10938000000000001</v>
          </cell>
        </row>
        <row r="671">
          <cell r="A671" t="str">
            <v>21018A643</v>
          </cell>
          <cell r="B671" t="str">
            <v>DEUX MAISONS</v>
          </cell>
          <cell r="C671">
            <v>0.12399</v>
          </cell>
        </row>
        <row r="672">
          <cell r="A672" t="str">
            <v>21018A60-</v>
          </cell>
          <cell r="B672" t="str">
            <v>ROODEBEEK PARC</v>
          </cell>
          <cell r="C672">
            <v>0.13922000000000001</v>
          </cell>
        </row>
        <row r="673">
          <cell r="A673" t="str">
            <v>21018A19-</v>
          </cell>
          <cell r="B673" t="str">
            <v>STRUYCKBEKEN</v>
          </cell>
          <cell r="C673">
            <v>0.29742000000000002</v>
          </cell>
        </row>
        <row r="674">
          <cell r="A674" t="str">
            <v>21018A81-</v>
          </cell>
          <cell r="B674" t="str">
            <v>KAPELLEVELD-SUD</v>
          </cell>
          <cell r="C674">
            <v>0.159</v>
          </cell>
        </row>
        <row r="675">
          <cell r="A675" t="str">
            <v>21018A84-</v>
          </cell>
          <cell r="B675" t="str">
            <v>KAPELLEVELD-NORD-EST</v>
          </cell>
          <cell r="C675">
            <v>0.19327</v>
          </cell>
        </row>
        <row r="676">
          <cell r="A676" t="str">
            <v>21018A00-</v>
          </cell>
          <cell r="B676" t="str">
            <v>TOMBERG</v>
          </cell>
          <cell r="C676">
            <v>0.15862999999999999</v>
          </cell>
        </row>
        <row r="677">
          <cell r="A677" t="str">
            <v>21018A43-</v>
          </cell>
          <cell r="B677" t="str">
            <v>ROODEBEEK</v>
          </cell>
          <cell r="C677">
            <v>0.14885000000000001</v>
          </cell>
        </row>
        <row r="678">
          <cell r="A678" t="str">
            <v>21018A41-</v>
          </cell>
          <cell r="B678" t="str">
            <v>EUROPE</v>
          </cell>
          <cell r="C678">
            <v>6.9889999999999994E-2</v>
          </cell>
        </row>
        <row r="679">
          <cell r="A679" t="str">
            <v>21018A42-</v>
          </cell>
          <cell r="B679" t="str">
            <v>VERVLOESEM</v>
          </cell>
          <cell r="C679">
            <v>0.18323</v>
          </cell>
        </row>
        <row r="680">
          <cell r="A680" t="str">
            <v>21018A01-</v>
          </cell>
          <cell r="B680" t="str">
            <v>SAINT-LAMBERT</v>
          </cell>
          <cell r="C680">
            <v>0.23982999999999999</v>
          </cell>
        </row>
        <row r="681">
          <cell r="A681" t="str">
            <v>21018A15-</v>
          </cell>
          <cell r="B681" t="str">
            <v>LES SOURCES</v>
          </cell>
          <cell r="C681">
            <v>9.8970000000000002E-2</v>
          </cell>
        </row>
        <row r="682">
          <cell r="A682" t="str">
            <v>21018A14-</v>
          </cell>
          <cell r="B682" t="str">
            <v>CHANCELLERIE</v>
          </cell>
          <cell r="C682">
            <v>0.16725000000000001</v>
          </cell>
        </row>
        <row r="683">
          <cell r="A683" t="str">
            <v>21018A13-</v>
          </cell>
          <cell r="B683" t="str">
            <v>GROOTVELD</v>
          </cell>
          <cell r="C683">
            <v>6.8940000000000001E-2</v>
          </cell>
        </row>
        <row r="684">
          <cell r="A684" t="str">
            <v>21018A12-</v>
          </cell>
          <cell r="B684" t="str">
            <v>STOCKEL (CHAUSSEE DE)</v>
          </cell>
          <cell r="C684">
            <v>0.16922000000000001</v>
          </cell>
        </row>
        <row r="685">
          <cell r="A685" t="str">
            <v>21018A82-</v>
          </cell>
          <cell r="B685" t="str">
            <v>MARIE LA MISERABLE</v>
          </cell>
          <cell r="C685">
            <v>0.19855</v>
          </cell>
        </row>
        <row r="686">
          <cell r="A686" t="str">
            <v>21018A83-</v>
          </cell>
          <cell r="B686" t="str">
            <v>KLAKKEDELLE</v>
          </cell>
          <cell r="C686">
            <v>0.19674</v>
          </cell>
        </row>
        <row r="687">
          <cell r="A687" t="str">
            <v>21018A87-</v>
          </cell>
          <cell r="B687" t="str">
            <v>SAINT-LUC</v>
          </cell>
          <cell r="C687">
            <v>0.60060999999999998</v>
          </cell>
        </row>
        <row r="688">
          <cell r="A688" t="str">
            <v>21018A3MJ</v>
          </cell>
          <cell r="B688" t="str">
            <v>GULLEDELLE</v>
          </cell>
          <cell r="C688">
            <v>0.37541999999999998</v>
          </cell>
        </row>
        <row r="689">
          <cell r="A689" t="str">
            <v>21019A231</v>
          </cell>
          <cell r="B689" t="str">
            <v>KELLE</v>
          </cell>
          <cell r="C689">
            <v>9.7369999999999998E-2</v>
          </cell>
        </row>
        <row r="690">
          <cell r="A690" t="str">
            <v>21019A242</v>
          </cell>
          <cell r="B690" t="str">
            <v>VENELLES</v>
          </cell>
          <cell r="C690">
            <v>0.13236000000000001</v>
          </cell>
        </row>
        <row r="691">
          <cell r="A691" t="str">
            <v>21019A252</v>
          </cell>
          <cell r="B691" t="str">
            <v>MONTGOLFIER</v>
          </cell>
          <cell r="C691">
            <v>0.20116000000000001</v>
          </cell>
        </row>
        <row r="692">
          <cell r="A692" t="str">
            <v>21019A131</v>
          </cell>
          <cell r="B692" t="str">
            <v>KONKEL</v>
          </cell>
          <cell r="C692">
            <v>0.27533999999999997</v>
          </cell>
        </row>
        <row r="693">
          <cell r="A693" t="str">
            <v>21019A12-</v>
          </cell>
          <cell r="B693" t="str">
            <v>ESCRIME (AVENUE DE L')</v>
          </cell>
          <cell r="C693">
            <v>0.21385999999999999</v>
          </cell>
        </row>
        <row r="694">
          <cell r="A694" t="str">
            <v>21019A45-</v>
          </cell>
          <cell r="B694" t="str">
            <v>HELICE (AVENUE DE L')</v>
          </cell>
          <cell r="C694">
            <v>0.21240000000000001</v>
          </cell>
        </row>
        <row r="695">
          <cell r="A695" t="str">
            <v>21019A52-</v>
          </cell>
          <cell r="B695" t="str">
            <v>DUC (RUE)</v>
          </cell>
          <cell r="C695">
            <v>0.12673000000000001</v>
          </cell>
        </row>
        <row r="696">
          <cell r="A696" t="str">
            <v>21019A51-</v>
          </cell>
          <cell r="B696" t="str">
            <v>COLLEGE SAINT-MICHEL</v>
          </cell>
          <cell r="C696">
            <v>0.18975</v>
          </cell>
        </row>
        <row r="697">
          <cell r="A697" t="str">
            <v>21019A04-</v>
          </cell>
          <cell r="B697" t="str">
            <v>EGGERICX (RUE)</v>
          </cell>
          <cell r="C697">
            <v>8.5769999999999999E-2</v>
          </cell>
        </row>
        <row r="698">
          <cell r="A698" t="str">
            <v>21019A03-</v>
          </cell>
          <cell r="B698" t="str">
            <v>CAPITAINE PIRET (AVENUE)</v>
          </cell>
          <cell r="C698">
            <v>8.5610000000000006E-2</v>
          </cell>
        </row>
        <row r="699">
          <cell r="A699" t="str">
            <v>21019A02-</v>
          </cell>
          <cell r="B699" t="str">
            <v>CLOS DU SOLEIL</v>
          </cell>
          <cell r="C699">
            <v>0.11644</v>
          </cell>
        </row>
        <row r="700">
          <cell r="A700" t="str">
            <v>21019A052</v>
          </cell>
          <cell r="B700" t="str">
            <v>DON BOSCO</v>
          </cell>
          <cell r="C700">
            <v>0.11862</v>
          </cell>
        </row>
        <row r="701">
          <cell r="A701" t="str">
            <v>21019A001</v>
          </cell>
          <cell r="B701" t="str">
            <v>CENTRE</v>
          </cell>
          <cell r="C701">
            <v>0.15390999999999999</v>
          </cell>
        </row>
        <row r="702">
          <cell r="A702" t="str">
            <v>21019A34-</v>
          </cell>
          <cell r="B702" t="str">
            <v>EUROPE (QUARTIER DE L')</v>
          </cell>
          <cell r="C702">
            <v>0.13521</v>
          </cell>
        </row>
        <row r="703">
          <cell r="A703" t="str">
            <v>21019A30-</v>
          </cell>
          <cell r="B703" t="str">
            <v>EGLANTINES (AVENUE)</v>
          </cell>
          <cell r="C703">
            <v>0.16205</v>
          </cell>
        </row>
        <row r="704">
          <cell r="A704" t="str">
            <v>21019A33-</v>
          </cell>
          <cell r="B704" t="str">
            <v>MIMOSAS (AVENUE)</v>
          </cell>
          <cell r="C704">
            <v>0.14767</v>
          </cell>
        </row>
        <row r="705">
          <cell r="A705" t="str">
            <v>21019A01-</v>
          </cell>
          <cell r="B705" t="str">
            <v>BOULEVARD DE LA WOLUWE</v>
          </cell>
          <cell r="C705">
            <v>0.23551</v>
          </cell>
        </row>
        <row r="706">
          <cell r="A706" t="str">
            <v>21019A11-</v>
          </cell>
          <cell r="B706" t="str">
            <v>MILLE METRES (AVENUE)</v>
          </cell>
          <cell r="C706">
            <v>0.32229999999999998</v>
          </cell>
        </row>
        <row r="707">
          <cell r="A707" t="str">
            <v>21019A31-</v>
          </cell>
          <cell r="B707" t="str">
            <v>BEMEL</v>
          </cell>
          <cell r="C707">
            <v>0.24023</v>
          </cell>
        </row>
        <row r="708">
          <cell r="A708" t="str">
            <v>21019A32-</v>
          </cell>
          <cell r="B708" t="str">
            <v>CHANT D'OISEAU</v>
          </cell>
          <cell r="C708">
            <v>0.38045000000000001</v>
          </cell>
        </row>
        <row r="709">
          <cell r="A709" t="str">
            <v>21019A09-</v>
          </cell>
          <cell r="B709" t="str">
            <v>WOLUWE (PARC DE)</v>
          </cell>
          <cell r="C709">
            <v>0.60697000000000001</v>
          </cell>
        </row>
        <row r="710">
          <cell r="A710" t="str">
            <v>21019A35-</v>
          </cell>
          <cell r="B710" t="str">
            <v>HORIZON (AVENUE)</v>
          </cell>
          <cell r="C710">
            <v>0.26490000000000002</v>
          </cell>
        </row>
        <row r="711">
          <cell r="A711" t="str">
            <v>21019A28-</v>
          </cell>
          <cell r="B711" t="str">
            <v>ETANGS MELLAERTS</v>
          </cell>
          <cell r="C711">
            <v>0.34536</v>
          </cell>
        </row>
        <row r="712">
          <cell r="A712" t="str">
            <v>21019A20-</v>
          </cell>
          <cell r="B712" t="str">
            <v>SAINT-PAUL</v>
          </cell>
          <cell r="C712">
            <v>0.29979</v>
          </cell>
        </row>
        <row r="713">
          <cell r="A713" t="str">
            <v>21019A14-</v>
          </cell>
          <cell r="B713" t="str">
            <v>VAL DE SEIGNEURS</v>
          </cell>
          <cell r="C713">
            <v>0.26989999999999997</v>
          </cell>
        </row>
        <row r="714">
          <cell r="A714" t="str">
            <v>21019A10-</v>
          </cell>
          <cell r="B714" t="str">
            <v>STOCKEL</v>
          </cell>
          <cell r="C714">
            <v>0.26391999999999999</v>
          </cell>
        </row>
        <row r="715">
          <cell r="A715" t="str">
            <v>21019A21-</v>
          </cell>
          <cell r="B715" t="str">
            <v>MANOIR</v>
          </cell>
          <cell r="C715">
            <v>0.49415999999999999</v>
          </cell>
        </row>
        <row r="716">
          <cell r="A716" t="str">
            <v>21019A40-</v>
          </cell>
          <cell r="B716" t="str">
            <v>SAINTE-ALIX</v>
          </cell>
          <cell r="C716">
            <v>0.30714000000000002</v>
          </cell>
        </row>
        <row r="717">
          <cell r="A717" t="str">
            <v>21019A15-</v>
          </cell>
          <cell r="B717" t="str">
            <v>KAPELLEVELD</v>
          </cell>
          <cell r="C717">
            <v>0.25655</v>
          </cell>
        </row>
        <row r="718">
          <cell r="A718" t="str">
            <v>21019A42-</v>
          </cell>
          <cell r="B718" t="str">
            <v>SALOME AVENUE</v>
          </cell>
          <cell r="C718">
            <v>0.28232000000000002</v>
          </cell>
        </row>
        <row r="719">
          <cell r="A719" t="str">
            <v>21019A22-</v>
          </cell>
          <cell r="B719" t="str">
            <v>PUTDAAL</v>
          </cell>
          <cell r="C719">
            <v>0.45358999999999999</v>
          </cell>
        </row>
        <row r="720">
          <cell r="A720" t="str">
            <v>21019A441</v>
          </cell>
          <cell r="B720" t="str">
            <v>FAISANDERIE</v>
          </cell>
          <cell r="C720">
            <v>0.16281000000000001</v>
          </cell>
        </row>
        <row r="721">
          <cell r="A721" t="str">
            <v>21019A41-</v>
          </cell>
          <cell r="B721" t="str">
            <v>CITE JOLI-BOIS</v>
          </cell>
          <cell r="C721">
            <v>0.29204999999999998</v>
          </cell>
        </row>
        <row r="722">
          <cell r="A722" t="str">
            <v>21019A43-</v>
          </cell>
          <cell r="B722" t="str">
            <v>CORNICHE VERTE</v>
          </cell>
          <cell r="C722">
            <v>0.39067000000000002</v>
          </cell>
        </row>
        <row r="723">
          <cell r="A723" t="str">
            <v>21019A492</v>
          </cell>
          <cell r="B723" t="str">
            <v>BOIS</v>
          </cell>
          <cell r="C723">
            <v>0.61751</v>
          </cell>
        </row>
        <row r="724">
          <cell r="A724" t="str">
            <v>21001C5PA</v>
          </cell>
          <cell r="B724" t="str">
            <v>MEERVELD</v>
          </cell>
          <cell r="C724">
            <v>0.56662000000000001</v>
          </cell>
        </row>
        <row r="725">
          <cell r="A725" t="str">
            <v>21001C5MA</v>
          </cell>
          <cell r="B725" t="str">
            <v>MEYLEMEERSCH</v>
          </cell>
          <cell r="C725">
            <v>0.38019999999999998</v>
          </cell>
        </row>
        <row r="726">
          <cell r="A726" t="str">
            <v>21001C6PB</v>
          </cell>
          <cell r="B726" t="str">
            <v>ZONE RURALE</v>
          </cell>
          <cell r="C726">
            <v>2.7336499999999999</v>
          </cell>
        </row>
        <row r="727">
          <cell r="A727" t="str">
            <v>21001C6MB</v>
          </cell>
          <cell r="B727" t="str">
            <v>MEYLEMEERSCH-EST</v>
          </cell>
          <cell r="C727">
            <v>0.34072999999999998</v>
          </cell>
        </row>
        <row r="729">
          <cell r="B729" t="str">
            <v>Moyenne des territoires affichés</v>
          </cell>
        </row>
        <row r="730">
          <cell r="B730" t="str">
            <v>Moyenne régionale</v>
          </cell>
        </row>
        <row r="731">
          <cell r="B731" t="str">
            <v>Total RBC</v>
          </cell>
          <cell r="C731">
            <v>162.41999999999999</v>
          </cell>
        </row>
        <row r="732">
          <cell r="B732" t="str">
            <v>* ND: non disponible</v>
          </cell>
        </row>
        <row r="733">
          <cell r="B733" t="str">
            <v>* VS: valeur soumise au seuil</v>
          </cell>
        </row>
      </sheetData>
      <sheetData sheetId="51">
        <row r="1">
          <cell r="A1" t="str">
            <v>Code</v>
          </cell>
          <cell r="B1" t="str">
            <v>Territoire</v>
          </cell>
          <cell r="C1" t="str">
            <v>Surface du quartier (km²)</v>
          </cell>
        </row>
        <row r="2">
          <cell r="A2">
            <v>21001</v>
          </cell>
          <cell r="B2" t="str">
            <v>Anderlecht</v>
          </cell>
          <cell r="C2">
            <v>17.912040000000001</v>
          </cell>
        </row>
        <row r="3">
          <cell r="A3">
            <v>21002</v>
          </cell>
          <cell r="B3" t="str">
            <v>Auderghem</v>
          </cell>
          <cell r="C3">
            <v>8.9720300000000002</v>
          </cell>
        </row>
        <row r="4">
          <cell r="A4">
            <v>21003</v>
          </cell>
          <cell r="B4" t="str">
            <v>Berchem Sainte-Agathe</v>
          </cell>
          <cell r="C4">
            <v>2.9477600000000002</v>
          </cell>
        </row>
        <row r="5">
          <cell r="A5">
            <v>21004</v>
          </cell>
          <cell r="B5" t="str">
            <v>Bruxelles</v>
          </cell>
          <cell r="C5">
            <v>33.075719999999997</v>
          </cell>
        </row>
        <row r="6">
          <cell r="A6">
            <v>21005</v>
          </cell>
          <cell r="B6" t="str">
            <v>Etterbeek</v>
          </cell>
          <cell r="C6">
            <v>3.1753499999999999</v>
          </cell>
        </row>
        <row r="7">
          <cell r="A7">
            <v>21006</v>
          </cell>
          <cell r="B7" t="str">
            <v>Evere</v>
          </cell>
          <cell r="C7">
            <v>5.1285999999999996</v>
          </cell>
        </row>
        <row r="8">
          <cell r="A8">
            <v>21007</v>
          </cell>
          <cell r="B8" t="str">
            <v>Forest</v>
          </cell>
          <cell r="C8">
            <v>6.3040099999999999</v>
          </cell>
        </row>
        <row r="9">
          <cell r="A9">
            <v>21008</v>
          </cell>
          <cell r="B9" t="str">
            <v>Ganshoren</v>
          </cell>
          <cell r="C9">
            <v>2.43371</v>
          </cell>
        </row>
        <row r="10">
          <cell r="A10">
            <v>21009</v>
          </cell>
          <cell r="B10" t="str">
            <v>Ixelles</v>
          </cell>
          <cell r="C10">
            <v>6.4065399999999997</v>
          </cell>
        </row>
        <row r="11">
          <cell r="A11">
            <v>21010</v>
          </cell>
          <cell r="B11" t="str">
            <v>Jette</v>
          </cell>
          <cell r="C11">
            <v>5.1890299999999998</v>
          </cell>
        </row>
        <row r="12">
          <cell r="A12">
            <v>21011</v>
          </cell>
          <cell r="B12" t="str">
            <v>Koekelberg</v>
          </cell>
          <cell r="C12">
            <v>1.1877</v>
          </cell>
        </row>
        <row r="13">
          <cell r="A13">
            <v>21012</v>
          </cell>
          <cell r="B13" t="str">
            <v>Molenbeek Saint-Jean</v>
          </cell>
          <cell r="C13">
            <v>6.0056099999999999</v>
          </cell>
        </row>
        <row r="14">
          <cell r="A14">
            <v>21013</v>
          </cell>
          <cell r="B14" t="str">
            <v>Saint-Gilles</v>
          </cell>
          <cell r="C14">
            <v>2.5269699999999999</v>
          </cell>
        </row>
        <row r="15">
          <cell r="A15">
            <v>21014</v>
          </cell>
          <cell r="B15" t="str">
            <v>Saint-Josse-ten-Noode</v>
          </cell>
          <cell r="C15">
            <v>1.17719</v>
          </cell>
        </row>
        <row r="16">
          <cell r="A16">
            <v>21015</v>
          </cell>
          <cell r="B16" t="str">
            <v>Schaerbeek</v>
          </cell>
          <cell r="C16">
            <v>7.8980100000000002</v>
          </cell>
        </row>
        <row r="17">
          <cell r="A17">
            <v>21016</v>
          </cell>
          <cell r="B17" t="str">
            <v>Uccle</v>
          </cell>
          <cell r="C17">
            <v>22.865259999999999</v>
          </cell>
        </row>
        <row r="18">
          <cell r="A18">
            <v>21017</v>
          </cell>
          <cell r="B18" t="str">
            <v>Watermael-Boitsfort</v>
          </cell>
          <cell r="C18">
            <v>12.976929999999999</v>
          </cell>
        </row>
        <row r="19">
          <cell r="A19">
            <v>21018</v>
          </cell>
          <cell r="B19" t="str">
            <v>Woluwe Saint-Lambert</v>
          </cell>
          <cell r="C19">
            <v>7.2969999999999997</v>
          </cell>
        </row>
        <row r="20">
          <cell r="A20">
            <v>21019</v>
          </cell>
          <cell r="B20" t="str">
            <v>Woluwe Saint-Pierre</v>
          </cell>
          <cell r="C20">
            <v>8.9403799999999993</v>
          </cell>
        </row>
        <row r="22">
          <cell r="B22" t="str">
            <v>Moyenne des territoires affichés</v>
          </cell>
        </row>
        <row r="23">
          <cell r="B23" t="str">
            <v>Moyenne régionale</v>
          </cell>
        </row>
        <row r="24">
          <cell r="B24" t="str">
            <v>Total RBC</v>
          </cell>
          <cell r="C24">
            <v>162.41999999999999</v>
          </cell>
        </row>
        <row r="25">
          <cell r="B25" t="str">
            <v>* ND: non disponible</v>
          </cell>
        </row>
        <row r="26">
          <cell r="B26" t="str">
            <v>* VS: valeur soumise au seuil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A1" t="str">
            <v>Commune</v>
          </cell>
          <cell r="B1" t="str">
            <v>#Touristes 2019</v>
          </cell>
          <cell r="C1" t="str">
            <v>Nb_Touristes_Moyen_per_day</v>
          </cell>
        </row>
        <row r="2">
          <cell r="A2" t="str">
            <v>Anderlecht</v>
          </cell>
          <cell r="B2">
            <v>109010</v>
          </cell>
          <cell r="C2">
            <v>298.65753424657532</v>
          </cell>
        </row>
        <row r="3">
          <cell r="A3" t="str">
            <v>Auderghem</v>
          </cell>
          <cell r="B3">
            <v>0</v>
          </cell>
          <cell r="C3">
            <v>0</v>
          </cell>
        </row>
        <row r="4">
          <cell r="A4" t="str">
            <v>Berchem Sainte-Agathe</v>
          </cell>
          <cell r="B4">
            <v>0</v>
          </cell>
          <cell r="C4">
            <v>0</v>
          </cell>
        </row>
        <row r="5">
          <cell r="A5" t="str">
            <v>Bruxelles</v>
          </cell>
          <cell r="B5">
            <v>1980538</v>
          </cell>
          <cell r="C5">
            <v>5426.131506849315</v>
          </cell>
        </row>
        <row r="6">
          <cell r="A6" t="str">
            <v>Etterbeek</v>
          </cell>
          <cell r="B6">
            <v>128502</v>
          </cell>
          <cell r="C6">
            <v>352.06027397260272</v>
          </cell>
        </row>
        <row r="7">
          <cell r="A7" t="str">
            <v>Evere</v>
          </cell>
          <cell r="B7">
            <v>88730</v>
          </cell>
          <cell r="C7">
            <v>243.0958904109589</v>
          </cell>
        </row>
        <row r="8">
          <cell r="A8" t="str">
            <v>Forest</v>
          </cell>
          <cell r="B8">
            <v>0</v>
          </cell>
          <cell r="C8">
            <v>0</v>
          </cell>
        </row>
        <row r="9">
          <cell r="A9" t="str">
            <v>Ganshoren</v>
          </cell>
          <cell r="B9">
            <v>0</v>
          </cell>
          <cell r="C9">
            <v>0</v>
          </cell>
        </row>
        <row r="10">
          <cell r="A10" t="str">
            <v>Ixelles</v>
          </cell>
          <cell r="B10">
            <v>289245</v>
          </cell>
          <cell r="C10">
            <v>792.45205479452056</v>
          </cell>
        </row>
        <row r="11">
          <cell r="A11" t="str">
            <v>Jette</v>
          </cell>
          <cell r="B11">
            <v>0</v>
          </cell>
          <cell r="C11">
            <v>0</v>
          </cell>
        </row>
        <row r="12">
          <cell r="A12" t="str">
            <v>Koekelberg</v>
          </cell>
          <cell r="B12">
            <v>0</v>
          </cell>
          <cell r="C12">
            <v>0</v>
          </cell>
        </row>
        <row r="13">
          <cell r="A13" t="str">
            <v>Molenbeek Saint-Jean</v>
          </cell>
          <cell r="B13">
            <v>98979</v>
          </cell>
          <cell r="C13">
            <v>271.17534246575343</v>
          </cell>
        </row>
        <row r="14">
          <cell r="A14" t="str">
            <v>Saint-Gilles</v>
          </cell>
          <cell r="B14">
            <v>504521</v>
          </cell>
          <cell r="C14">
            <v>1382.2493150684932</v>
          </cell>
        </row>
        <row r="15">
          <cell r="A15" t="str">
            <v>Saint-Josse-ten-Noode</v>
          </cell>
          <cell r="B15">
            <v>351283</v>
          </cell>
          <cell r="C15">
            <v>962.41917808219182</v>
          </cell>
        </row>
        <row r="16">
          <cell r="A16" t="str">
            <v>Schaerbeek</v>
          </cell>
          <cell r="B16">
            <v>35054</v>
          </cell>
          <cell r="C16">
            <v>96.038356164383558</v>
          </cell>
        </row>
        <row r="17">
          <cell r="A17" t="str">
            <v>Uccle</v>
          </cell>
          <cell r="B17">
            <v>0</v>
          </cell>
          <cell r="C17">
            <v>0</v>
          </cell>
        </row>
        <row r="18">
          <cell r="A18" t="str">
            <v>Watermael-Boitsfort</v>
          </cell>
          <cell r="B18">
            <v>0</v>
          </cell>
          <cell r="C18">
            <v>0</v>
          </cell>
        </row>
        <row r="19">
          <cell r="A19" t="str">
            <v>Woluwe Saint-Lambert</v>
          </cell>
          <cell r="B19">
            <v>88870</v>
          </cell>
          <cell r="C19">
            <v>243.47945205479451</v>
          </cell>
        </row>
        <row r="20">
          <cell r="A20" t="str">
            <v>Woluwe Saint-Pierre</v>
          </cell>
          <cell r="B20">
            <v>0</v>
          </cell>
          <cell r="C20">
            <v>0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8D7C-E47A-4B12-9E3B-5D15AD895BF5}">
  <dimension ref="A1:H731"/>
  <sheetViews>
    <sheetView tabSelected="1" workbookViewId="0">
      <selection activeCell="H1" sqref="H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>
        <f>INDEX([1]Surface_ss!$1:$1048576,MATCH(Touristes!$A2,[1]Surface_ss!$A:$A,0),3)</f>
        <v>0.15745999999999999</v>
      </c>
      <c r="E2">
        <f>INDEX([1]Surface_commune!$1:$1048576,MATCH(Touristes!$C2,[1]Surface_commune!$B:$B,0),3)</f>
        <v>17.912040000000001</v>
      </c>
      <c r="F2">
        <f>D2/E2</f>
        <v>8.7907351703100257E-3</v>
      </c>
      <c r="G2">
        <f>INDEX('[1]Touristes_15.1.1.6'!$1:$1048576,MATCH(Touristes!$C2,'[1]Touristes_15.1.1.6'!$A:$A,0),3)</f>
        <v>298.65753424657532</v>
      </c>
      <c r="H2">
        <f>G2*F2</f>
        <v>2.6254192901794409</v>
      </c>
    </row>
    <row r="3" spans="1:8" x14ac:dyDescent="0.35">
      <c r="A3" t="s">
        <v>11</v>
      </c>
      <c r="B3" t="s">
        <v>12</v>
      </c>
      <c r="C3" t="s">
        <v>10</v>
      </c>
      <c r="D3">
        <f>INDEX([1]Surface_ss!$1:$1048576,MATCH(Touristes!$A3,[1]Surface_ss!$A:$A,0),3)</f>
        <v>8.541E-2</v>
      </c>
      <c r="E3">
        <f>INDEX([1]Surface_commune!$1:$1048576,MATCH(Touristes!$C3,[1]Surface_commune!$B:$B,0),3)</f>
        <v>17.912040000000001</v>
      </c>
      <c r="F3">
        <f t="shared" ref="F3:F66" si="0">D3/E3</f>
        <v>4.7683010980323843E-3</v>
      </c>
      <c r="G3">
        <f>INDEX('[1]Touristes_15.1.1.6'!$1:$1048576,MATCH(Touristes!$C3,'[1]Touristes_15.1.1.6'!$A:$A,0),3)</f>
        <v>298.65753424657532</v>
      </c>
      <c r="H3">
        <f t="shared" ref="H3:H66" si="1">G3*F3</f>
        <v>1.4240890484835895</v>
      </c>
    </row>
    <row r="4" spans="1:8" x14ac:dyDescent="0.35">
      <c r="A4" t="s">
        <v>13</v>
      </c>
      <c r="B4" t="s">
        <v>14</v>
      </c>
      <c r="C4" t="s">
        <v>10</v>
      </c>
      <c r="D4">
        <f>INDEX([1]Surface_ss!$1:$1048576,MATCH(Touristes!$A4,[1]Surface_ss!$A:$A,0),3)</f>
        <v>0.17297000000000001</v>
      </c>
      <c r="E4">
        <f>INDEX([1]Surface_commune!$1:$1048576,MATCH(Touristes!$C4,[1]Surface_commune!$B:$B,0),3)</f>
        <v>17.912040000000001</v>
      </c>
      <c r="F4">
        <f t="shared" si="0"/>
        <v>9.6566331919759E-3</v>
      </c>
      <c r="G4">
        <f>INDEX('[1]Touristes_15.1.1.6'!$1:$1048576,MATCH(Touristes!$C4,'[1]Touristes_15.1.1.6'!$A:$A,0),3)</f>
        <v>298.65753424657532</v>
      </c>
      <c r="H4">
        <f t="shared" si="1"/>
        <v>2.8840262582391585</v>
      </c>
    </row>
    <row r="5" spans="1:8" x14ac:dyDescent="0.35">
      <c r="A5" t="s">
        <v>15</v>
      </c>
      <c r="B5" t="s">
        <v>16</v>
      </c>
      <c r="C5" t="s">
        <v>10</v>
      </c>
      <c r="D5">
        <f>INDEX([1]Surface_ss!$1:$1048576,MATCH(Touristes!$A5,[1]Surface_ss!$A:$A,0),3)</f>
        <v>5.7910000000000003E-2</v>
      </c>
      <c r="E5">
        <f>INDEX([1]Surface_commune!$1:$1048576,MATCH(Touristes!$C5,[1]Surface_commune!$B:$B,0),3)</f>
        <v>17.912040000000001</v>
      </c>
      <c r="F5">
        <f t="shared" si="0"/>
        <v>3.2330209177737434E-3</v>
      </c>
      <c r="G5">
        <f>INDEX('[1]Touristes_15.1.1.6'!$1:$1048576,MATCH(Touristes!$C5,'[1]Touristes_15.1.1.6'!$A:$A,0),3)</f>
        <v>298.65753424657532</v>
      </c>
      <c r="H5">
        <f t="shared" si="1"/>
        <v>0.96556605546990615</v>
      </c>
    </row>
    <row r="6" spans="1:8" x14ac:dyDescent="0.35">
      <c r="A6" t="s">
        <v>17</v>
      </c>
      <c r="B6" t="s">
        <v>18</v>
      </c>
      <c r="C6" t="s">
        <v>10</v>
      </c>
      <c r="D6">
        <f>INDEX([1]Surface_ss!$1:$1048576,MATCH(Touristes!$A6,[1]Surface_ss!$A:$A,0),3)</f>
        <v>0.25102000000000002</v>
      </c>
      <c r="E6">
        <f>INDEX([1]Surface_commune!$1:$1048576,MATCH(Touristes!$C6,[1]Surface_commune!$B:$B,0),3)</f>
        <v>17.912040000000001</v>
      </c>
      <c r="F6">
        <f t="shared" si="0"/>
        <v>1.4014037485400881E-2</v>
      </c>
      <c r="G6">
        <f>INDEX('[1]Touristes_15.1.1.6'!$1:$1048576,MATCH(Touristes!$C6,'[1]Touristes_15.1.1.6'!$A:$A,0),3)</f>
        <v>298.65753424657532</v>
      </c>
      <c r="H6">
        <f t="shared" si="1"/>
        <v>4.185397880228904</v>
      </c>
    </row>
    <row r="7" spans="1:8" x14ac:dyDescent="0.35">
      <c r="A7" t="s">
        <v>19</v>
      </c>
      <c r="B7" t="s">
        <v>20</v>
      </c>
      <c r="C7" t="s">
        <v>10</v>
      </c>
      <c r="D7">
        <f>INDEX([1]Surface_ss!$1:$1048576,MATCH(Touristes!$A7,[1]Surface_ss!$A:$A,0),3)</f>
        <v>7.1690000000000004E-2</v>
      </c>
      <c r="E7">
        <f>INDEX([1]Surface_commune!$1:$1048576,MATCH(Touristes!$C7,[1]Surface_commune!$B:$B,0),3)</f>
        <v>17.912040000000001</v>
      </c>
      <c r="F7">
        <f t="shared" si="0"/>
        <v>4.0023358590088008E-3</v>
      </c>
      <c r="G7">
        <f>INDEX('[1]Touristes_15.1.1.6'!$1:$1048576,MATCH(Touristes!$C7,'[1]Touristes_15.1.1.6'!$A:$A,0),3)</f>
        <v>298.65753424657532</v>
      </c>
      <c r="H7">
        <f t="shared" si="1"/>
        <v>1.1953277588782174</v>
      </c>
    </row>
    <row r="8" spans="1:8" x14ac:dyDescent="0.35">
      <c r="A8" t="s">
        <v>21</v>
      </c>
      <c r="B8" t="s">
        <v>22</v>
      </c>
      <c r="C8" t="s">
        <v>10</v>
      </c>
      <c r="D8">
        <f>INDEX([1]Surface_ss!$1:$1048576,MATCH(Touristes!$A8,[1]Surface_ss!$A:$A,0),3)</f>
        <v>7.7479999999999993E-2</v>
      </c>
      <c r="E8">
        <f>INDEX([1]Surface_commune!$1:$1048576,MATCH(Touristes!$C8,[1]Surface_commune!$B:$B,0),3)</f>
        <v>17.912040000000001</v>
      </c>
      <c r="F8">
        <f t="shared" si="0"/>
        <v>4.3255821224159833E-3</v>
      </c>
      <c r="G8">
        <f>INDEX('[1]Touristes_15.1.1.6'!$1:$1048576,MATCH(Touristes!$C8,'[1]Touristes_15.1.1.6'!$A:$A,0),3)</f>
        <v>298.65753424657532</v>
      </c>
      <c r="H8">
        <f t="shared" si="1"/>
        <v>1.2918676908618254</v>
      </c>
    </row>
    <row r="9" spans="1:8" x14ac:dyDescent="0.35">
      <c r="A9" t="s">
        <v>23</v>
      </c>
      <c r="B9" t="s">
        <v>24</v>
      </c>
      <c r="C9" t="s">
        <v>10</v>
      </c>
      <c r="D9">
        <f>INDEX([1]Surface_ss!$1:$1048576,MATCH(Touristes!$A9,[1]Surface_ss!$A:$A,0),3)</f>
        <v>7.3569999999999997E-2</v>
      </c>
      <c r="E9">
        <f>INDEX([1]Surface_commune!$1:$1048576,MATCH(Touristes!$C9,[1]Surface_commune!$B:$B,0),3)</f>
        <v>17.912040000000001</v>
      </c>
      <c r="F9">
        <f t="shared" si="0"/>
        <v>4.1072931949682999E-3</v>
      </c>
      <c r="G9">
        <f>INDEX('[1]Touristes_15.1.1.6'!$1:$1048576,MATCH(Touristes!$C9,'[1]Touristes_15.1.1.6'!$A:$A,0),3)</f>
        <v>298.65753424657532</v>
      </c>
      <c r="H9">
        <f t="shared" si="1"/>
        <v>1.2266740580369708</v>
      </c>
    </row>
    <row r="10" spans="1:8" x14ac:dyDescent="0.35">
      <c r="A10" t="s">
        <v>25</v>
      </c>
      <c r="B10" t="s">
        <v>26</v>
      </c>
      <c r="C10" t="s">
        <v>10</v>
      </c>
      <c r="D10">
        <f>INDEX([1]Surface_ss!$1:$1048576,MATCH(Touristes!$A10,[1]Surface_ss!$A:$A,0),3)</f>
        <v>6.0470000000000003E-2</v>
      </c>
      <c r="E10">
        <f>INDEX([1]Surface_commune!$1:$1048576,MATCH(Touristes!$C10,[1]Surface_commune!$B:$B,0),3)</f>
        <v>17.912040000000001</v>
      </c>
      <c r="F10">
        <f t="shared" si="0"/>
        <v>3.3759415454632747E-3</v>
      </c>
      <c r="G10">
        <f>INDEX('[1]Touristes_15.1.1.6'!$1:$1048576,MATCH(Touristes!$C10,'[1]Touristes_15.1.1.6'!$A:$A,0),3)</f>
        <v>298.65753424657532</v>
      </c>
      <c r="H10">
        <f t="shared" si="1"/>
        <v>1.0082503777286345</v>
      </c>
    </row>
    <row r="11" spans="1:8" x14ac:dyDescent="0.35">
      <c r="A11" t="s">
        <v>27</v>
      </c>
      <c r="B11" t="s">
        <v>28</v>
      </c>
      <c r="C11" t="s">
        <v>10</v>
      </c>
      <c r="D11">
        <f>INDEX([1]Surface_ss!$1:$1048576,MATCH(Touristes!$A11,[1]Surface_ss!$A:$A,0),3)</f>
        <v>0.16058</v>
      </c>
      <c r="E11">
        <f>INDEX([1]Surface_commune!$1:$1048576,MATCH(Touristes!$C11,[1]Surface_commune!$B:$B,0),3)</f>
        <v>17.912040000000001</v>
      </c>
      <c r="F11">
        <f t="shared" si="0"/>
        <v>8.964919685306643E-3</v>
      </c>
      <c r="G11">
        <f>INDEX('[1]Touristes_15.1.1.6'!$1:$1048576,MATCH(Touristes!$C11,'[1]Touristes_15.1.1.6'!$A:$A,0),3)</f>
        <v>298.65753424657532</v>
      </c>
      <c r="H11">
        <f t="shared" si="1"/>
        <v>2.6774408079322658</v>
      </c>
    </row>
    <row r="12" spans="1:8" x14ac:dyDescent="0.35">
      <c r="A12" t="s">
        <v>29</v>
      </c>
      <c r="B12" t="s">
        <v>30</v>
      </c>
      <c r="C12" t="s">
        <v>10</v>
      </c>
      <c r="D12">
        <f>INDEX([1]Surface_ss!$1:$1048576,MATCH(Touristes!$A12,[1]Surface_ss!$A:$A,0),3)</f>
        <v>8.9690000000000006E-2</v>
      </c>
      <c r="E12">
        <f>INDEX([1]Surface_commune!$1:$1048576,MATCH(Touristes!$C12,[1]Surface_commune!$B:$B,0),3)</f>
        <v>17.912040000000001</v>
      </c>
      <c r="F12">
        <f t="shared" si="0"/>
        <v>5.0072465224508212E-3</v>
      </c>
      <c r="G12">
        <f>INDEX('[1]Touristes_15.1.1.6'!$1:$1048576,MATCH(Touristes!$C12,'[1]Touristes_15.1.1.6'!$A:$A,0),3)</f>
        <v>298.65753424657532</v>
      </c>
      <c r="H12">
        <f t="shared" si="1"/>
        <v>1.4954518997599013</v>
      </c>
    </row>
    <row r="13" spans="1:8" x14ac:dyDescent="0.35">
      <c r="A13" t="s">
        <v>31</v>
      </c>
      <c r="B13" t="s">
        <v>32</v>
      </c>
      <c r="C13" t="s">
        <v>10</v>
      </c>
      <c r="D13">
        <f>INDEX([1]Surface_ss!$1:$1048576,MATCH(Touristes!$A13,[1]Surface_ss!$A:$A,0),3)</f>
        <v>0.19839000000000001</v>
      </c>
      <c r="E13">
        <f>INDEX([1]Surface_commune!$1:$1048576,MATCH(Touristes!$C13,[1]Surface_commune!$B:$B,0),3)</f>
        <v>17.912040000000001</v>
      </c>
      <c r="F13">
        <f t="shared" si="0"/>
        <v>1.1075790362236796E-2</v>
      </c>
      <c r="G13">
        <f>INDEX('[1]Touristes_15.1.1.6'!$1:$1048576,MATCH(Touristes!$C13,'[1]Touristes_15.1.1.6'!$A:$A,0),3)</f>
        <v>298.65753424657532</v>
      </c>
      <c r="H13">
        <f t="shared" si="1"/>
        <v>3.3078682394176249</v>
      </c>
    </row>
    <row r="14" spans="1:8" x14ac:dyDescent="0.35">
      <c r="A14" t="s">
        <v>33</v>
      </c>
      <c r="B14" t="s">
        <v>34</v>
      </c>
      <c r="C14" t="s">
        <v>10</v>
      </c>
      <c r="D14">
        <f>INDEX([1]Surface_ss!$1:$1048576,MATCH(Touristes!$A14,[1]Surface_ss!$A:$A,0),3)</f>
        <v>7.5439999999999993E-2</v>
      </c>
      <c r="E14">
        <f>INDEX([1]Surface_commune!$1:$1048576,MATCH(Touristes!$C14,[1]Surface_commune!$B:$B,0),3)</f>
        <v>17.912040000000001</v>
      </c>
      <c r="F14">
        <f t="shared" si="0"/>
        <v>4.2116922472258877E-3</v>
      </c>
      <c r="G14">
        <f>INDEX('[1]Touristes_15.1.1.6'!$1:$1048576,MATCH(Touristes!$C14,'[1]Touristes_15.1.1.6'!$A:$A,0),3)</f>
        <v>298.65753424657532</v>
      </c>
      <c r="H14">
        <f t="shared" si="1"/>
        <v>1.2578536215619014</v>
      </c>
    </row>
    <row r="15" spans="1:8" x14ac:dyDescent="0.35">
      <c r="A15" t="s">
        <v>35</v>
      </c>
      <c r="B15" t="s">
        <v>36</v>
      </c>
      <c r="C15" t="s">
        <v>10</v>
      </c>
      <c r="D15">
        <f>INDEX([1]Surface_ss!$1:$1048576,MATCH(Touristes!$A15,[1]Surface_ss!$A:$A,0),3)</f>
        <v>0.23869000000000001</v>
      </c>
      <c r="E15">
        <f>INDEX([1]Surface_commune!$1:$1048576,MATCH(Touristes!$C15,[1]Surface_commune!$B:$B,0),3)</f>
        <v>17.912040000000001</v>
      </c>
      <c r="F15">
        <f t="shared" si="0"/>
        <v>1.3325673680943097E-2</v>
      </c>
      <c r="G15">
        <f>INDEX('[1]Touristes_15.1.1.6'!$1:$1048576,MATCH(Touristes!$C15,'[1]Touristes_15.1.1.6'!$A:$A,0),3)</f>
        <v>298.65753424657532</v>
      </c>
      <c r="H15">
        <f t="shared" si="1"/>
        <v>3.9798128437249503</v>
      </c>
    </row>
    <row r="16" spans="1:8" x14ac:dyDescent="0.35">
      <c r="A16" t="s">
        <v>37</v>
      </c>
      <c r="B16" t="s">
        <v>38</v>
      </c>
      <c r="C16" t="s">
        <v>10</v>
      </c>
      <c r="D16">
        <f>INDEX([1]Surface_ss!$1:$1048576,MATCH(Touristes!$A16,[1]Surface_ss!$A:$A,0),3)</f>
        <v>8.3540000000000003E-2</v>
      </c>
      <c r="E16">
        <f>INDEX([1]Surface_commune!$1:$1048576,MATCH(Touristes!$C16,[1]Surface_commune!$B:$B,0),3)</f>
        <v>17.912040000000001</v>
      </c>
      <c r="F16">
        <f t="shared" si="0"/>
        <v>4.6639020457747973E-3</v>
      </c>
      <c r="G16">
        <f>INDEX('[1]Touristes_15.1.1.6'!$1:$1048576,MATCH(Touristes!$C16,'[1]Touristes_15.1.1.6'!$A:$A,0),3)</f>
        <v>298.65753424657532</v>
      </c>
      <c r="H16">
        <f t="shared" si="1"/>
        <v>1.3929094849586592</v>
      </c>
    </row>
    <row r="17" spans="1:8" x14ac:dyDescent="0.35">
      <c r="A17" t="s">
        <v>39</v>
      </c>
      <c r="B17" t="s">
        <v>40</v>
      </c>
      <c r="C17" t="s">
        <v>10</v>
      </c>
      <c r="D17">
        <f>INDEX([1]Surface_ss!$1:$1048576,MATCH(Touristes!$A17,[1]Surface_ss!$A:$A,0),3)</f>
        <v>1.9704200000000001</v>
      </c>
      <c r="E17">
        <f>INDEX([1]Surface_commune!$1:$1048576,MATCH(Touristes!$C17,[1]Surface_commune!$B:$B,0),3)</f>
        <v>17.912040000000001</v>
      </c>
      <c r="F17">
        <f t="shared" si="0"/>
        <v>0.11000533719219027</v>
      </c>
      <c r="G17">
        <f>INDEX('[1]Touristes_15.1.1.6'!$1:$1048576,MATCH(Touristes!$C17,'[1]Touristes_15.1.1.6'!$A:$A,0),3)</f>
        <v>298.65753424657532</v>
      </c>
      <c r="H17">
        <f t="shared" si="1"/>
        <v>32.853922759782634</v>
      </c>
    </row>
    <row r="18" spans="1:8" x14ac:dyDescent="0.35">
      <c r="A18" t="s">
        <v>41</v>
      </c>
      <c r="B18" t="s">
        <v>42</v>
      </c>
      <c r="C18" t="s">
        <v>10</v>
      </c>
      <c r="D18">
        <f>INDEX([1]Surface_ss!$1:$1048576,MATCH(Touristes!$A18,[1]Surface_ss!$A:$A,0),3)</f>
        <v>0.18851999999999999</v>
      </c>
      <c r="E18">
        <f>INDEX([1]Surface_commune!$1:$1048576,MATCH(Touristes!$C18,[1]Surface_commune!$B:$B,0),3)</f>
        <v>17.912040000000001</v>
      </c>
      <c r="F18">
        <f t="shared" si="0"/>
        <v>1.0524764348449421E-2</v>
      </c>
      <c r="G18">
        <f>INDEX('[1]Touristes_15.1.1.6'!$1:$1048576,MATCH(Touristes!$C18,'[1]Touristes_15.1.1.6'!$A:$A,0),3)</f>
        <v>298.65753424657532</v>
      </c>
      <c r="H18">
        <f t="shared" si="1"/>
        <v>3.143300168834168</v>
      </c>
    </row>
    <row r="19" spans="1:8" x14ac:dyDescent="0.35">
      <c r="A19" t="s">
        <v>43</v>
      </c>
      <c r="B19" t="s">
        <v>44</v>
      </c>
      <c r="C19" t="s">
        <v>10</v>
      </c>
      <c r="D19">
        <f>INDEX([1]Surface_ss!$1:$1048576,MATCH(Touristes!$A19,[1]Surface_ss!$A:$A,0),3)</f>
        <v>6.3659999999999994E-2</v>
      </c>
      <c r="E19">
        <f>INDEX([1]Surface_commune!$1:$1048576,MATCH(Touristes!$C19,[1]Surface_commune!$B:$B,0),3)</f>
        <v>17.912040000000001</v>
      </c>
      <c r="F19">
        <f t="shared" si="0"/>
        <v>3.5540340463732769E-3</v>
      </c>
      <c r="G19">
        <f>INDEX('[1]Touristes_15.1.1.6'!$1:$1048576,MATCH(Touristes!$C19,'[1]Touristes_15.1.1.6'!$A:$A,0),3)</f>
        <v>298.65753424657532</v>
      </c>
      <c r="H19">
        <f t="shared" si="1"/>
        <v>1.0614390449182216</v>
      </c>
    </row>
    <row r="20" spans="1:8" x14ac:dyDescent="0.35">
      <c r="A20" t="s">
        <v>45</v>
      </c>
      <c r="B20" t="s">
        <v>46</v>
      </c>
      <c r="C20" t="s">
        <v>10</v>
      </c>
      <c r="D20">
        <f>INDEX([1]Surface_ss!$1:$1048576,MATCH(Touristes!$A20,[1]Surface_ss!$A:$A,0),3)</f>
        <v>0.17219999999999999</v>
      </c>
      <c r="E20">
        <f>INDEX([1]Surface_commune!$1:$1048576,MATCH(Touristes!$C20,[1]Surface_commune!$B:$B,0),3)</f>
        <v>17.912040000000001</v>
      </c>
      <c r="F20">
        <f t="shared" si="0"/>
        <v>9.6136453469286565E-3</v>
      </c>
      <c r="G20">
        <f>INDEX('[1]Touristes_15.1.1.6'!$1:$1048576,MATCH(Touristes!$C20,'[1]Touristes_15.1.1.6'!$A:$A,0),3)</f>
        <v>298.65753424657532</v>
      </c>
      <c r="H20">
        <f t="shared" si="1"/>
        <v>2.8711876144347745</v>
      </c>
    </row>
    <row r="21" spans="1:8" x14ac:dyDescent="0.35">
      <c r="A21" t="s">
        <v>47</v>
      </c>
      <c r="B21" t="s">
        <v>48</v>
      </c>
      <c r="C21" t="s">
        <v>10</v>
      </c>
      <c r="D21">
        <f>INDEX([1]Surface_ss!$1:$1048576,MATCH(Touristes!$A21,[1]Surface_ss!$A:$A,0),3)</f>
        <v>6.9430000000000006E-2</v>
      </c>
      <c r="E21">
        <f>INDEX([1]Surface_commune!$1:$1048576,MATCH(Touristes!$C21,[1]Surface_commune!$B:$B,0),3)</f>
        <v>17.912040000000001</v>
      </c>
      <c r="F21">
        <f t="shared" si="0"/>
        <v>3.876163742376636E-3</v>
      </c>
      <c r="G21">
        <f>INDEX('[1]Touristes_15.1.1.6'!$1:$1048576,MATCH(Touristes!$C21,'[1]Touristes_15.1.1.6'!$A:$A,0),3)</f>
        <v>298.65753424657532</v>
      </c>
      <c r="H21">
        <f t="shared" si="1"/>
        <v>1.1576455056341837</v>
      </c>
    </row>
    <row r="22" spans="1:8" x14ac:dyDescent="0.35">
      <c r="A22" t="s">
        <v>49</v>
      </c>
      <c r="B22" t="s">
        <v>50</v>
      </c>
      <c r="C22" t="s">
        <v>10</v>
      </c>
      <c r="D22">
        <f>INDEX([1]Surface_ss!$1:$1048576,MATCH(Touristes!$A22,[1]Surface_ss!$A:$A,0),3)</f>
        <v>0.46947</v>
      </c>
      <c r="E22">
        <f>INDEX([1]Surface_commune!$1:$1048576,MATCH(Touristes!$C22,[1]Surface_commune!$B:$B,0),3)</f>
        <v>17.912040000000001</v>
      </c>
      <c r="F22">
        <f t="shared" si="0"/>
        <v>2.6209744953673616E-2</v>
      </c>
      <c r="G22">
        <f>INDEX('[1]Touristes_15.1.1.6'!$1:$1048576,MATCH(Touristes!$C22,'[1]Touristes_15.1.1.6'!$A:$A,0),3)</f>
        <v>298.65753424657532</v>
      </c>
      <c r="H22">
        <f t="shared" si="1"/>
        <v>7.8277378010957825</v>
      </c>
    </row>
    <row r="23" spans="1:8" x14ac:dyDescent="0.35">
      <c r="A23" t="s">
        <v>51</v>
      </c>
      <c r="B23" t="s">
        <v>52</v>
      </c>
      <c r="C23" t="s">
        <v>10</v>
      </c>
      <c r="D23">
        <f>INDEX([1]Surface_ss!$1:$1048576,MATCH(Touristes!$A23,[1]Surface_ss!$A:$A,0),3)</f>
        <v>0.11765</v>
      </c>
      <c r="E23">
        <f>INDEX([1]Surface_commune!$1:$1048576,MATCH(Touristes!$C23,[1]Surface_commune!$B:$B,0),3)</f>
        <v>17.912040000000001</v>
      </c>
      <c r="F23">
        <f t="shared" si="0"/>
        <v>6.5682077529974252E-3</v>
      </c>
      <c r="G23">
        <f>INDEX('[1]Touristes_15.1.1.6'!$1:$1048576,MATCH(Touristes!$C23,'[1]Touristes_15.1.1.6'!$A:$A,0),3)</f>
        <v>298.65753424657532</v>
      </c>
      <c r="H23">
        <f t="shared" si="1"/>
        <v>1.9616447319294501</v>
      </c>
    </row>
    <row r="24" spans="1:8" x14ac:dyDescent="0.35">
      <c r="A24" t="s">
        <v>53</v>
      </c>
      <c r="B24" t="s">
        <v>54</v>
      </c>
      <c r="C24" t="s">
        <v>10</v>
      </c>
      <c r="D24">
        <f>INDEX([1]Surface_ss!$1:$1048576,MATCH(Touristes!$A24,[1]Surface_ss!$A:$A,0),3)</f>
        <v>0.20229</v>
      </c>
      <c r="E24">
        <f>INDEX([1]Surface_commune!$1:$1048576,MATCH(Touristes!$C24,[1]Surface_commune!$B:$B,0),3)</f>
        <v>17.912040000000001</v>
      </c>
      <c r="F24">
        <f t="shared" si="0"/>
        <v>1.1293521005982568E-2</v>
      </c>
      <c r="G24">
        <f>INDEX('[1]Touristes_15.1.1.6'!$1:$1048576,MATCH(Touristes!$C24,'[1]Touristes_15.1.1.6'!$A:$A,0),3)</f>
        <v>298.65753424657532</v>
      </c>
      <c r="H24">
        <f t="shared" si="1"/>
        <v>3.3728951366086566</v>
      </c>
    </row>
    <row r="25" spans="1:8" x14ac:dyDescent="0.35">
      <c r="A25" t="s">
        <v>55</v>
      </c>
      <c r="B25" t="s">
        <v>56</v>
      </c>
      <c r="C25" t="s">
        <v>10</v>
      </c>
      <c r="D25">
        <f>INDEX([1]Surface_ss!$1:$1048576,MATCH(Touristes!$A25,[1]Surface_ss!$A:$A,0),3)</f>
        <v>0.18901999999999999</v>
      </c>
      <c r="E25">
        <f>INDEX([1]Surface_commune!$1:$1048576,MATCH(Touristes!$C25,[1]Surface_commune!$B:$B,0),3)</f>
        <v>17.912040000000001</v>
      </c>
      <c r="F25">
        <f t="shared" si="0"/>
        <v>1.0552678533545034E-2</v>
      </c>
      <c r="G25">
        <f>INDEX('[1]Touristes_15.1.1.6'!$1:$1048576,MATCH(Touristes!$C25,'[1]Touristes_15.1.1.6'!$A:$A,0),3)</f>
        <v>298.65753424657532</v>
      </c>
      <c r="H25">
        <f t="shared" si="1"/>
        <v>3.1516369505253263</v>
      </c>
    </row>
    <row r="26" spans="1:8" x14ac:dyDescent="0.35">
      <c r="A26" t="s">
        <v>57</v>
      </c>
      <c r="B26" t="s">
        <v>58</v>
      </c>
      <c r="C26" t="s">
        <v>10</v>
      </c>
      <c r="D26">
        <f>INDEX([1]Surface_ss!$1:$1048576,MATCH(Touristes!$A26,[1]Surface_ss!$A:$A,0),3)</f>
        <v>0.12758</v>
      </c>
      <c r="E26">
        <f>INDEX([1]Surface_commune!$1:$1048576,MATCH(Touristes!$C26,[1]Surface_commune!$B:$B,0),3)</f>
        <v>17.912040000000001</v>
      </c>
      <c r="F26">
        <f t="shared" si="0"/>
        <v>7.1225834689962724E-3</v>
      </c>
      <c r="G26">
        <f>INDEX('[1]Touristes_15.1.1.6'!$1:$1048576,MATCH(Touristes!$C26,'[1]Touristes_15.1.1.6'!$A:$A,0),3)</f>
        <v>298.65753424657532</v>
      </c>
      <c r="H26">
        <f t="shared" si="1"/>
        <v>2.1272132163158455</v>
      </c>
    </row>
    <row r="27" spans="1:8" x14ac:dyDescent="0.35">
      <c r="A27" t="s">
        <v>59</v>
      </c>
      <c r="B27" t="s">
        <v>60</v>
      </c>
      <c r="C27" t="s">
        <v>10</v>
      </c>
      <c r="D27">
        <f>INDEX([1]Surface_ss!$1:$1048576,MATCH(Touristes!$A27,[1]Surface_ss!$A:$A,0),3)</f>
        <v>0.26558999999999999</v>
      </c>
      <c r="E27">
        <f>INDEX([1]Surface_commune!$1:$1048576,MATCH(Touristes!$C27,[1]Surface_commune!$B:$B,0),3)</f>
        <v>17.912040000000001</v>
      </c>
      <c r="F27">
        <f t="shared" si="0"/>
        <v>1.4827456839087004E-2</v>
      </c>
      <c r="G27">
        <f>INDEX('[1]Touristes_15.1.1.6'!$1:$1048576,MATCH(Touristes!$C27,'[1]Touristes_15.1.1.6'!$A:$A,0),3)</f>
        <v>298.65753424657532</v>
      </c>
      <c r="H27">
        <f t="shared" si="1"/>
        <v>4.4283316987092443</v>
      </c>
    </row>
    <row r="28" spans="1:8" x14ac:dyDescent="0.35">
      <c r="A28" t="s">
        <v>61</v>
      </c>
      <c r="B28" t="s">
        <v>62</v>
      </c>
      <c r="C28" t="s">
        <v>10</v>
      </c>
      <c r="D28">
        <f>INDEX([1]Surface_ss!$1:$1048576,MATCH(Touristes!$A28,[1]Surface_ss!$A:$A,0),3)</f>
        <v>0.23128000000000001</v>
      </c>
      <c r="E28">
        <f>INDEX([1]Surface_commune!$1:$1048576,MATCH(Touristes!$C28,[1]Surface_commune!$B:$B,0),3)</f>
        <v>17.912040000000001</v>
      </c>
      <c r="F28">
        <f t="shared" si="0"/>
        <v>1.2911985457826132E-2</v>
      </c>
      <c r="G28">
        <f>INDEX('[1]Touristes_15.1.1.6'!$1:$1048576,MATCH(Touristes!$C28,'[1]Touristes_15.1.1.6'!$A:$A,0),3)</f>
        <v>298.65753424657532</v>
      </c>
      <c r="H28">
        <f t="shared" si="1"/>
        <v>3.8562617390619907</v>
      </c>
    </row>
    <row r="29" spans="1:8" x14ac:dyDescent="0.35">
      <c r="A29" t="s">
        <v>63</v>
      </c>
      <c r="B29" t="s">
        <v>64</v>
      </c>
      <c r="C29" t="s">
        <v>10</v>
      </c>
      <c r="D29">
        <f>INDEX([1]Surface_ss!$1:$1048576,MATCH(Touristes!$A29,[1]Surface_ss!$A:$A,0),3)</f>
        <v>0.3266</v>
      </c>
      <c r="E29">
        <f>INDEX([1]Surface_commune!$1:$1048576,MATCH(Touristes!$C29,[1]Surface_commune!$B:$B,0),3)</f>
        <v>17.912040000000001</v>
      </c>
      <c r="F29">
        <f t="shared" si="0"/>
        <v>1.8233545704453541E-2</v>
      </c>
      <c r="G29">
        <f>INDEX('[1]Touristes_15.1.1.6'!$1:$1048576,MATCH(Touristes!$C29,'[1]Touristes_15.1.1.6'!$A:$A,0),3)</f>
        <v>298.65753424657532</v>
      </c>
      <c r="H29">
        <f t="shared" si="1"/>
        <v>5.4455858006643298</v>
      </c>
    </row>
    <row r="30" spans="1:8" x14ac:dyDescent="0.35">
      <c r="A30" t="s">
        <v>65</v>
      </c>
      <c r="B30" t="s">
        <v>66</v>
      </c>
      <c r="C30" t="s">
        <v>10</v>
      </c>
      <c r="D30">
        <f>INDEX([1]Surface_ss!$1:$1048576,MATCH(Touristes!$A30,[1]Surface_ss!$A:$A,0),3)</f>
        <v>0.45041999999999999</v>
      </c>
      <c r="E30">
        <f>INDEX([1]Surface_commune!$1:$1048576,MATCH(Touristes!$C30,[1]Surface_commune!$B:$B,0),3)</f>
        <v>17.912040000000001</v>
      </c>
      <c r="F30">
        <f t="shared" si="0"/>
        <v>2.514621450153081E-2</v>
      </c>
      <c r="G30">
        <f>INDEX('[1]Touristes_15.1.1.6'!$1:$1048576,MATCH(Touristes!$C30,'[1]Touristes_15.1.1.6'!$A:$A,0),3)</f>
        <v>298.65753424657532</v>
      </c>
      <c r="H30">
        <f t="shared" si="1"/>
        <v>7.5101064186626667</v>
      </c>
    </row>
    <row r="31" spans="1:8" x14ac:dyDescent="0.35">
      <c r="A31" t="s">
        <v>67</v>
      </c>
      <c r="B31" t="s">
        <v>68</v>
      </c>
      <c r="C31" t="s">
        <v>10</v>
      </c>
      <c r="D31">
        <f>INDEX([1]Surface_ss!$1:$1048576,MATCH(Touristes!$A31,[1]Surface_ss!$A:$A,0),3)</f>
        <v>0.69206999999999996</v>
      </c>
      <c r="E31">
        <f>INDEX([1]Surface_commune!$1:$1048576,MATCH(Touristes!$C31,[1]Surface_commune!$B:$B,0),3)</f>
        <v>17.912040000000001</v>
      </c>
      <c r="F31">
        <f t="shared" si="0"/>
        <v>3.8637140158239928E-2</v>
      </c>
      <c r="G31">
        <f>INDEX('[1]Touristes_15.1.1.6'!$1:$1048576,MATCH(Touristes!$C31,'[1]Touristes_15.1.1.6'!$A:$A,0),3)</f>
        <v>298.65753424657532</v>
      </c>
      <c r="H31">
        <f t="shared" si="1"/>
        <v>11.539273009999272</v>
      </c>
    </row>
    <row r="32" spans="1:8" x14ac:dyDescent="0.35">
      <c r="A32" t="s">
        <v>69</v>
      </c>
      <c r="B32" t="s">
        <v>70</v>
      </c>
      <c r="C32" t="s">
        <v>10</v>
      </c>
      <c r="D32">
        <f>INDEX([1]Surface_ss!$1:$1048576,MATCH(Touristes!$A32,[1]Surface_ss!$A:$A,0),3)</f>
        <v>0.53166000000000002</v>
      </c>
      <c r="E32">
        <f>INDEX([1]Surface_commune!$1:$1048576,MATCH(Touristes!$C32,[1]Surface_commune!$B:$B,0),3)</f>
        <v>17.912040000000001</v>
      </c>
      <c r="F32">
        <f t="shared" si="0"/>
        <v>2.9681711295865797E-2</v>
      </c>
      <c r="G32">
        <f>INDEX('[1]Touristes_15.1.1.6'!$1:$1048576,MATCH(Touristes!$C32,'[1]Touristes_15.1.1.6'!$A:$A,0),3)</f>
        <v>298.65753424657532</v>
      </c>
      <c r="H32">
        <f t="shared" si="1"/>
        <v>8.8646667078420016</v>
      </c>
    </row>
    <row r="33" spans="1:8" x14ac:dyDescent="0.35">
      <c r="A33" t="s">
        <v>71</v>
      </c>
      <c r="B33" t="s">
        <v>72</v>
      </c>
      <c r="C33" t="s">
        <v>10</v>
      </c>
      <c r="D33">
        <f>INDEX([1]Surface_ss!$1:$1048576,MATCH(Touristes!$A33,[1]Surface_ss!$A:$A,0),3)</f>
        <v>0.11867999999999999</v>
      </c>
      <c r="E33">
        <f>INDEX([1]Surface_commune!$1:$1048576,MATCH(Touristes!$C33,[1]Surface_commune!$B:$B,0),3)</f>
        <v>17.912040000000001</v>
      </c>
      <c r="F33">
        <f t="shared" si="0"/>
        <v>6.6257109742943847E-3</v>
      </c>
      <c r="G33">
        <f>INDEX('[1]Touristes_15.1.1.6'!$1:$1048576,MATCH(Touristes!$C33,'[1]Touristes_15.1.1.6'!$A:$A,0),3)</f>
        <v>298.65753424657532</v>
      </c>
      <c r="H33">
        <f t="shared" si="1"/>
        <v>1.9788185022132352</v>
      </c>
    </row>
    <row r="34" spans="1:8" x14ac:dyDescent="0.35">
      <c r="A34" t="s">
        <v>73</v>
      </c>
      <c r="B34" t="s">
        <v>74</v>
      </c>
      <c r="C34" t="s">
        <v>10</v>
      </c>
      <c r="D34">
        <f>INDEX([1]Surface_ss!$1:$1048576,MATCH(Touristes!$A34,[1]Surface_ss!$A:$A,0),3)</f>
        <v>0.19447999999999999</v>
      </c>
      <c r="E34">
        <f>INDEX([1]Surface_commune!$1:$1048576,MATCH(Touristes!$C34,[1]Surface_commune!$B:$B,0),3)</f>
        <v>17.912040000000001</v>
      </c>
      <c r="F34">
        <f t="shared" si="0"/>
        <v>1.0857501434789113E-2</v>
      </c>
      <c r="G34">
        <f>INDEX('[1]Touristes_15.1.1.6'!$1:$1048576,MATCH(Touristes!$C34,'[1]Touristes_15.1.1.6'!$A:$A,0),3)</f>
        <v>298.65753424657532</v>
      </c>
      <c r="H34">
        <f t="shared" si="1"/>
        <v>3.2426746065927703</v>
      </c>
    </row>
    <row r="35" spans="1:8" x14ac:dyDescent="0.35">
      <c r="A35" t="s">
        <v>75</v>
      </c>
      <c r="B35" t="s">
        <v>76</v>
      </c>
      <c r="C35" t="s">
        <v>10</v>
      </c>
      <c r="D35">
        <f>INDEX([1]Surface_ss!$1:$1048576,MATCH(Touristes!$A35,[1]Surface_ss!$A:$A,0),3)</f>
        <v>0.23275999999999999</v>
      </c>
      <c r="E35">
        <f>INDEX([1]Surface_commune!$1:$1048576,MATCH(Touristes!$C35,[1]Surface_commune!$B:$B,0),3)</f>
        <v>17.912040000000001</v>
      </c>
      <c r="F35">
        <f t="shared" si="0"/>
        <v>1.2994611445709143E-2</v>
      </c>
      <c r="G35">
        <f>INDEX('[1]Touristes_15.1.1.6'!$1:$1048576,MATCH(Touristes!$C35,'[1]Touristes_15.1.1.6'!$A:$A,0),3)</f>
        <v>298.65753424657532</v>
      </c>
      <c r="H35">
        <f t="shared" si="1"/>
        <v>3.8809386128678178</v>
      </c>
    </row>
    <row r="36" spans="1:8" x14ac:dyDescent="0.35">
      <c r="A36" t="s">
        <v>77</v>
      </c>
      <c r="B36" t="s">
        <v>78</v>
      </c>
      <c r="C36" t="s">
        <v>10</v>
      </c>
      <c r="D36">
        <f>INDEX([1]Surface_ss!$1:$1048576,MATCH(Touristes!$A36,[1]Surface_ss!$A:$A,0),3)</f>
        <v>0.23399</v>
      </c>
      <c r="E36">
        <f>INDEX([1]Surface_commune!$1:$1048576,MATCH(Touristes!$C36,[1]Surface_commune!$B:$B,0),3)</f>
        <v>17.912040000000001</v>
      </c>
      <c r="F36">
        <f t="shared" si="0"/>
        <v>1.3063280341044347E-2</v>
      </c>
      <c r="G36">
        <f>INDEX('[1]Touristes_15.1.1.6'!$1:$1048576,MATCH(Touristes!$C36,'[1]Touristes_15.1.1.6'!$A:$A,0),3)</f>
        <v>298.65753424657532</v>
      </c>
      <c r="H36">
        <f t="shared" si="1"/>
        <v>3.9014470958280665</v>
      </c>
    </row>
    <row r="37" spans="1:8" x14ac:dyDescent="0.35">
      <c r="A37" t="s">
        <v>79</v>
      </c>
      <c r="B37" t="s">
        <v>80</v>
      </c>
      <c r="C37" t="s">
        <v>10</v>
      </c>
      <c r="D37">
        <f>INDEX([1]Surface_ss!$1:$1048576,MATCH(Touristes!$A37,[1]Surface_ss!$A:$A,0),3)</f>
        <v>0.20150000000000001</v>
      </c>
      <c r="E37">
        <f>INDEX([1]Surface_commune!$1:$1048576,MATCH(Touristes!$C37,[1]Surface_commune!$B:$B,0),3)</f>
        <v>17.912040000000001</v>
      </c>
      <c r="F37">
        <f t="shared" si="0"/>
        <v>1.1249416593531502E-2</v>
      </c>
      <c r="G37">
        <f>INDEX('[1]Touristes_15.1.1.6'!$1:$1048576,MATCH(Touristes!$C37,'[1]Touristes_15.1.1.6'!$A:$A,0),3)</f>
        <v>298.65753424657532</v>
      </c>
      <c r="H37">
        <f t="shared" si="1"/>
        <v>3.3597230215366274</v>
      </c>
    </row>
    <row r="38" spans="1:8" x14ac:dyDescent="0.35">
      <c r="A38" t="s">
        <v>81</v>
      </c>
      <c r="B38" t="s">
        <v>82</v>
      </c>
      <c r="C38" t="s">
        <v>10</v>
      </c>
      <c r="D38">
        <f>INDEX([1]Surface_ss!$1:$1048576,MATCH(Touristes!$A38,[1]Surface_ss!$A:$A,0),3)</f>
        <v>9.4670000000000004E-2</v>
      </c>
      <c r="E38">
        <f>INDEX([1]Surface_commune!$1:$1048576,MATCH(Touristes!$C38,[1]Surface_commune!$B:$B,0),3)</f>
        <v>17.912040000000001</v>
      </c>
      <c r="F38">
        <f t="shared" si="0"/>
        <v>5.2852718060031126E-3</v>
      </c>
      <c r="G38">
        <f>INDEX('[1]Touristes_15.1.1.6'!$1:$1048576,MATCH(Touristes!$C38,'[1]Touristes_15.1.1.6'!$A:$A,0),3)</f>
        <v>298.65753424657532</v>
      </c>
      <c r="H38">
        <f t="shared" si="1"/>
        <v>1.5784862454038335</v>
      </c>
    </row>
    <row r="39" spans="1:8" x14ac:dyDescent="0.35">
      <c r="A39" t="s">
        <v>83</v>
      </c>
      <c r="B39" t="s">
        <v>84</v>
      </c>
      <c r="C39" t="s">
        <v>10</v>
      </c>
      <c r="D39">
        <f>INDEX([1]Surface_ss!$1:$1048576,MATCH(Touristes!$A39,[1]Surface_ss!$A:$A,0),3)</f>
        <v>0.10894</v>
      </c>
      <c r="E39">
        <f>INDEX([1]Surface_commune!$1:$1048576,MATCH(Touristes!$C39,[1]Surface_commune!$B:$B,0),3)</f>
        <v>17.912040000000001</v>
      </c>
      <c r="F39">
        <f t="shared" si="0"/>
        <v>6.0819426486318695E-3</v>
      </c>
      <c r="G39">
        <f>INDEX('[1]Touristes_15.1.1.6'!$1:$1048576,MATCH(Touristes!$C39,'[1]Touristes_15.1.1.6'!$A:$A,0),3)</f>
        <v>298.65753424657532</v>
      </c>
      <c r="H39">
        <f t="shared" si="1"/>
        <v>1.8164179948694796</v>
      </c>
    </row>
    <row r="40" spans="1:8" x14ac:dyDescent="0.35">
      <c r="A40" t="s">
        <v>85</v>
      </c>
      <c r="B40" t="s">
        <v>86</v>
      </c>
      <c r="C40" t="s">
        <v>10</v>
      </c>
      <c r="D40">
        <f>INDEX([1]Surface_ss!$1:$1048576,MATCH(Touristes!$A40,[1]Surface_ss!$A:$A,0),3)</f>
        <v>7.4649999999999994E-2</v>
      </c>
      <c r="E40">
        <f>INDEX([1]Surface_commune!$1:$1048576,MATCH(Touristes!$C40,[1]Surface_commune!$B:$B,0),3)</f>
        <v>17.912040000000001</v>
      </c>
      <c r="F40">
        <f t="shared" si="0"/>
        <v>4.1675878347748217E-3</v>
      </c>
      <c r="G40">
        <f>INDEX('[1]Touristes_15.1.1.6'!$1:$1048576,MATCH(Touristes!$C40,'[1]Touristes_15.1.1.6'!$A:$A,0),3)</f>
        <v>298.65753424657532</v>
      </c>
      <c r="H40">
        <f t="shared" si="1"/>
        <v>1.244681506489872</v>
      </c>
    </row>
    <row r="41" spans="1:8" x14ac:dyDescent="0.35">
      <c r="A41" t="s">
        <v>87</v>
      </c>
      <c r="B41" t="s">
        <v>88</v>
      </c>
      <c r="C41" t="s">
        <v>10</v>
      </c>
      <c r="D41">
        <f>INDEX([1]Surface_ss!$1:$1048576,MATCH(Touristes!$A41,[1]Surface_ss!$A:$A,0),3)</f>
        <v>0.14635999999999999</v>
      </c>
      <c r="E41">
        <f>INDEX([1]Surface_commune!$1:$1048576,MATCH(Touristes!$C41,[1]Surface_commune!$B:$B,0),3)</f>
        <v>17.912040000000001</v>
      </c>
      <c r="F41">
        <f t="shared" si="0"/>
        <v>8.1710402611874459E-3</v>
      </c>
      <c r="G41">
        <f>INDEX('[1]Touristes_15.1.1.6'!$1:$1048576,MATCH(Touristes!$C41,'[1]Touristes_15.1.1.6'!$A:$A,0),3)</f>
        <v>298.65753424657532</v>
      </c>
      <c r="H41">
        <f t="shared" si="1"/>
        <v>2.4403427366357353</v>
      </c>
    </row>
    <row r="42" spans="1:8" x14ac:dyDescent="0.35">
      <c r="A42" t="s">
        <v>89</v>
      </c>
      <c r="B42" t="s">
        <v>90</v>
      </c>
      <c r="C42" t="s">
        <v>10</v>
      </c>
      <c r="D42">
        <f>INDEX([1]Surface_ss!$1:$1048576,MATCH(Touristes!$A42,[1]Surface_ss!$A:$A,0),3)</f>
        <v>0.19645000000000001</v>
      </c>
      <c r="E42">
        <f>INDEX([1]Surface_commune!$1:$1048576,MATCH(Touristes!$C42,[1]Surface_commune!$B:$B,0),3)</f>
        <v>17.912040000000001</v>
      </c>
      <c r="F42">
        <f t="shared" si="0"/>
        <v>1.0967483324065825E-2</v>
      </c>
      <c r="G42">
        <f>INDEX('[1]Touristes_15.1.1.6'!$1:$1048576,MATCH(Touristes!$C42,'[1]Touristes_15.1.1.6'!$A:$A,0),3)</f>
        <v>298.65753424657532</v>
      </c>
      <c r="H42">
        <f t="shared" si="1"/>
        <v>3.275521526455933</v>
      </c>
    </row>
    <row r="43" spans="1:8" x14ac:dyDescent="0.35">
      <c r="A43" t="s">
        <v>91</v>
      </c>
      <c r="B43" t="s">
        <v>92</v>
      </c>
      <c r="C43" t="s">
        <v>10</v>
      </c>
      <c r="D43">
        <f>INDEX([1]Surface_ss!$1:$1048576,MATCH(Touristes!$A43,[1]Surface_ss!$A:$A,0),3)</f>
        <v>9.0880000000000002E-2</v>
      </c>
      <c r="E43">
        <f>INDEX([1]Surface_commune!$1:$1048576,MATCH(Touristes!$C43,[1]Surface_commune!$B:$B,0),3)</f>
        <v>17.912040000000001</v>
      </c>
      <c r="F43">
        <f t="shared" si="0"/>
        <v>5.0736822829783763E-3</v>
      </c>
      <c r="G43">
        <f>INDEX('[1]Touristes_15.1.1.6'!$1:$1048576,MATCH(Touristes!$C43,'[1]Touristes_15.1.1.6'!$A:$A,0),3)</f>
        <v>298.65753424657532</v>
      </c>
      <c r="H43">
        <f t="shared" si="1"/>
        <v>1.515293440184857</v>
      </c>
    </row>
    <row r="44" spans="1:8" x14ac:dyDescent="0.35">
      <c r="A44" t="s">
        <v>93</v>
      </c>
      <c r="B44" t="s">
        <v>94</v>
      </c>
      <c r="C44" t="s">
        <v>10</v>
      </c>
      <c r="D44">
        <f>INDEX([1]Surface_ss!$1:$1048576,MATCH(Touristes!$A44,[1]Surface_ss!$A:$A,0),3)</f>
        <v>8.8270000000000001E-2</v>
      </c>
      <c r="E44">
        <f>INDEX([1]Surface_commune!$1:$1048576,MATCH(Touristes!$C44,[1]Surface_commune!$B:$B,0),3)</f>
        <v>17.912040000000001</v>
      </c>
      <c r="F44">
        <f t="shared" si="0"/>
        <v>4.9279702367792831E-3</v>
      </c>
      <c r="G44">
        <f>INDEX('[1]Touristes_15.1.1.6'!$1:$1048576,MATCH(Touristes!$C44,'[1]Touristes_15.1.1.6'!$A:$A,0),3)</f>
        <v>298.65753424657532</v>
      </c>
      <c r="H44">
        <f t="shared" si="1"/>
        <v>1.4717754397570126</v>
      </c>
    </row>
    <row r="45" spans="1:8" x14ac:dyDescent="0.35">
      <c r="A45" t="s">
        <v>95</v>
      </c>
      <c r="B45" t="s">
        <v>96</v>
      </c>
      <c r="C45" t="s">
        <v>10</v>
      </c>
      <c r="D45">
        <f>INDEX([1]Surface_ss!$1:$1048576,MATCH(Touristes!$A45,[1]Surface_ss!$A:$A,0),3)</f>
        <v>0.1042</v>
      </c>
      <c r="E45">
        <f>INDEX([1]Surface_commune!$1:$1048576,MATCH(Touristes!$C45,[1]Surface_commune!$B:$B,0),3)</f>
        <v>17.912040000000001</v>
      </c>
      <c r="F45">
        <f t="shared" si="0"/>
        <v>5.8173161739254707E-3</v>
      </c>
      <c r="G45">
        <f>INDEX('[1]Touristes_15.1.1.6'!$1:$1048576,MATCH(Touristes!$C45,'[1]Touristes_15.1.1.6'!$A:$A,0),3)</f>
        <v>298.65753424657532</v>
      </c>
      <c r="H45">
        <f t="shared" si="1"/>
        <v>1.7373853044373029</v>
      </c>
    </row>
    <row r="46" spans="1:8" x14ac:dyDescent="0.35">
      <c r="A46" t="s">
        <v>97</v>
      </c>
      <c r="B46" t="s">
        <v>98</v>
      </c>
      <c r="C46" t="s">
        <v>10</v>
      </c>
      <c r="D46">
        <f>INDEX([1]Surface_ss!$1:$1048576,MATCH(Touristes!$A46,[1]Surface_ss!$A:$A,0),3)</f>
        <v>0.13281999999999999</v>
      </c>
      <c r="E46">
        <f>INDEX([1]Surface_commune!$1:$1048576,MATCH(Touristes!$C46,[1]Surface_commune!$B:$B,0),3)</f>
        <v>17.912040000000001</v>
      </c>
      <c r="F46">
        <f t="shared" si="0"/>
        <v>7.4151241287982823E-3</v>
      </c>
      <c r="G46">
        <f>INDEX('[1]Touristes_15.1.1.6'!$1:$1048576,MATCH(Touristes!$C46,'[1]Touristes_15.1.1.6'!$A:$A,0),3)</f>
        <v>298.65753424657532</v>
      </c>
      <c r="H46">
        <f t="shared" si="1"/>
        <v>2.2145826884391799</v>
      </c>
    </row>
    <row r="47" spans="1:8" x14ac:dyDescent="0.35">
      <c r="A47" t="s">
        <v>99</v>
      </c>
      <c r="B47" t="s">
        <v>100</v>
      </c>
      <c r="C47" t="s">
        <v>10</v>
      </c>
      <c r="D47">
        <f>INDEX([1]Surface_ss!$1:$1048576,MATCH(Touristes!$A47,[1]Surface_ss!$A:$A,0),3)</f>
        <v>0.12322</v>
      </c>
      <c r="E47">
        <f>INDEX([1]Surface_commune!$1:$1048576,MATCH(Touristes!$C47,[1]Surface_commune!$B:$B,0),3)</f>
        <v>17.912040000000001</v>
      </c>
      <c r="F47">
        <f t="shared" si="0"/>
        <v>6.8791717749625385E-3</v>
      </c>
      <c r="G47">
        <f>INDEX('[1]Touristes_15.1.1.6'!$1:$1048576,MATCH(Touristes!$C47,'[1]Touristes_15.1.1.6'!$A:$A,0),3)</f>
        <v>298.65753424657532</v>
      </c>
      <c r="H47">
        <f t="shared" si="1"/>
        <v>2.0545164799689486</v>
      </c>
    </row>
    <row r="48" spans="1:8" x14ac:dyDescent="0.35">
      <c r="A48" t="s">
        <v>101</v>
      </c>
      <c r="B48" t="s">
        <v>102</v>
      </c>
      <c r="C48" t="s">
        <v>10</v>
      </c>
      <c r="D48">
        <f>INDEX([1]Surface_ss!$1:$1048576,MATCH(Touristes!$A48,[1]Surface_ss!$A:$A,0),3)</f>
        <v>4.6649999999999997E-2</v>
      </c>
      <c r="E48">
        <f>INDEX([1]Surface_commune!$1:$1048576,MATCH(Touristes!$C48,[1]Surface_commune!$B:$B,0),3)</f>
        <v>17.912040000000001</v>
      </c>
      <c r="F48">
        <f t="shared" si="0"/>
        <v>2.6043934694205684E-3</v>
      </c>
      <c r="G48">
        <f>INDEX('[1]Touristes_15.1.1.6'!$1:$1048576,MATCH(Touristes!$C48,'[1]Touristes_15.1.1.6'!$A:$A,0),3)</f>
        <v>298.65753424657532</v>
      </c>
      <c r="H48">
        <f t="shared" si="1"/>
        <v>0.77782173178503056</v>
      </c>
    </row>
    <row r="49" spans="1:8" x14ac:dyDescent="0.35">
      <c r="A49" t="s">
        <v>103</v>
      </c>
      <c r="B49" t="s">
        <v>104</v>
      </c>
      <c r="C49" t="s">
        <v>10</v>
      </c>
      <c r="D49">
        <f>INDEX([1]Surface_ss!$1:$1048576,MATCH(Touristes!$A49,[1]Surface_ss!$A:$A,0),3)</f>
        <v>0.16311</v>
      </c>
      <c r="E49">
        <f>INDEX([1]Surface_commune!$1:$1048576,MATCH(Touristes!$C49,[1]Surface_commune!$B:$B,0),3)</f>
        <v>17.912040000000001</v>
      </c>
      <c r="F49">
        <f t="shared" si="0"/>
        <v>9.1061654618904385E-3</v>
      </c>
      <c r="G49">
        <f>INDEX('[1]Touristes_15.1.1.6'!$1:$1048576,MATCH(Touristes!$C49,'[1]Touristes_15.1.1.6'!$A:$A,0),3)</f>
        <v>298.65753424657532</v>
      </c>
      <c r="H49">
        <f t="shared" si="1"/>
        <v>2.7196249232895249</v>
      </c>
    </row>
    <row r="50" spans="1:8" x14ac:dyDescent="0.35">
      <c r="A50" t="s">
        <v>105</v>
      </c>
      <c r="B50" t="s">
        <v>106</v>
      </c>
      <c r="C50" t="s">
        <v>10</v>
      </c>
      <c r="D50">
        <f>INDEX([1]Surface_ss!$1:$1048576,MATCH(Touristes!$A50,[1]Surface_ss!$A:$A,0),3)</f>
        <v>4.4179999999999997E-2</v>
      </c>
      <c r="E50">
        <f>INDEX([1]Surface_commune!$1:$1048576,MATCH(Touristes!$C50,[1]Surface_commune!$B:$B,0),3)</f>
        <v>17.912040000000001</v>
      </c>
      <c r="F50">
        <f t="shared" si="0"/>
        <v>2.4664973950482465E-3</v>
      </c>
      <c r="G50">
        <f>INDEX('[1]Touristes_15.1.1.6'!$1:$1048576,MATCH(Touristes!$C50,'[1]Touristes_15.1.1.6'!$A:$A,0),3)</f>
        <v>298.65753424657532</v>
      </c>
      <c r="H50">
        <f t="shared" si="1"/>
        <v>0.73663803023071051</v>
      </c>
    </row>
    <row r="51" spans="1:8" x14ac:dyDescent="0.35">
      <c r="A51" t="s">
        <v>107</v>
      </c>
      <c r="B51" t="s">
        <v>108</v>
      </c>
      <c r="C51" t="s">
        <v>10</v>
      </c>
      <c r="D51">
        <f>INDEX([1]Surface_ss!$1:$1048576,MATCH(Touristes!$A51,[1]Surface_ss!$A:$A,0),3)</f>
        <v>7.6149999999999995E-2</v>
      </c>
      <c r="E51">
        <f>INDEX([1]Surface_commune!$1:$1048576,MATCH(Touristes!$C51,[1]Surface_commune!$B:$B,0),3)</f>
        <v>17.912040000000001</v>
      </c>
      <c r="F51">
        <f t="shared" si="0"/>
        <v>4.2513303900616559E-3</v>
      </c>
      <c r="G51">
        <f>INDEX('[1]Touristes_15.1.1.6'!$1:$1048576,MATCH(Touristes!$C51,'[1]Touristes_15.1.1.6'!$A:$A,0),3)</f>
        <v>298.65753424657532</v>
      </c>
      <c r="H51">
        <f t="shared" si="1"/>
        <v>1.2696918515633455</v>
      </c>
    </row>
    <row r="52" spans="1:8" x14ac:dyDescent="0.35">
      <c r="A52" t="s">
        <v>109</v>
      </c>
      <c r="B52" t="s">
        <v>110</v>
      </c>
      <c r="C52" t="s">
        <v>10</v>
      </c>
      <c r="D52">
        <f>INDEX([1]Surface_ss!$1:$1048576,MATCH(Touristes!$A52,[1]Surface_ss!$A:$A,0),3)</f>
        <v>3.662E-2</v>
      </c>
      <c r="E52">
        <f>INDEX([1]Surface_commune!$1:$1048576,MATCH(Touristes!$C52,[1]Surface_commune!$B:$B,0),3)</f>
        <v>17.912040000000001</v>
      </c>
      <c r="F52">
        <f t="shared" si="0"/>
        <v>2.0444349164025983E-3</v>
      </c>
      <c r="G52">
        <f>INDEX('[1]Touristes_15.1.1.6'!$1:$1048576,MATCH(Touristes!$C52,'[1]Touristes_15.1.1.6'!$A:$A,0),3)</f>
        <v>298.65753424657532</v>
      </c>
      <c r="H52">
        <f t="shared" si="1"/>
        <v>0.6105858910604034</v>
      </c>
    </row>
    <row r="53" spans="1:8" x14ac:dyDescent="0.35">
      <c r="A53" t="s">
        <v>111</v>
      </c>
      <c r="B53" t="s">
        <v>112</v>
      </c>
      <c r="C53" t="s">
        <v>10</v>
      </c>
      <c r="D53">
        <f>INDEX([1]Surface_ss!$1:$1048576,MATCH(Touristes!$A53,[1]Surface_ss!$A:$A,0),3)</f>
        <v>0.17752999999999999</v>
      </c>
      <c r="E53">
        <f>INDEX([1]Surface_commune!$1:$1048576,MATCH(Touristes!$C53,[1]Surface_commune!$B:$B,0),3)</f>
        <v>17.912040000000001</v>
      </c>
      <c r="F53">
        <f t="shared" si="0"/>
        <v>9.911210560047878E-3</v>
      </c>
      <c r="G53">
        <f>INDEX('[1]Touristes_15.1.1.6'!$1:$1048576,MATCH(Touristes!$C53,'[1]Touristes_15.1.1.6'!$A:$A,0),3)</f>
        <v>298.65753424657532</v>
      </c>
      <c r="H53">
        <f t="shared" si="1"/>
        <v>2.9600577072625183</v>
      </c>
    </row>
    <row r="54" spans="1:8" x14ac:dyDescent="0.35">
      <c r="A54" t="s">
        <v>113</v>
      </c>
      <c r="B54" t="s">
        <v>114</v>
      </c>
      <c r="C54" t="s">
        <v>10</v>
      </c>
      <c r="D54">
        <f>INDEX([1]Surface_ss!$1:$1048576,MATCH(Touristes!$A54,[1]Surface_ss!$A:$A,0),3)</f>
        <v>9.0109999999999996E-2</v>
      </c>
      <c r="E54">
        <f>INDEX([1]Surface_commune!$1:$1048576,MATCH(Touristes!$C54,[1]Surface_commune!$B:$B,0),3)</f>
        <v>17.912040000000001</v>
      </c>
      <c r="F54">
        <f t="shared" si="0"/>
        <v>5.0306944379311337E-3</v>
      </c>
      <c r="G54">
        <f>INDEX('[1]Touristes_15.1.1.6'!$1:$1048576,MATCH(Touristes!$C54,'[1]Touristes_15.1.1.6'!$A:$A,0),3)</f>
        <v>298.65753424657532</v>
      </c>
      <c r="H54">
        <f t="shared" si="1"/>
        <v>1.5024547963804735</v>
      </c>
    </row>
    <row r="55" spans="1:8" x14ac:dyDescent="0.35">
      <c r="A55" t="s">
        <v>115</v>
      </c>
      <c r="B55" t="s">
        <v>116</v>
      </c>
      <c r="C55" t="s">
        <v>10</v>
      </c>
      <c r="D55">
        <f>INDEX([1]Surface_ss!$1:$1048576,MATCH(Touristes!$A55,[1]Surface_ss!$A:$A,0),3)</f>
        <v>0.19547</v>
      </c>
      <c r="E55">
        <f>INDEX([1]Surface_commune!$1:$1048576,MATCH(Touristes!$C55,[1]Surface_commune!$B:$B,0),3)</f>
        <v>17.912040000000001</v>
      </c>
      <c r="F55">
        <f t="shared" si="0"/>
        <v>1.0912771521278425E-2</v>
      </c>
      <c r="G55">
        <f>INDEX('[1]Touristes_15.1.1.6'!$1:$1048576,MATCH(Touristes!$C55,'[1]Touristes_15.1.1.6'!$A:$A,0),3)</f>
        <v>298.65753424657532</v>
      </c>
      <c r="H55">
        <f t="shared" si="1"/>
        <v>3.2591814343412633</v>
      </c>
    </row>
    <row r="56" spans="1:8" x14ac:dyDescent="0.35">
      <c r="A56" t="s">
        <v>117</v>
      </c>
      <c r="B56" t="s">
        <v>118</v>
      </c>
      <c r="C56" t="s">
        <v>10</v>
      </c>
      <c r="D56">
        <f>INDEX([1]Surface_ss!$1:$1048576,MATCH(Touristes!$A56,[1]Surface_ss!$A:$A,0),3)</f>
        <v>0.17884</v>
      </c>
      <c r="E56">
        <f>INDEX([1]Surface_commune!$1:$1048576,MATCH(Touristes!$C56,[1]Surface_commune!$B:$B,0),3)</f>
        <v>17.912040000000001</v>
      </c>
      <c r="F56">
        <f t="shared" si="0"/>
        <v>9.9843457249983811E-3</v>
      </c>
      <c r="G56">
        <f>INDEX('[1]Touristes_15.1.1.6'!$1:$1048576,MATCH(Touristes!$C56,'[1]Touristes_15.1.1.6'!$A:$A,0),3)</f>
        <v>298.65753424657532</v>
      </c>
      <c r="H56">
        <f t="shared" si="1"/>
        <v>2.981900075293352</v>
      </c>
    </row>
    <row r="57" spans="1:8" x14ac:dyDescent="0.35">
      <c r="A57" t="s">
        <v>119</v>
      </c>
      <c r="B57" t="s">
        <v>120</v>
      </c>
      <c r="C57" t="s">
        <v>10</v>
      </c>
      <c r="D57">
        <f>INDEX([1]Surface_ss!$1:$1048576,MATCH(Touristes!$A57,[1]Surface_ss!$A:$A,0),3)</f>
        <v>0.26545999999999997</v>
      </c>
      <c r="E57">
        <f>INDEX([1]Surface_commune!$1:$1048576,MATCH(Touristes!$C57,[1]Surface_commune!$B:$B,0),3)</f>
        <v>17.912040000000001</v>
      </c>
      <c r="F57">
        <f t="shared" si="0"/>
        <v>1.4820199150962143E-2</v>
      </c>
      <c r="G57">
        <f>INDEX('[1]Touristes_15.1.1.6'!$1:$1048576,MATCH(Touristes!$C57,'[1]Touristes_15.1.1.6'!$A:$A,0),3)</f>
        <v>298.65753424657532</v>
      </c>
      <c r="H57">
        <f t="shared" si="1"/>
        <v>4.4261641354695431</v>
      </c>
    </row>
    <row r="58" spans="1:8" x14ac:dyDescent="0.35">
      <c r="A58" t="s">
        <v>121</v>
      </c>
      <c r="B58" t="s">
        <v>122</v>
      </c>
      <c r="C58" t="s">
        <v>10</v>
      </c>
      <c r="D58">
        <f>INDEX([1]Surface_ss!$1:$1048576,MATCH(Touristes!$A58,[1]Surface_ss!$A:$A,0),3)</f>
        <v>8.4180000000000005E-2</v>
      </c>
      <c r="E58">
        <f>INDEX([1]Surface_commune!$1:$1048576,MATCH(Touristes!$C58,[1]Surface_commune!$B:$B,0),3)</f>
        <v>17.912040000000001</v>
      </c>
      <c r="F58">
        <f t="shared" si="0"/>
        <v>4.6996322026971798E-3</v>
      </c>
      <c r="G58">
        <f>INDEX('[1]Touristes_15.1.1.6'!$1:$1048576,MATCH(Touristes!$C58,'[1]Touristes_15.1.1.6'!$A:$A,0),3)</f>
        <v>298.65753424657532</v>
      </c>
      <c r="H58">
        <f t="shared" si="1"/>
        <v>1.4035805655233411</v>
      </c>
    </row>
    <row r="59" spans="1:8" x14ac:dyDescent="0.35">
      <c r="A59" t="s">
        <v>123</v>
      </c>
      <c r="B59" t="s">
        <v>124</v>
      </c>
      <c r="C59" t="s">
        <v>10</v>
      </c>
      <c r="D59">
        <f>INDEX([1]Surface_ss!$1:$1048576,MATCH(Touristes!$A59,[1]Surface_ss!$A:$A,0),3)</f>
        <v>0.25362000000000001</v>
      </c>
      <c r="E59">
        <f>INDEX([1]Surface_commune!$1:$1048576,MATCH(Touristes!$C59,[1]Surface_commune!$B:$B,0),3)</f>
        <v>17.912040000000001</v>
      </c>
      <c r="F59">
        <f t="shared" si="0"/>
        <v>1.4159191247898061E-2</v>
      </c>
      <c r="G59">
        <f>INDEX('[1]Touristes_15.1.1.6'!$1:$1048576,MATCH(Touristes!$C59,'[1]Touristes_15.1.1.6'!$A:$A,0),3)</f>
        <v>298.65753424657532</v>
      </c>
      <c r="H59">
        <f t="shared" si="1"/>
        <v>4.2287491450229249</v>
      </c>
    </row>
    <row r="60" spans="1:8" x14ac:dyDescent="0.35">
      <c r="A60" t="s">
        <v>125</v>
      </c>
      <c r="B60" t="s">
        <v>126</v>
      </c>
      <c r="C60" t="s">
        <v>10</v>
      </c>
      <c r="D60">
        <f>INDEX([1]Surface_ss!$1:$1048576,MATCH(Touristes!$A60,[1]Surface_ss!$A:$A,0),3)</f>
        <v>0.1416</v>
      </c>
      <c r="E60">
        <f>INDEX([1]Surface_commune!$1:$1048576,MATCH(Touristes!$C60,[1]Surface_commune!$B:$B,0),3)</f>
        <v>17.912040000000001</v>
      </c>
      <c r="F60">
        <f t="shared" si="0"/>
        <v>7.9052972190772237E-3</v>
      </c>
      <c r="G60">
        <f>INDEX('[1]Touristes_15.1.1.6'!$1:$1048576,MATCH(Touristes!$C60,'[1]Touristes_15.1.1.6'!$A:$A,0),3)</f>
        <v>298.65753424657532</v>
      </c>
      <c r="H60">
        <f t="shared" si="1"/>
        <v>2.3609765749359126</v>
      </c>
    </row>
    <row r="61" spans="1:8" x14ac:dyDescent="0.35">
      <c r="A61" t="s">
        <v>127</v>
      </c>
      <c r="B61" t="s">
        <v>128</v>
      </c>
      <c r="C61" t="s">
        <v>10</v>
      </c>
      <c r="D61">
        <f>INDEX([1]Surface_ss!$1:$1048576,MATCH(Touristes!$A61,[1]Surface_ss!$A:$A,0),3)</f>
        <v>0.13877999999999999</v>
      </c>
      <c r="E61">
        <f>INDEX([1]Surface_commune!$1:$1048576,MATCH(Touristes!$C61,[1]Surface_commune!$B:$B,0),3)</f>
        <v>17.912040000000001</v>
      </c>
      <c r="F61">
        <f t="shared" si="0"/>
        <v>7.7478612151379734E-3</v>
      </c>
      <c r="G61">
        <f>INDEX('[1]Touristes_15.1.1.6'!$1:$1048576,MATCH(Touristes!$C61,'[1]Touristes_15.1.1.6'!$A:$A,0),3)</f>
        <v>298.65753424657532</v>
      </c>
      <c r="H61">
        <f t="shared" si="1"/>
        <v>2.3139571261977818</v>
      </c>
    </row>
    <row r="62" spans="1:8" x14ac:dyDescent="0.35">
      <c r="A62" t="s">
        <v>129</v>
      </c>
      <c r="B62" t="s">
        <v>130</v>
      </c>
      <c r="C62" t="s">
        <v>10</v>
      </c>
      <c r="D62">
        <f>INDEX([1]Surface_ss!$1:$1048576,MATCH(Touristes!$A62,[1]Surface_ss!$A:$A,0),3)</f>
        <v>0.15085000000000001</v>
      </c>
      <c r="E62">
        <f>INDEX([1]Surface_commune!$1:$1048576,MATCH(Touristes!$C62,[1]Surface_commune!$B:$B,0),3)</f>
        <v>17.912040000000001</v>
      </c>
      <c r="F62">
        <f t="shared" si="0"/>
        <v>8.4217096433460408E-3</v>
      </c>
      <c r="G62">
        <f>INDEX('[1]Touristes_15.1.1.6'!$1:$1048576,MATCH(Touristes!$C62,'[1]Touristes_15.1.1.6'!$A:$A,0),3)</f>
        <v>298.65753424657532</v>
      </c>
      <c r="H62">
        <f t="shared" si="1"/>
        <v>2.5152070362223338</v>
      </c>
    </row>
    <row r="63" spans="1:8" x14ac:dyDescent="0.35">
      <c r="A63" t="s">
        <v>131</v>
      </c>
      <c r="B63" t="s">
        <v>132</v>
      </c>
      <c r="C63" t="s">
        <v>10</v>
      </c>
      <c r="D63">
        <f>INDEX([1]Surface_ss!$1:$1048576,MATCH(Touristes!$A63,[1]Surface_ss!$A:$A,0),3)</f>
        <v>0.15190000000000001</v>
      </c>
      <c r="E63">
        <f>INDEX([1]Surface_commune!$1:$1048576,MATCH(Touristes!$C63,[1]Surface_commune!$B:$B,0),3)</f>
        <v>17.912040000000001</v>
      </c>
      <c r="F63">
        <f t="shared" si="0"/>
        <v>8.4803294320468237E-3</v>
      </c>
      <c r="G63">
        <f>INDEX('[1]Touristes_15.1.1.6'!$1:$1048576,MATCH(Touristes!$C63,'[1]Touristes_15.1.1.6'!$A:$A,0),3)</f>
        <v>298.65753424657532</v>
      </c>
      <c r="H63">
        <f t="shared" si="1"/>
        <v>2.5327142777737648</v>
      </c>
    </row>
    <row r="64" spans="1:8" x14ac:dyDescent="0.35">
      <c r="A64" t="s">
        <v>133</v>
      </c>
      <c r="B64" t="s">
        <v>134</v>
      </c>
      <c r="C64" t="s">
        <v>10</v>
      </c>
      <c r="D64">
        <f>INDEX([1]Surface_ss!$1:$1048576,MATCH(Touristes!$A64,[1]Surface_ss!$A:$A,0),3)</f>
        <v>0.21013999999999999</v>
      </c>
      <c r="E64">
        <f>INDEX([1]Surface_commune!$1:$1048576,MATCH(Touristes!$C64,[1]Surface_commune!$B:$B,0),3)</f>
        <v>17.912040000000001</v>
      </c>
      <c r="F64">
        <f t="shared" si="0"/>
        <v>1.1731773711983671E-2</v>
      </c>
      <c r="G64">
        <f>INDEX('[1]Touristes_15.1.1.6'!$1:$1048576,MATCH(Touristes!$C64,'[1]Touristes_15.1.1.6'!$A:$A,0),3)</f>
        <v>298.65753424657532</v>
      </c>
      <c r="H64">
        <f t="shared" si="1"/>
        <v>3.5037826091598352</v>
      </c>
    </row>
    <row r="65" spans="1:8" x14ac:dyDescent="0.35">
      <c r="A65" t="s">
        <v>135</v>
      </c>
      <c r="B65" t="s">
        <v>136</v>
      </c>
      <c r="C65" t="s">
        <v>10</v>
      </c>
      <c r="D65">
        <f>INDEX([1]Surface_ss!$1:$1048576,MATCH(Touristes!$A65,[1]Surface_ss!$A:$A,0),3)</f>
        <v>0.12514</v>
      </c>
      <c r="E65">
        <f>INDEX([1]Surface_commune!$1:$1048576,MATCH(Touristes!$C65,[1]Surface_commune!$B:$B,0),3)</f>
        <v>17.912040000000001</v>
      </c>
      <c r="F65">
        <f t="shared" si="0"/>
        <v>6.9863622457296878E-3</v>
      </c>
      <c r="G65">
        <f>INDEX('[1]Touristes_15.1.1.6'!$1:$1048576,MATCH(Touristes!$C65,'[1]Touristes_15.1.1.6'!$A:$A,0),3)</f>
        <v>298.65753424657532</v>
      </c>
      <c r="H65">
        <f t="shared" si="1"/>
        <v>2.0865297216629952</v>
      </c>
    </row>
    <row r="66" spans="1:8" x14ac:dyDescent="0.35">
      <c r="A66" t="s">
        <v>137</v>
      </c>
      <c r="B66" t="s">
        <v>138</v>
      </c>
      <c r="C66" t="s">
        <v>10</v>
      </c>
      <c r="D66">
        <f>INDEX([1]Surface_ss!$1:$1048576,MATCH(Touristes!$A66,[1]Surface_ss!$A:$A,0),3)</f>
        <v>0.16494</v>
      </c>
      <c r="E66">
        <f>INDEX([1]Surface_commune!$1:$1048576,MATCH(Touristes!$C66,[1]Surface_commune!$B:$B,0),3)</f>
        <v>17.912040000000001</v>
      </c>
      <c r="F66">
        <f t="shared" si="0"/>
        <v>9.208331379340377E-3</v>
      </c>
      <c r="G66">
        <f>INDEX('[1]Touristes_15.1.1.6'!$1:$1048576,MATCH(Touristes!$C66,'[1]Touristes_15.1.1.6'!$A:$A,0),3)</f>
        <v>298.65753424657532</v>
      </c>
      <c r="H66">
        <f t="shared" si="1"/>
        <v>2.7501375442791627</v>
      </c>
    </row>
    <row r="67" spans="1:8" x14ac:dyDescent="0.35">
      <c r="A67" t="s">
        <v>139</v>
      </c>
      <c r="B67" t="s">
        <v>140</v>
      </c>
      <c r="C67" t="s">
        <v>10</v>
      </c>
      <c r="D67">
        <f>INDEX([1]Surface_ss!$1:$1048576,MATCH(Touristes!$A67,[1]Surface_ss!$A:$A,0),3)</f>
        <v>0.20044000000000001</v>
      </c>
      <c r="E67">
        <f>INDEX([1]Surface_commune!$1:$1048576,MATCH(Touristes!$C67,[1]Surface_commune!$B:$B,0),3)</f>
        <v>17.912040000000001</v>
      </c>
      <c r="F67">
        <f t="shared" ref="F67:F130" si="2">D67/E67</f>
        <v>1.1190238521128805E-2</v>
      </c>
      <c r="G67">
        <f>INDEX('[1]Touristes_15.1.1.6'!$1:$1048576,MATCH(Touristes!$C67,'[1]Touristes_15.1.1.6'!$A:$A,0),3)</f>
        <v>298.65753424657532</v>
      </c>
      <c r="H67">
        <f t="shared" ref="H67:H130" si="3">G67*F67</f>
        <v>3.3420490443513726</v>
      </c>
    </row>
    <row r="68" spans="1:8" x14ac:dyDescent="0.35">
      <c r="A68" t="s">
        <v>141</v>
      </c>
      <c r="B68" t="s">
        <v>142</v>
      </c>
      <c r="C68" t="s">
        <v>10</v>
      </c>
      <c r="D68">
        <f>INDEX([1]Surface_ss!$1:$1048576,MATCH(Touristes!$A68,[1]Surface_ss!$A:$A,0),3)</f>
        <v>0.14213999999999999</v>
      </c>
      <c r="E68">
        <f>INDEX([1]Surface_commune!$1:$1048576,MATCH(Touristes!$C68,[1]Surface_commune!$B:$B,0),3)</f>
        <v>17.912040000000001</v>
      </c>
      <c r="F68">
        <f t="shared" si="2"/>
        <v>7.9354445389804833E-3</v>
      </c>
      <c r="G68">
        <f>INDEX('[1]Touristes_15.1.1.6'!$1:$1048576,MATCH(Touristes!$C68,'[1]Touristes_15.1.1.6'!$A:$A,0),3)</f>
        <v>298.65753424657532</v>
      </c>
      <c r="H68">
        <f t="shared" si="3"/>
        <v>2.3699802991623629</v>
      </c>
    </row>
    <row r="69" spans="1:8" x14ac:dyDescent="0.35">
      <c r="A69" t="s">
        <v>143</v>
      </c>
      <c r="B69" t="s">
        <v>144</v>
      </c>
      <c r="C69" t="s">
        <v>10</v>
      </c>
      <c r="D69">
        <f>INDEX([1]Surface_ss!$1:$1048576,MATCH(Touristes!$A69,[1]Surface_ss!$A:$A,0),3)</f>
        <v>5.6480000000000002E-2</v>
      </c>
      <c r="E69">
        <f>INDEX([1]Surface_commune!$1:$1048576,MATCH(Touristes!$C69,[1]Surface_commune!$B:$B,0),3)</f>
        <v>17.912040000000001</v>
      </c>
      <c r="F69">
        <f t="shared" si="2"/>
        <v>3.153186348400294E-3</v>
      </c>
      <c r="G69">
        <f>INDEX('[1]Touristes_15.1.1.6'!$1:$1048576,MATCH(Touristes!$C69,'[1]Touristes_15.1.1.6'!$A:$A,0),3)</f>
        <v>298.65753424657532</v>
      </c>
      <c r="H69">
        <f t="shared" si="3"/>
        <v>0.94172285983319459</v>
      </c>
    </row>
    <row r="70" spans="1:8" x14ac:dyDescent="0.35">
      <c r="A70" t="s">
        <v>145</v>
      </c>
      <c r="B70" t="s">
        <v>146</v>
      </c>
      <c r="C70" t="s">
        <v>10</v>
      </c>
      <c r="D70">
        <f>INDEX([1]Surface_ss!$1:$1048576,MATCH(Touristes!$A70,[1]Surface_ss!$A:$A,0),3)</f>
        <v>0.14656</v>
      </c>
      <c r="E70">
        <f>INDEX([1]Surface_commune!$1:$1048576,MATCH(Touristes!$C70,[1]Surface_commune!$B:$B,0),3)</f>
        <v>17.912040000000001</v>
      </c>
      <c r="F70">
        <f t="shared" si="2"/>
        <v>8.1822059352256917E-3</v>
      </c>
      <c r="G70">
        <f>INDEX('[1]Touristes_15.1.1.6'!$1:$1048576,MATCH(Touristes!$C70,'[1]Touristes_15.1.1.6'!$A:$A,0),3)</f>
        <v>298.65753424657532</v>
      </c>
      <c r="H70">
        <f t="shared" si="3"/>
        <v>2.4436774493121991</v>
      </c>
    </row>
    <row r="71" spans="1:8" x14ac:dyDescent="0.35">
      <c r="A71" t="s">
        <v>147</v>
      </c>
      <c r="B71" t="s">
        <v>148</v>
      </c>
      <c r="C71" t="s">
        <v>10</v>
      </c>
      <c r="D71">
        <f>INDEX([1]Surface_ss!$1:$1048576,MATCH(Touristes!$A71,[1]Surface_ss!$A:$A,0),3)</f>
        <v>0.10827000000000001</v>
      </c>
      <c r="E71">
        <f>INDEX([1]Surface_commune!$1:$1048576,MATCH(Touristes!$C71,[1]Surface_commune!$B:$B,0),3)</f>
        <v>17.912040000000001</v>
      </c>
      <c r="F71">
        <f t="shared" si="2"/>
        <v>6.0445376406037506E-3</v>
      </c>
      <c r="G71">
        <f>INDEX('[1]Touristes_15.1.1.6'!$1:$1048576,MATCH(Touristes!$C71,'[1]Touristes_15.1.1.6'!$A:$A,0),3)</f>
        <v>298.65753424657532</v>
      </c>
      <c r="H71">
        <f t="shared" si="3"/>
        <v>1.8052467074033283</v>
      </c>
    </row>
    <row r="72" spans="1:8" x14ac:dyDescent="0.35">
      <c r="A72" t="s">
        <v>149</v>
      </c>
      <c r="B72" t="s">
        <v>150</v>
      </c>
      <c r="C72" t="s">
        <v>10</v>
      </c>
      <c r="D72">
        <f>INDEX([1]Surface_ss!$1:$1048576,MATCH(Touristes!$A72,[1]Surface_ss!$A:$A,0),3)</f>
        <v>8.0049999999999996E-2</v>
      </c>
      <c r="E72">
        <f>INDEX([1]Surface_commune!$1:$1048576,MATCH(Touristes!$C72,[1]Surface_commune!$B:$B,0),3)</f>
        <v>17.912040000000001</v>
      </c>
      <c r="F72">
        <f t="shared" si="2"/>
        <v>4.4690610338074272E-3</v>
      </c>
      <c r="G72">
        <f>INDEX('[1]Touristes_15.1.1.6'!$1:$1048576,MATCH(Touristes!$C72,'[1]Touristes_15.1.1.6'!$A:$A,0),3)</f>
        <v>298.65753424657532</v>
      </c>
      <c r="H72">
        <f t="shared" si="3"/>
        <v>1.334718748754377</v>
      </c>
    </row>
    <row r="73" spans="1:8" x14ac:dyDescent="0.35">
      <c r="A73" t="s">
        <v>151</v>
      </c>
      <c r="B73" t="s">
        <v>152</v>
      </c>
      <c r="C73" t="s">
        <v>10</v>
      </c>
      <c r="D73">
        <f>INDEX([1]Surface_ss!$1:$1048576,MATCH(Touristes!$A73,[1]Surface_ss!$A:$A,0),3)</f>
        <v>0.1278</v>
      </c>
      <c r="E73">
        <f>INDEX([1]Surface_commune!$1:$1048576,MATCH(Touristes!$C73,[1]Surface_commune!$B:$B,0),3)</f>
        <v>17.912040000000001</v>
      </c>
      <c r="F73">
        <f t="shared" si="2"/>
        <v>7.1348657104383416E-3</v>
      </c>
      <c r="G73">
        <f>INDEX('[1]Touristes_15.1.1.6'!$1:$1048576,MATCH(Touristes!$C73,'[1]Touristes_15.1.1.6'!$A:$A,0),3)</f>
        <v>298.65753424657532</v>
      </c>
      <c r="H73">
        <f t="shared" si="3"/>
        <v>2.130881400259955</v>
      </c>
    </row>
    <row r="74" spans="1:8" x14ac:dyDescent="0.35">
      <c r="A74" t="s">
        <v>153</v>
      </c>
      <c r="B74" t="s">
        <v>154</v>
      </c>
      <c r="C74" t="s">
        <v>10</v>
      </c>
      <c r="D74">
        <f>INDEX([1]Surface_ss!$1:$1048576,MATCH(Touristes!$A74,[1]Surface_ss!$A:$A,0),3)</f>
        <v>7.5490000000000002E-2</v>
      </c>
      <c r="E74">
        <f>INDEX([1]Surface_commune!$1:$1048576,MATCH(Touristes!$C74,[1]Surface_commune!$B:$B,0),3)</f>
        <v>17.912040000000001</v>
      </c>
      <c r="F74">
        <f t="shared" si="2"/>
        <v>4.2144836657354492E-3</v>
      </c>
      <c r="G74">
        <f>INDEX('[1]Touristes_15.1.1.6'!$1:$1048576,MATCH(Touristes!$C74,'[1]Touristes_15.1.1.6'!$A:$A,0),3)</f>
        <v>298.65753424657532</v>
      </c>
      <c r="H74">
        <f t="shared" si="3"/>
        <v>1.2586872997310172</v>
      </c>
    </row>
    <row r="75" spans="1:8" x14ac:dyDescent="0.35">
      <c r="A75" t="s">
        <v>155</v>
      </c>
      <c r="B75" t="s">
        <v>156</v>
      </c>
      <c r="C75" t="s">
        <v>10</v>
      </c>
      <c r="D75">
        <f>INDEX([1]Surface_ss!$1:$1048576,MATCH(Touristes!$A75,[1]Surface_ss!$A:$A,0),3)</f>
        <v>3.875E-2</v>
      </c>
      <c r="E75">
        <f>INDEX([1]Surface_commune!$1:$1048576,MATCH(Touristes!$C75,[1]Surface_commune!$B:$B,0),3)</f>
        <v>17.912040000000001</v>
      </c>
      <c r="F75">
        <f t="shared" si="2"/>
        <v>2.1633493449099042E-3</v>
      </c>
      <c r="G75">
        <f>INDEX('[1]Touristes_15.1.1.6'!$1:$1048576,MATCH(Touristes!$C75,'[1]Touristes_15.1.1.6'!$A:$A,0),3)</f>
        <v>298.65753424657532</v>
      </c>
      <c r="H75">
        <f t="shared" si="3"/>
        <v>0.646100581064736</v>
      </c>
    </row>
    <row r="76" spans="1:8" x14ac:dyDescent="0.35">
      <c r="A76" t="s">
        <v>157</v>
      </c>
      <c r="B76" t="s">
        <v>158</v>
      </c>
      <c r="C76" t="s">
        <v>10</v>
      </c>
      <c r="D76">
        <f>INDEX([1]Surface_ss!$1:$1048576,MATCH(Touristes!$A76,[1]Surface_ss!$A:$A,0),3)</f>
        <v>0.15561</v>
      </c>
      <c r="E76">
        <f>INDEX([1]Surface_commune!$1:$1048576,MATCH(Touristes!$C76,[1]Surface_commune!$B:$B,0),3)</f>
        <v>17.912040000000001</v>
      </c>
      <c r="F76">
        <f t="shared" si="2"/>
        <v>8.687452685456263E-3</v>
      </c>
      <c r="G76">
        <f>INDEX('[1]Touristes_15.1.1.6'!$1:$1048576,MATCH(Touristes!$C76,'[1]Touristes_15.1.1.6'!$A:$A,0),3)</f>
        <v>298.65753424657532</v>
      </c>
      <c r="H76">
        <f t="shared" si="3"/>
        <v>2.5945731979221565</v>
      </c>
    </row>
    <row r="77" spans="1:8" x14ac:dyDescent="0.35">
      <c r="A77" t="s">
        <v>159</v>
      </c>
      <c r="B77" t="s">
        <v>160</v>
      </c>
      <c r="C77" t="s">
        <v>161</v>
      </c>
      <c r="D77">
        <f>INDEX([1]Surface_ss!$1:$1048576,MATCH(Touristes!$A77,[1]Surface_ss!$A:$A,0),3)</f>
        <v>0.10521999999999999</v>
      </c>
      <c r="E77">
        <f>INDEX([1]Surface_commune!$1:$1048576,MATCH(Touristes!$C77,[1]Surface_commune!$B:$B,0),3)</f>
        <v>8.9720300000000002</v>
      </c>
      <c r="F77">
        <f t="shared" si="2"/>
        <v>1.1727557754488114E-2</v>
      </c>
      <c r="G77">
        <f>INDEX('[1]Touristes_15.1.1.6'!$1:$1048576,MATCH(Touristes!$C77,'[1]Touristes_15.1.1.6'!$A:$A,0),3)</f>
        <v>0</v>
      </c>
      <c r="H77">
        <f t="shared" si="3"/>
        <v>0</v>
      </c>
    </row>
    <row r="78" spans="1:8" x14ac:dyDescent="0.35">
      <c r="A78" t="s">
        <v>162</v>
      </c>
      <c r="B78" t="s">
        <v>163</v>
      </c>
      <c r="C78" t="s">
        <v>161</v>
      </c>
      <c r="D78">
        <f>INDEX([1]Surface_ss!$1:$1048576,MATCH(Touristes!$A78,[1]Surface_ss!$A:$A,0),3)</f>
        <v>6.216E-2</v>
      </c>
      <c r="E78">
        <f>INDEX([1]Surface_commune!$1:$1048576,MATCH(Touristes!$C78,[1]Surface_commune!$B:$B,0),3)</f>
        <v>8.9720300000000002</v>
      </c>
      <c r="F78">
        <f t="shared" si="2"/>
        <v>6.9281979663465233E-3</v>
      </c>
      <c r="G78">
        <f>INDEX('[1]Touristes_15.1.1.6'!$1:$1048576,MATCH(Touristes!$C78,'[1]Touristes_15.1.1.6'!$A:$A,0),3)</f>
        <v>0</v>
      </c>
      <c r="H78">
        <f t="shared" si="3"/>
        <v>0</v>
      </c>
    </row>
    <row r="79" spans="1:8" x14ac:dyDescent="0.35">
      <c r="A79" t="s">
        <v>164</v>
      </c>
      <c r="B79" t="s">
        <v>165</v>
      </c>
      <c r="C79" t="s">
        <v>161</v>
      </c>
      <c r="D79">
        <f>INDEX([1]Surface_ss!$1:$1048576,MATCH(Touristes!$A79,[1]Surface_ss!$A:$A,0),3)</f>
        <v>0.20777000000000001</v>
      </c>
      <c r="E79">
        <f>INDEX([1]Surface_commune!$1:$1048576,MATCH(Touristes!$C79,[1]Surface_commune!$B:$B,0),3)</f>
        <v>8.9720300000000002</v>
      </c>
      <c r="F79">
        <f t="shared" si="2"/>
        <v>2.3157523994012504E-2</v>
      </c>
      <c r="G79">
        <f>INDEX('[1]Touristes_15.1.1.6'!$1:$1048576,MATCH(Touristes!$C79,'[1]Touristes_15.1.1.6'!$A:$A,0),3)</f>
        <v>0</v>
      </c>
      <c r="H79">
        <f t="shared" si="3"/>
        <v>0</v>
      </c>
    </row>
    <row r="80" spans="1:8" x14ac:dyDescent="0.35">
      <c r="A80" t="s">
        <v>166</v>
      </c>
      <c r="B80" t="s">
        <v>167</v>
      </c>
      <c r="C80" t="s">
        <v>161</v>
      </c>
      <c r="D80">
        <f>INDEX([1]Surface_ss!$1:$1048576,MATCH(Touristes!$A80,[1]Surface_ss!$A:$A,0),3)</f>
        <v>0.1036</v>
      </c>
      <c r="E80">
        <f>INDEX([1]Surface_commune!$1:$1048576,MATCH(Touristes!$C80,[1]Surface_commune!$B:$B,0),3)</f>
        <v>8.9720300000000002</v>
      </c>
      <c r="F80">
        <f t="shared" si="2"/>
        <v>1.1546996610577539E-2</v>
      </c>
      <c r="G80">
        <f>INDEX('[1]Touristes_15.1.1.6'!$1:$1048576,MATCH(Touristes!$C80,'[1]Touristes_15.1.1.6'!$A:$A,0),3)</f>
        <v>0</v>
      </c>
      <c r="H80">
        <f t="shared" si="3"/>
        <v>0</v>
      </c>
    </row>
    <row r="81" spans="1:8" x14ac:dyDescent="0.35">
      <c r="A81" t="s">
        <v>168</v>
      </c>
      <c r="B81" t="s">
        <v>169</v>
      </c>
      <c r="C81" t="s">
        <v>161</v>
      </c>
      <c r="D81">
        <f>INDEX([1]Surface_ss!$1:$1048576,MATCH(Touristes!$A81,[1]Surface_ss!$A:$A,0),3)</f>
        <v>9.7339999999999996E-2</v>
      </c>
      <c r="E81">
        <f>INDEX([1]Surface_commune!$1:$1048576,MATCH(Touristes!$C81,[1]Surface_commune!$B:$B,0),3)</f>
        <v>8.9720300000000002</v>
      </c>
      <c r="F81">
        <f t="shared" si="2"/>
        <v>1.0849272684108279E-2</v>
      </c>
      <c r="G81">
        <f>INDEX('[1]Touristes_15.1.1.6'!$1:$1048576,MATCH(Touristes!$C81,'[1]Touristes_15.1.1.6'!$A:$A,0),3)</f>
        <v>0</v>
      </c>
      <c r="H81">
        <f t="shared" si="3"/>
        <v>0</v>
      </c>
    </row>
    <row r="82" spans="1:8" x14ac:dyDescent="0.35">
      <c r="A82" t="s">
        <v>170</v>
      </c>
      <c r="B82" t="s">
        <v>171</v>
      </c>
      <c r="C82" t="s">
        <v>161</v>
      </c>
      <c r="D82">
        <f>INDEX([1]Surface_ss!$1:$1048576,MATCH(Touristes!$A82,[1]Surface_ss!$A:$A,0),3)</f>
        <v>8.6879999999999999E-2</v>
      </c>
      <c r="E82">
        <f>INDEX([1]Surface_commune!$1:$1048576,MATCH(Touristes!$C82,[1]Surface_commune!$B:$B,0),3)</f>
        <v>8.9720300000000002</v>
      </c>
      <c r="F82">
        <f t="shared" si="2"/>
        <v>9.6834272734264148E-3</v>
      </c>
      <c r="G82">
        <f>INDEX('[1]Touristes_15.1.1.6'!$1:$1048576,MATCH(Touristes!$C82,'[1]Touristes_15.1.1.6'!$A:$A,0),3)</f>
        <v>0</v>
      </c>
      <c r="H82">
        <f t="shared" si="3"/>
        <v>0</v>
      </c>
    </row>
    <row r="83" spans="1:8" x14ac:dyDescent="0.35">
      <c r="A83" t="s">
        <v>172</v>
      </c>
      <c r="B83" t="s">
        <v>173</v>
      </c>
      <c r="C83" t="s">
        <v>161</v>
      </c>
      <c r="D83">
        <f>INDEX([1]Surface_ss!$1:$1048576,MATCH(Touristes!$A83,[1]Surface_ss!$A:$A,0),3)</f>
        <v>0.14635000000000001</v>
      </c>
      <c r="E83">
        <f>INDEX([1]Surface_commune!$1:$1048576,MATCH(Touristes!$C83,[1]Surface_commune!$B:$B,0),3)</f>
        <v>8.9720300000000002</v>
      </c>
      <c r="F83">
        <f t="shared" si="2"/>
        <v>1.6311804574884393E-2</v>
      </c>
      <c r="G83">
        <f>INDEX('[1]Touristes_15.1.1.6'!$1:$1048576,MATCH(Touristes!$C83,'[1]Touristes_15.1.1.6'!$A:$A,0),3)</f>
        <v>0</v>
      </c>
      <c r="H83">
        <f t="shared" si="3"/>
        <v>0</v>
      </c>
    </row>
    <row r="84" spans="1:8" x14ac:dyDescent="0.35">
      <c r="A84" t="s">
        <v>174</v>
      </c>
      <c r="B84" t="s">
        <v>175</v>
      </c>
      <c r="C84" t="s">
        <v>161</v>
      </c>
      <c r="D84">
        <f>INDEX([1]Surface_ss!$1:$1048576,MATCH(Touristes!$A84,[1]Surface_ss!$A:$A,0),3)</f>
        <v>0.11688</v>
      </c>
      <c r="E84">
        <f>INDEX([1]Surface_commune!$1:$1048576,MATCH(Touristes!$C84,[1]Surface_commune!$B:$B,0),3)</f>
        <v>8.9720300000000002</v>
      </c>
      <c r="F84">
        <f t="shared" si="2"/>
        <v>1.3027152160659293E-2</v>
      </c>
      <c r="G84">
        <f>INDEX('[1]Touristes_15.1.1.6'!$1:$1048576,MATCH(Touristes!$C84,'[1]Touristes_15.1.1.6'!$A:$A,0),3)</f>
        <v>0</v>
      </c>
      <c r="H84">
        <f t="shared" si="3"/>
        <v>0</v>
      </c>
    </row>
    <row r="85" spans="1:8" x14ac:dyDescent="0.35">
      <c r="A85" t="s">
        <v>176</v>
      </c>
      <c r="B85" t="s">
        <v>177</v>
      </c>
      <c r="C85" t="s">
        <v>161</v>
      </c>
      <c r="D85">
        <f>INDEX([1]Surface_ss!$1:$1048576,MATCH(Touristes!$A85,[1]Surface_ss!$A:$A,0),3)</f>
        <v>0.23880000000000001</v>
      </c>
      <c r="E85">
        <f>INDEX([1]Surface_commune!$1:$1048576,MATCH(Touristes!$C85,[1]Surface_commune!$B:$B,0),3)</f>
        <v>8.9720300000000002</v>
      </c>
      <c r="F85">
        <f t="shared" si="2"/>
        <v>2.6616050102373712E-2</v>
      </c>
      <c r="G85">
        <f>INDEX('[1]Touristes_15.1.1.6'!$1:$1048576,MATCH(Touristes!$C85,'[1]Touristes_15.1.1.6'!$A:$A,0),3)</f>
        <v>0</v>
      </c>
      <c r="H85">
        <f t="shared" si="3"/>
        <v>0</v>
      </c>
    </row>
    <row r="86" spans="1:8" x14ac:dyDescent="0.35">
      <c r="A86" t="s">
        <v>178</v>
      </c>
      <c r="B86" t="s">
        <v>179</v>
      </c>
      <c r="C86" t="s">
        <v>161</v>
      </c>
      <c r="D86">
        <f>INDEX([1]Surface_ss!$1:$1048576,MATCH(Touristes!$A86,[1]Surface_ss!$A:$A,0),3)</f>
        <v>0.28023999999999999</v>
      </c>
      <c r="E86">
        <f>INDEX([1]Surface_commune!$1:$1048576,MATCH(Touristes!$C86,[1]Surface_commune!$B:$B,0),3)</f>
        <v>8.9720300000000002</v>
      </c>
      <c r="F86">
        <f t="shared" si="2"/>
        <v>3.1234848746604725E-2</v>
      </c>
      <c r="G86">
        <f>INDEX('[1]Touristes_15.1.1.6'!$1:$1048576,MATCH(Touristes!$C86,'[1]Touristes_15.1.1.6'!$A:$A,0),3)</f>
        <v>0</v>
      </c>
      <c r="H86">
        <f t="shared" si="3"/>
        <v>0</v>
      </c>
    </row>
    <row r="87" spans="1:8" x14ac:dyDescent="0.35">
      <c r="A87" t="s">
        <v>180</v>
      </c>
      <c r="B87" t="s">
        <v>181</v>
      </c>
      <c r="C87" t="s">
        <v>161</v>
      </c>
      <c r="D87">
        <f>INDEX([1]Surface_ss!$1:$1048576,MATCH(Touristes!$A87,[1]Surface_ss!$A:$A,0),3)</f>
        <v>2.7938100000000001</v>
      </c>
      <c r="E87">
        <f>INDEX([1]Surface_commune!$1:$1048576,MATCH(Touristes!$C87,[1]Surface_commune!$B:$B,0),3)</f>
        <v>8.9720300000000002</v>
      </c>
      <c r="F87">
        <f t="shared" si="2"/>
        <v>0.31139106757333623</v>
      </c>
      <c r="G87">
        <f>INDEX('[1]Touristes_15.1.1.6'!$1:$1048576,MATCH(Touristes!$C87,'[1]Touristes_15.1.1.6'!$A:$A,0),3)</f>
        <v>0</v>
      </c>
      <c r="H87">
        <f t="shared" si="3"/>
        <v>0</v>
      </c>
    </row>
    <row r="88" spans="1:8" x14ac:dyDescent="0.35">
      <c r="A88" t="s">
        <v>182</v>
      </c>
      <c r="B88" t="s">
        <v>183</v>
      </c>
      <c r="C88" t="s">
        <v>161</v>
      </c>
      <c r="D88">
        <f>INDEX([1]Surface_ss!$1:$1048576,MATCH(Touristes!$A88,[1]Surface_ss!$A:$A,0),3)</f>
        <v>0.29760999999999999</v>
      </c>
      <c r="E88">
        <f>INDEX([1]Surface_commune!$1:$1048576,MATCH(Touristes!$C88,[1]Surface_commune!$B:$B,0),3)</f>
        <v>8.9720300000000002</v>
      </c>
      <c r="F88">
        <f t="shared" si="2"/>
        <v>3.3170865456312558E-2</v>
      </c>
      <c r="G88">
        <f>INDEX('[1]Touristes_15.1.1.6'!$1:$1048576,MATCH(Touristes!$C88,'[1]Touristes_15.1.1.6'!$A:$A,0),3)</f>
        <v>0</v>
      </c>
      <c r="H88">
        <f t="shared" si="3"/>
        <v>0</v>
      </c>
    </row>
    <row r="89" spans="1:8" x14ac:dyDescent="0.35">
      <c r="A89" t="s">
        <v>184</v>
      </c>
      <c r="B89" t="s">
        <v>185</v>
      </c>
      <c r="C89" t="s">
        <v>161</v>
      </c>
      <c r="D89">
        <f>INDEX([1]Surface_ss!$1:$1048576,MATCH(Touristes!$A89,[1]Surface_ss!$A:$A,0),3)</f>
        <v>9.3619999999999995E-2</v>
      </c>
      <c r="E89">
        <f>INDEX([1]Surface_commune!$1:$1048576,MATCH(Touristes!$C89,[1]Surface_commune!$B:$B,0),3)</f>
        <v>8.9720300000000002</v>
      </c>
      <c r="F89">
        <f t="shared" si="2"/>
        <v>1.04346507980914E-2</v>
      </c>
      <c r="G89">
        <f>INDEX('[1]Touristes_15.1.1.6'!$1:$1048576,MATCH(Touristes!$C89,'[1]Touristes_15.1.1.6'!$A:$A,0),3)</f>
        <v>0</v>
      </c>
      <c r="H89">
        <f t="shared" si="3"/>
        <v>0</v>
      </c>
    </row>
    <row r="90" spans="1:8" x14ac:dyDescent="0.35">
      <c r="A90" t="s">
        <v>186</v>
      </c>
      <c r="B90" t="s">
        <v>187</v>
      </c>
      <c r="C90" t="s">
        <v>161</v>
      </c>
      <c r="D90">
        <f>INDEX([1]Surface_ss!$1:$1048576,MATCH(Touristes!$A90,[1]Surface_ss!$A:$A,0),3)</f>
        <v>7.4749999999999997E-2</v>
      </c>
      <c r="E90">
        <f>INDEX([1]Surface_commune!$1:$1048576,MATCH(Touristes!$C90,[1]Surface_commune!$B:$B,0),3)</f>
        <v>8.9720300000000002</v>
      </c>
      <c r="F90">
        <f t="shared" si="2"/>
        <v>8.3314478440219206E-3</v>
      </c>
      <c r="G90">
        <f>INDEX('[1]Touristes_15.1.1.6'!$1:$1048576,MATCH(Touristes!$C90,'[1]Touristes_15.1.1.6'!$A:$A,0),3)</f>
        <v>0</v>
      </c>
      <c r="H90">
        <f t="shared" si="3"/>
        <v>0</v>
      </c>
    </row>
    <row r="91" spans="1:8" x14ac:dyDescent="0.35">
      <c r="A91" t="s">
        <v>188</v>
      </c>
      <c r="B91" t="s">
        <v>189</v>
      </c>
      <c r="C91" t="s">
        <v>161</v>
      </c>
      <c r="D91">
        <f>INDEX([1]Surface_ss!$1:$1048576,MATCH(Touristes!$A91,[1]Surface_ss!$A:$A,0),3)</f>
        <v>6.4759999999999998E-2</v>
      </c>
      <c r="E91">
        <f>INDEX([1]Surface_commune!$1:$1048576,MATCH(Touristes!$C91,[1]Surface_commune!$B:$B,0),3)</f>
        <v>8.9720300000000002</v>
      </c>
      <c r="F91">
        <f t="shared" si="2"/>
        <v>7.2179874565733724E-3</v>
      </c>
      <c r="G91">
        <f>INDEX('[1]Touristes_15.1.1.6'!$1:$1048576,MATCH(Touristes!$C91,'[1]Touristes_15.1.1.6'!$A:$A,0),3)</f>
        <v>0</v>
      </c>
      <c r="H91">
        <f t="shared" si="3"/>
        <v>0</v>
      </c>
    </row>
    <row r="92" spans="1:8" x14ac:dyDescent="0.35">
      <c r="A92" t="s">
        <v>190</v>
      </c>
      <c r="B92" t="s">
        <v>191</v>
      </c>
      <c r="C92" t="s">
        <v>161</v>
      </c>
      <c r="D92">
        <f>INDEX([1]Surface_ss!$1:$1048576,MATCH(Touristes!$A92,[1]Surface_ss!$A:$A,0),3)</f>
        <v>0.12317</v>
      </c>
      <c r="E92">
        <f>INDEX([1]Surface_commune!$1:$1048576,MATCH(Touristes!$C92,[1]Surface_commune!$B:$B,0),3)</f>
        <v>8.9720300000000002</v>
      </c>
      <c r="F92">
        <f t="shared" si="2"/>
        <v>1.3728219812015786E-2</v>
      </c>
      <c r="G92">
        <f>INDEX('[1]Touristes_15.1.1.6'!$1:$1048576,MATCH(Touristes!$C92,'[1]Touristes_15.1.1.6'!$A:$A,0),3)</f>
        <v>0</v>
      </c>
      <c r="H92">
        <f t="shared" si="3"/>
        <v>0</v>
      </c>
    </row>
    <row r="93" spans="1:8" x14ac:dyDescent="0.35">
      <c r="A93" t="s">
        <v>192</v>
      </c>
      <c r="B93" t="s">
        <v>193</v>
      </c>
      <c r="C93" t="s">
        <v>161</v>
      </c>
      <c r="D93">
        <f>INDEX([1]Surface_ss!$1:$1048576,MATCH(Touristes!$A93,[1]Surface_ss!$A:$A,0),3)</f>
        <v>0.12997</v>
      </c>
      <c r="E93">
        <f>INDEX([1]Surface_commune!$1:$1048576,MATCH(Touristes!$C93,[1]Surface_commune!$B:$B,0),3)</f>
        <v>8.9720300000000002</v>
      </c>
      <c r="F93">
        <f t="shared" si="2"/>
        <v>1.4486130786455239E-2</v>
      </c>
      <c r="G93">
        <f>INDEX('[1]Touristes_15.1.1.6'!$1:$1048576,MATCH(Touristes!$C93,'[1]Touristes_15.1.1.6'!$A:$A,0),3)</f>
        <v>0</v>
      </c>
      <c r="H93">
        <f t="shared" si="3"/>
        <v>0</v>
      </c>
    </row>
    <row r="94" spans="1:8" x14ac:dyDescent="0.35">
      <c r="A94" t="s">
        <v>194</v>
      </c>
      <c r="B94" t="s">
        <v>195</v>
      </c>
      <c r="C94" t="s">
        <v>161</v>
      </c>
      <c r="D94">
        <f>INDEX([1]Surface_ss!$1:$1048576,MATCH(Touristes!$A94,[1]Surface_ss!$A:$A,0),3)</f>
        <v>0.17613999999999999</v>
      </c>
      <c r="E94">
        <f>INDEX([1]Surface_commune!$1:$1048576,MATCH(Touristes!$C94,[1]Surface_commune!$B:$B,0),3)</f>
        <v>8.9720300000000002</v>
      </c>
      <c r="F94">
        <f t="shared" si="2"/>
        <v>1.9632123387906639E-2</v>
      </c>
      <c r="G94">
        <f>INDEX('[1]Touristes_15.1.1.6'!$1:$1048576,MATCH(Touristes!$C94,'[1]Touristes_15.1.1.6'!$A:$A,0),3)</f>
        <v>0</v>
      </c>
      <c r="H94">
        <f t="shared" si="3"/>
        <v>0</v>
      </c>
    </row>
    <row r="95" spans="1:8" x14ac:dyDescent="0.35">
      <c r="A95" t="s">
        <v>196</v>
      </c>
      <c r="B95" t="s">
        <v>197</v>
      </c>
      <c r="C95" t="s">
        <v>161</v>
      </c>
      <c r="D95">
        <f>INDEX([1]Surface_ss!$1:$1048576,MATCH(Touristes!$A95,[1]Surface_ss!$A:$A,0),3)</f>
        <v>0.25406000000000001</v>
      </c>
      <c r="E95">
        <f>INDEX([1]Surface_commune!$1:$1048576,MATCH(Touristes!$C95,[1]Surface_commune!$B:$B,0),3)</f>
        <v>8.9720300000000002</v>
      </c>
      <c r="F95">
        <f t="shared" si="2"/>
        <v>2.8316891495012833E-2</v>
      </c>
      <c r="G95">
        <f>INDEX('[1]Touristes_15.1.1.6'!$1:$1048576,MATCH(Touristes!$C95,'[1]Touristes_15.1.1.6'!$A:$A,0),3)</f>
        <v>0</v>
      </c>
      <c r="H95">
        <f t="shared" si="3"/>
        <v>0</v>
      </c>
    </row>
    <row r="96" spans="1:8" x14ac:dyDescent="0.35">
      <c r="A96" t="s">
        <v>198</v>
      </c>
      <c r="B96" t="s">
        <v>199</v>
      </c>
      <c r="C96" t="s">
        <v>161</v>
      </c>
      <c r="D96">
        <f>INDEX([1]Surface_ss!$1:$1048576,MATCH(Touristes!$A96,[1]Surface_ss!$A:$A,0),3)</f>
        <v>0.13477</v>
      </c>
      <c r="E96">
        <f>INDEX([1]Surface_commune!$1:$1048576,MATCH(Touristes!$C96,[1]Surface_commune!$B:$B,0),3)</f>
        <v>8.9720300000000002</v>
      </c>
      <c r="F96">
        <f t="shared" si="2"/>
        <v>1.50211267684125E-2</v>
      </c>
      <c r="G96">
        <f>INDEX('[1]Touristes_15.1.1.6'!$1:$1048576,MATCH(Touristes!$C96,'[1]Touristes_15.1.1.6'!$A:$A,0),3)</f>
        <v>0</v>
      </c>
      <c r="H96">
        <f t="shared" si="3"/>
        <v>0</v>
      </c>
    </row>
    <row r="97" spans="1:8" x14ac:dyDescent="0.35">
      <c r="A97" t="s">
        <v>200</v>
      </c>
      <c r="B97" t="s">
        <v>201</v>
      </c>
      <c r="C97" t="s">
        <v>161</v>
      </c>
      <c r="D97">
        <f>INDEX([1]Surface_ss!$1:$1048576,MATCH(Touristes!$A97,[1]Surface_ss!$A:$A,0),3)</f>
        <v>0.16173999999999999</v>
      </c>
      <c r="E97">
        <f>INDEX([1]Surface_commune!$1:$1048576,MATCH(Touristes!$C97,[1]Surface_commune!$B:$B,0),3)</f>
        <v>8.9720300000000002</v>
      </c>
      <c r="F97">
        <f t="shared" si="2"/>
        <v>1.8027135442034856E-2</v>
      </c>
      <c r="G97">
        <f>INDEX('[1]Touristes_15.1.1.6'!$1:$1048576,MATCH(Touristes!$C97,'[1]Touristes_15.1.1.6'!$A:$A,0),3)</f>
        <v>0</v>
      </c>
      <c r="H97">
        <f t="shared" si="3"/>
        <v>0</v>
      </c>
    </row>
    <row r="98" spans="1:8" x14ac:dyDescent="0.35">
      <c r="A98" t="s">
        <v>202</v>
      </c>
      <c r="B98" t="s">
        <v>203</v>
      </c>
      <c r="C98" t="s">
        <v>161</v>
      </c>
      <c r="D98">
        <f>INDEX([1]Surface_ss!$1:$1048576,MATCH(Touristes!$A98,[1]Surface_ss!$A:$A,0),3)</f>
        <v>0.90702000000000005</v>
      </c>
      <c r="E98">
        <f>INDEX([1]Surface_commune!$1:$1048576,MATCH(Touristes!$C98,[1]Surface_commune!$B:$B,0),3)</f>
        <v>8.9720300000000002</v>
      </c>
      <c r="F98">
        <f t="shared" si="2"/>
        <v>0.10109417824059884</v>
      </c>
      <c r="G98">
        <f>INDEX('[1]Touristes_15.1.1.6'!$1:$1048576,MATCH(Touristes!$C98,'[1]Touristes_15.1.1.6'!$A:$A,0),3)</f>
        <v>0</v>
      </c>
      <c r="H98">
        <f t="shared" si="3"/>
        <v>0</v>
      </c>
    </row>
    <row r="99" spans="1:8" x14ac:dyDescent="0.35">
      <c r="A99" t="s">
        <v>204</v>
      </c>
      <c r="B99" t="s">
        <v>205</v>
      </c>
      <c r="C99" t="s">
        <v>161</v>
      </c>
      <c r="D99">
        <f>INDEX([1]Surface_ss!$1:$1048576,MATCH(Touristes!$A99,[1]Surface_ss!$A:$A,0),3)</f>
        <v>0.1784</v>
      </c>
      <c r="E99">
        <f>INDEX([1]Surface_commune!$1:$1048576,MATCH(Touristes!$C99,[1]Surface_commune!$B:$B,0),3)</f>
        <v>8.9720300000000002</v>
      </c>
      <c r="F99">
        <f t="shared" si="2"/>
        <v>1.9884017329411516E-2</v>
      </c>
      <c r="G99">
        <f>INDEX('[1]Touristes_15.1.1.6'!$1:$1048576,MATCH(Touristes!$C99,'[1]Touristes_15.1.1.6'!$A:$A,0),3)</f>
        <v>0</v>
      </c>
      <c r="H99">
        <f t="shared" si="3"/>
        <v>0</v>
      </c>
    </row>
    <row r="100" spans="1:8" x14ac:dyDescent="0.35">
      <c r="A100" t="s">
        <v>206</v>
      </c>
      <c r="B100" t="s">
        <v>207</v>
      </c>
      <c r="C100" t="s">
        <v>161</v>
      </c>
      <c r="D100">
        <f>INDEX([1]Surface_ss!$1:$1048576,MATCH(Touristes!$A100,[1]Surface_ss!$A:$A,0),3)</f>
        <v>0.19855</v>
      </c>
      <c r="E100">
        <f>INDEX([1]Surface_commune!$1:$1048576,MATCH(Touristes!$C100,[1]Surface_commune!$B:$B,0),3)</f>
        <v>8.9720300000000002</v>
      </c>
      <c r="F100">
        <f t="shared" si="2"/>
        <v>2.2129885878669597E-2</v>
      </c>
      <c r="G100">
        <f>INDEX('[1]Touristes_15.1.1.6'!$1:$1048576,MATCH(Touristes!$C100,'[1]Touristes_15.1.1.6'!$A:$A,0),3)</f>
        <v>0</v>
      </c>
      <c r="H100">
        <f t="shared" si="3"/>
        <v>0</v>
      </c>
    </row>
    <row r="101" spans="1:8" x14ac:dyDescent="0.35">
      <c r="A101" t="s">
        <v>208</v>
      </c>
      <c r="B101" t="s">
        <v>209</v>
      </c>
      <c r="C101" t="s">
        <v>161</v>
      </c>
      <c r="D101">
        <f>INDEX([1]Surface_ss!$1:$1048576,MATCH(Touristes!$A101,[1]Surface_ss!$A:$A,0),3)</f>
        <v>1.9369999999999998E-2</v>
      </c>
      <c r="E101">
        <f>INDEX([1]Surface_commune!$1:$1048576,MATCH(Touristes!$C101,[1]Surface_commune!$B:$B,0),3)</f>
        <v>8.9720300000000002</v>
      </c>
      <c r="F101">
        <f t="shared" si="2"/>
        <v>2.1589317021900281E-3</v>
      </c>
      <c r="G101">
        <f>INDEX('[1]Touristes_15.1.1.6'!$1:$1048576,MATCH(Touristes!$C101,'[1]Touristes_15.1.1.6'!$A:$A,0),3)</f>
        <v>0</v>
      </c>
      <c r="H101">
        <f t="shared" si="3"/>
        <v>0</v>
      </c>
    </row>
    <row r="102" spans="1:8" x14ac:dyDescent="0.35">
      <c r="A102" t="s">
        <v>210</v>
      </c>
      <c r="B102" t="s">
        <v>211</v>
      </c>
      <c r="C102" t="s">
        <v>161</v>
      </c>
      <c r="D102">
        <f>INDEX([1]Surface_ss!$1:$1048576,MATCH(Touristes!$A102,[1]Surface_ss!$A:$A,0),3)</f>
        <v>0.12197</v>
      </c>
      <c r="E102">
        <f>INDEX([1]Surface_commune!$1:$1048576,MATCH(Touristes!$C102,[1]Surface_commune!$B:$B,0),3)</f>
        <v>8.9720300000000002</v>
      </c>
      <c r="F102">
        <f t="shared" si="2"/>
        <v>1.3594470816526471E-2</v>
      </c>
      <c r="G102">
        <f>INDEX('[1]Touristes_15.1.1.6'!$1:$1048576,MATCH(Touristes!$C102,'[1]Touristes_15.1.1.6'!$A:$A,0),3)</f>
        <v>0</v>
      </c>
      <c r="H102">
        <f t="shared" si="3"/>
        <v>0</v>
      </c>
    </row>
    <row r="103" spans="1:8" x14ac:dyDescent="0.35">
      <c r="A103" t="s">
        <v>212</v>
      </c>
      <c r="B103" t="s">
        <v>213</v>
      </c>
      <c r="C103" t="s">
        <v>161</v>
      </c>
      <c r="D103">
        <f>INDEX([1]Surface_ss!$1:$1048576,MATCH(Touristes!$A103,[1]Surface_ss!$A:$A,0),3)</f>
        <v>0.29166999999999998</v>
      </c>
      <c r="E103">
        <f>INDEX([1]Surface_commune!$1:$1048576,MATCH(Touristes!$C103,[1]Surface_commune!$B:$B,0),3)</f>
        <v>8.9720300000000002</v>
      </c>
      <c r="F103">
        <f t="shared" si="2"/>
        <v>3.250880792864045E-2</v>
      </c>
      <c r="G103">
        <f>INDEX('[1]Touristes_15.1.1.6'!$1:$1048576,MATCH(Touristes!$C103,'[1]Touristes_15.1.1.6'!$A:$A,0),3)</f>
        <v>0</v>
      </c>
      <c r="H103">
        <f t="shared" si="3"/>
        <v>0</v>
      </c>
    </row>
    <row r="104" spans="1:8" x14ac:dyDescent="0.35">
      <c r="A104" t="s">
        <v>214</v>
      </c>
      <c r="B104" t="s">
        <v>215</v>
      </c>
      <c r="C104" t="s">
        <v>161</v>
      </c>
      <c r="D104">
        <f>INDEX([1]Surface_ss!$1:$1048576,MATCH(Touristes!$A104,[1]Surface_ss!$A:$A,0),3)</f>
        <v>0.12831000000000001</v>
      </c>
      <c r="E104">
        <f>INDEX([1]Surface_commune!$1:$1048576,MATCH(Touristes!$C104,[1]Surface_commune!$B:$B,0),3)</f>
        <v>8.9720300000000002</v>
      </c>
      <c r="F104">
        <f t="shared" si="2"/>
        <v>1.430111134269502E-2</v>
      </c>
      <c r="G104">
        <f>INDEX('[1]Touristes_15.1.1.6'!$1:$1048576,MATCH(Touristes!$C104,'[1]Touristes_15.1.1.6'!$A:$A,0),3)</f>
        <v>0</v>
      </c>
      <c r="H104">
        <f t="shared" si="3"/>
        <v>0</v>
      </c>
    </row>
    <row r="105" spans="1:8" x14ac:dyDescent="0.35">
      <c r="A105" t="s">
        <v>216</v>
      </c>
      <c r="B105" t="s">
        <v>217</v>
      </c>
      <c r="C105" t="s">
        <v>161</v>
      </c>
      <c r="D105">
        <f>INDEX([1]Surface_ss!$1:$1048576,MATCH(Touristes!$A105,[1]Surface_ss!$A:$A,0),3)</f>
        <v>0.36974000000000001</v>
      </c>
      <c r="E105">
        <f>INDEX([1]Surface_commune!$1:$1048576,MATCH(Touristes!$C105,[1]Surface_commune!$B:$B,0),3)</f>
        <v>8.9720300000000002</v>
      </c>
      <c r="F105">
        <f t="shared" si="2"/>
        <v>4.1210294660182813E-2</v>
      </c>
      <c r="G105">
        <f>INDEX('[1]Touristes_15.1.1.6'!$1:$1048576,MATCH(Touristes!$C105,'[1]Touristes_15.1.1.6'!$A:$A,0),3)</f>
        <v>0</v>
      </c>
      <c r="H105">
        <f t="shared" si="3"/>
        <v>0</v>
      </c>
    </row>
    <row r="106" spans="1:8" x14ac:dyDescent="0.35">
      <c r="A106" t="s">
        <v>218</v>
      </c>
      <c r="B106" t="s">
        <v>219</v>
      </c>
      <c r="C106" t="s">
        <v>161</v>
      </c>
      <c r="D106">
        <f>INDEX([1]Surface_ss!$1:$1048576,MATCH(Touristes!$A106,[1]Surface_ss!$A:$A,0),3)</f>
        <v>0.18501000000000001</v>
      </c>
      <c r="E106">
        <f>INDEX([1]Surface_commune!$1:$1048576,MATCH(Touristes!$C106,[1]Surface_commune!$B:$B,0),3)</f>
        <v>8.9720300000000002</v>
      </c>
      <c r="F106">
        <f t="shared" si="2"/>
        <v>2.062075137956516E-2</v>
      </c>
      <c r="G106">
        <f>INDEX('[1]Touristes_15.1.1.6'!$1:$1048576,MATCH(Touristes!$C106,'[1]Touristes_15.1.1.6'!$A:$A,0),3)</f>
        <v>0</v>
      </c>
      <c r="H106">
        <f t="shared" si="3"/>
        <v>0</v>
      </c>
    </row>
    <row r="107" spans="1:8" x14ac:dyDescent="0.35">
      <c r="A107" t="s">
        <v>220</v>
      </c>
      <c r="B107" t="s">
        <v>221</v>
      </c>
      <c r="C107" t="s">
        <v>161</v>
      </c>
      <c r="D107">
        <f>INDEX([1]Surface_ss!$1:$1048576,MATCH(Touristes!$A107,[1]Surface_ss!$A:$A,0),3)</f>
        <v>0.29382999999999998</v>
      </c>
      <c r="E107">
        <f>INDEX([1]Surface_commune!$1:$1048576,MATCH(Touristes!$C107,[1]Surface_commune!$B:$B,0),3)</f>
        <v>8.9720300000000002</v>
      </c>
      <c r="F107">
        <f t="shared" si="2"/>
        <v>3.2749556120521217E-2</v>
      </c>
      <c r="G107">
        <f>INDEX('[1]Touristes_15.1.1.6'!$1:$1048576,MATCH(Touristes!$C107,'[1]Touristes_15.1.1.6'!$A:$A,0),3)</f>
        <v>0</v>
      </c>
      <c r="H107">
        <f t="shared" si="3"/>
        <v>0</v>
      </c>
    </row>
    <row r="108" spans="1:8" x14ac:dyDescent="0.35">
      <c r="A108" t="s">
        <v>222</v>
      </c>
      <c r="B108" t="s">
        <v>223</v>
      </c>
      <c r="C108" t="s">
        <v>161</v>
      </c>
      <c r="D108">
        <f>INDEX([1]Surface_ss!$1:$1048576,MATCH(Touristes!$A108,[1]Surface_ss!$A:$A,0),3)</f>
        <v>7.1910000000000002E-2</v>
      </c>
      <c r="E108">
        <f>INDEX([1]Surface_commune!$1:$1048576,MATCH(Touristes!$C108,[1]Surface_commune!$B:$B,0),3)</f>
        <v>8.9720300000000002</v>
      </c>
      <c r="F108">
        <f t="shared" si="2"/>
        <v>8.0149085546972094E-3</v>
      </c>
      <c r="G108">
        <f>INDEX('[1]Touristes_15.1.1.6'!$1:$1048576,MATCH(Touristes!$C108,'[1]Touristes_15.1.1.6'!$A:$A,0),3)</f>
        <v>0</v>
      </c>
      <c r="H108">
        <f t="shared" si="3"/>
        <v>0</v>
      </c>
    </row>
    <row r="109" spans="1:8" x14ac:dyDescent="0.35">
      <c r="A109" t="s">
        <v>224</v>
      </c>
      <c r="B109" t="s">
        <v>225</v>
      </c>
      <c r="C109" t="s">
        <v>161</v>
      </c>
      <c r="D109">
        <f>INDEX([1]Surface_ss!$1:$1048576,MATCH(Touristes!$A109,[1]Surface_ss!$A:$A,0),3)</f>
        <v>0.10186000000000001</v>
      </c>
      <c r="E109">
        <f>INDEX([1]Surface_commune!$1:$1048576,MATCH(Touristes!$C109,[1]Surface_commune!$B:$B,0),3)</f>
        <v>8.9720300000000002</v>
      </c>
      <c r="F109">
        <f t="shared" si="2"/>
        <v>1.1353060567118033E-2</v>
      </c>
      <c r="G109">
        <f>INDEX('[1]Touristes_15.1.1.6'!$1:$1048576,MATCH(Touristes!$C109,'[1]Touristes_15.1.1.6'!$A:$A,0),3)</f>
        <v>0</v>
      </c>
      <c r="H109">
        <f t="shared" si="3"/>
        <v>0</v>
      </c>
    </row>
    <row r="110" spans="1:8" x14ac:dyDescent="0.35">
      <c r="A110" t="s">
        <v>226</v>
      </c>
      <c r="B110" t="s">
        <v>227</v>
      </c>
      <c r="C110" t="s">
        <v>161</v>
      </c>
      <c r="D110">
        <f>INDEX([1]Surface_ss!$1:$1048576,MATCH(Touristes!$A110,[1]Surface_ss!$A:$A,0),3)</f>
        <v>7.8649999999999998E-2</v>
      </c>
      <c r="E110">
        <f>INDEX([1]Surface_commune!$1:$1048576,MATCH(Touristes!$C110,[1]Surface_commune!$B:$B,0),3)</f>
        <v>8.9720300000000002</v>
      </c>
      <c r="F110">
        <f t="shared" si="2"/>
        <v>8.766132079362195E-3</v>
      </c>
      <c r="G110">
        <f>INDEX('[1]Touristes_15.1.1.6'!$1:$1048576,MATCH(Touristes!$C110,'[1]Touristes_15.1.1.6'!$A:$A,0),3)</f>
        <v>0</v>
      </c>
      <c r="H110">
        <f t="shared" si="3"/>
        <v>0</v>
      </c>
    </row>
    <row r="111" spans="1:8" x14ac:dyDescent="0.35">
      <c r="A111" t="s">
        <v>228</v>
      </c>
      <c r="B111" t="s">
        <v>229</v>
      </c>
      <c r="C111" t="s">
        <v>161</v>
      </c>
      <c r="D111">
        <f>INDEX([1]Surface_ss!$1:$1048576,MATCH(Touristes!$A111,[1]Surface_ss!$A:$A,0),3)</f>
        <v>0.12529000000000001</v>
      </c>
      <c r="E111">
        <f>INDEX([1]Surface_commune!$1:$1048576,MATCH(Touristes!$C111,[1]Surface_commune!$B:$B,0),3)</f>
        <v>8.9720300000000002</v>
      </c>
      <c r="F111">
        <f t="shared" si="2"/>
        <v>1.3964509704046911E-2</v>
      </c>
      <c r="G111">
        <f>INDEX('[1]Touristes_15.1.1.6'!$1:$1048576,MATCH(Touristes!$C111,'[1]Touristes_15.1.1.6'!$A:$A,0),3)</f>
        <v>0</v>
      </c>
      <c r="H111">
        <f t="shared" si="3"/>
        <v>0</v>
      </c>
    </row>
    <row r="112" spans="1:8" x14ac:dyDescent="0.35">
      <c r="A112" t="s">
        <v>230</v>
      </c>
      <c r="B112" t="s">
        <v>231</v>
      </c>
      <c r="C112" t="s">
        <v>161</v>
      </c>
      <c r="D112">
        <f>INDEX([1]Surface_ss!$1:$1048576,MATCH(Touristes!$A112,[1]Surface_ss!$A:$A,0),3)</f>
        <v>0.15079000000000001</v>
      </c>
      <c r="E112">
        <f>INDEX([1]Surface_commune!$1:$1048576,MATCH(Touristes!$C112,[1]Surface_commune!$B:$B,0),3)</f>
        <v>8.9720300000000002</v>
      </c>
      <c r="F112">
        <f t="shared" si="2"/>
        <v>1.6806675858194856E-2</v>
      </c>
      <c r="G112">
        <f>INDEX('[1]Touristes_15.1.1.6'!$1:$1048576,MATCH(Touristes!$C112,'[1]Touristes_15.1.1.6'!$A:$A,0),3)</f>
        <v>0</v>
      </c>
      <c r="H112">
        <f t="shared" si="3"/>
        <v>0</v>
      </c>
    </row>
    <row r="113" spans="1:8" x14ac:dyDescent="0.35">
      <c r="A113" t="s">
        <v>232</v>
      </c>
      <c r="B113" t="s">
        <v>233</v>
      </c>
      <c r="C113" t="s">
        <v>234</v>
      </c>
      <c r="D113">
        <f>INDEX([1]Surface_ss!$1:$1048576,MATCH(Touristes!$A113,[1]Surface_ss!$A:$A,0),3)</f>
        <v>0.17802999999999999</v>
      </c>
      <c r="E113">
        <f>INDEX([1]Surface_commune!$1:$1048576,MATCH(Touristes!$C113,[1]Surface_commune!$B:$B,0),3)</f>
        <v>2.9477600000000002</v>
      </c>
      <c r="F113">
        <f t="shared" si="2"/>
        <v>6.0395011805574397E-2</v>
      </c>
      <c r="G113">
        <f>INDEX('[1]Touristes_15.1.1.6'!$1:$1048576,MATCH(Touristes!$C113,'[1]Touristes_15.1.1.6'!$A:$A,0),3)</f>
        <v>0</v>
      </c>
      <c r="H113">
        <f t="shared" si="3"/>
        <v>0</v>
      </c>
    </row>
    <row r="114" spans="1:8" x14ac:dyDescent="0.35">
      <c r="A114" t="s">
        <v>235</v>
      </c>
      <c r="B114" t="s">
        <v>236</v>
      </c>
      <c r="C114" t="s">
        <v>234</v>
      </c>
      <c r="D114">
        <f>INDEX([1]Surface_ss!$1:$1048576,MATCH(Touristes!$A114,[1]Surface_ss!$A:$A,0),3)</f>
        <v>0.41238999999999998</v>
      </c>
      <c r="E114">
        <f>INDEX([1]Surface_commune!$1:$1048576,MATCH(Touristes!$C114,[1]Surface_commune!$B:$B,0),3)</f>
        <v>2.9477600000000002</v>
      </c>
      <c r="F114">
        <f t="shared" si="2"/>
        <v>0.13989944907319454</v>
      </c>
      <c r="G114">
        <f>INDEX('[1]Touristes_15.1.1.6'!$1:$1048576,MATCH(Touristes!$C114,'[1]Touristes_15.1.1.6'!$A:$A,0),3)</f>
        <v>0</v>
      </c>
      <c r="H114">
        <f t="shared" si="3"/>
        <v>0</v>
      </c>
    </row>
    <row r="115" spans="1:8" x14ac:dyDescent="0.35">
      <c r="A115" t="s">
        <v>237</v>
      </c>
      <c r="B115" t="s">
        <v>238</v>
      </c>
      <c r="C115" t="s">
        <v>234</v>
      </c>
      <c r="D115">
        <f>INDEX([1]Surface_ss!$1:$1048576,MATCH(Touristes!$A115,[1]Surface_ss!$A:$A,0),3)</f>
        <v>9.7239999999999993E-2</v>
      </c>
      <c r="E115">
        <f>INDEX([1]Surface_commune!$1:$1048576,MATCH(Touristes!$C115,[1]Surface_commune!$B:$B,0),3)</f>
        <v>2.9477600000000002</v>
      </c>
      <c r="F115">
        <f t="shared" si="2"/>
        <v>3.2987760197573747E-2</v>
      </c>
      <c r="G115">
        <f>INDEX('[1]Touristes_15.1.1.6'!$1:$1048576,MATCH(Touristes!$C115,'[1]Touristes_15.1.1.6'!$A:$A,0),3)</f>
        <v>0</v>
      </c>
      <c r="H115">
        <f t="shared" si="3"/>
        <v>0</v>
      </c>
    </row>
    <row r="116" spans="1:8" x14ac:dyDescent="0.35">
      <c r="A116" t="s">
        <v>239</v>
      </c>
      <c r="B116" t="s">
        <v>240</v>
      </c>
      <c r="C116" t="s">
        <v>234</v>
      </c>
      <c r="D116">
        <f>INDEX([1]Surface_ss!$1:$1048576,MATCH(Touristes!$A116,[1]Surface_ss!$A:$A,0),3)</f>
        <v>0.17710999999999999</v>
      </c>
      <c r="E116">
        <f>INDEX([1]Surface_commune!$1:$1048576,MATCH(Touristes!$C116,[1]Surface_commune!$B:$B,0),3)</f>
        <v>2.9477600000000002</v>
      </c>
      <c r="F116">
        <f t="shared" si="2"/>
        <v>6.0082910413330796E-2</v>
      </c>
      <c r="G116">
        <f>INDEX('[1]Touristes_15.1.1.6'!$1:$1048576,MATCH(Touristes!$C116,'[1]Touristes_15.1.1.6'!$A:$A,0),3)</f>
        <v>0</v>
      </c>
      <c r="H116">
        <f t="shared" si="3"/>
        <v>0</v>
      </c>
    </row>
    <row r="117" spans="1:8" x14ac:dyDescent="0.35">
      <c r="A117" t="s">
        <v>241</v>
      </c>
      <c r="B117" t="s">
        <v>242</v>
      </c>
      <c r="C117" t="s">
        <v>234</v>
      </c>
      <c r="D117">
        <f>INDEX([1]Surface_ss!$1:$1048576,MATCH(Touristes!$A117,[1]Surface_ss!$A:$A,0),3)</f>
        <v>6.7790000000000003E-2</v>
      </c>
      <c r="E117">
        <f>INDEX([1]Surface_commune!$1:$1048576,MATCH(Touristes!$C117,[1]Surface_commune!$B:$B,0),3)</f>
        <v>2.9477600000000002</v>
      </c>
      <c r="F117">
        <f t="shared" si="2"/>
        <v>2.2997123239341059E-2</v>
      </c>
      <c r="G117">
        <f>INDEX('[1]Touristes_15.1.1.6'!$1:$1048576,MATCH(Touristes!$C117,'[1]Touristes_15.1.1.6'!$A:$A,0),3)</f>
        <v>0</v>
      </c>
      <c r="H117">
        <f t="shared" si="3"/>
        <v>0</v>
      </c>
    </row>
    <row r="118" spans="1:8" x14ac:dyDescent="0.35">
      <c r="A118" t="s">
        <v>243</v>
      </c>
      <c r="B118" t="s">
        <v>244</v>
      </c>
      <c r="C118" t="s">
        <v>234</v>
      </c>
      <c r="D118">
        <f>INDEX([1]Surface_ss!$1:$1048576,MATCH(Touristes!$A118,[1]Surface_ss!$A:$A,0),3)</f>
        <v>6.234E-2</v>
      </c>
      <c r="E118">
        <f>INDEX([1]Surface_commune!$1:$1048576,MATCH(Touristes!$C118,[1]Surface_commune!$B:$B,0),3)</f>
        <v>2.9477600000000002</v>
      </c>
      <c r="F118">
        <f t="shared" si="2"/>
        <v>2.1148261730941458E-2</v>
      </c>
      <c r="G118">
        <f>INDEX('[1]Touristes_15.1.1.6'!$1:$1048576,MATCH(Touristes!$C118,'[1]Touristes_15.1.1.6'!$A:$A,0),3)</f>
        <v>0</v>
      </c>
      <c r="H118">
        <f t="shared" si="3"/>
        <v>0</v>
      </c>
    </row>
    <row r="119" spans="1:8" x14ac:dyDescent="0.35">
      <c r="A119" t="s">
        <v>245</v>
      </c>
      <c r="B119" t="s">
        <v>246</v>
      </c>
      <c r="C119" t="s">
        <v>234</v>
      </c>
      <c r="D119">
        <f>INDEX([1]Surface_ss!$1:$1048576,MATCH(Touristes!$A119,[1]Surface_ss!$A:$A,0),3)</f>
        <v>0.14668999999999999</v>
      </c>
      <c r="E119">
        <f>INDEX([1]Surface_commune!$1:$1048576,MATCH(Touristes!$C119,[1]Surface_commune!$B:$B,0),3)</f>
        <v>2.9477600000000002</v>
      </c>
      <c r="F119">
        <f t="shared" si="2"/>
        <v>4.9763210030667346E-2</v>
      </c>
      <c r="G119">
        <f>INDEX('[1]Touristes_15.1.1.6'!$1:$1048576,MATCH(Touristes!$C119,'[1]Touristes_15.1.1.6'!$A:$A,0),3)</f>
        <v>0</v>
      </c>
      <c r="H119">
        <f t="shared" si="3"/>
        <v>0</v>
      </c>
    </row>
    <row r="120" spans="1:8" x14ac:dyDescent="0.35">
      <c r="A120" t="s">
        <v>247</v>
      </c>
      <c r="B120" t="s">
        <v>248</v>
      </c>
      <c r="C120" t="s">
        <v>234</v>
      </c>
      <c r="D120">
        <f>INDEX([1]Surface_ss!$1:$1048576,MATCH(Touristes!$A120,[1]Surface_ss!$A:$A,0),3)</f>
        <v>0.29815999999999998</v>
      </c>
      <c r="E120">
        <f>INDEX([1]Surface_commune!$1:$1048576,MATCH(Touristes!$C120,[1]Surface_commune!$B:$B,0),3)</f>
        <v>2.9477600000000002</v>
      </c>
      <c r="F120">
        <f t="shared" si="2"/>
        <v>0.10114799033842646</v>
      </c>
      <c r="G120">
        <f>INDEX('[1]Touristes_15.1.1.6'!$1:$1048576,MATCH(Touristes!$C120,'[1]Touristes_15.1.1.6'!$A:$A,0),3)</f>
        <v>0</v>
      </c>
      <c r="H120">
        <f t="shared" si="3"/>
        <v>0</v>
      </c>
    </row>
    <row r="121" spans="1:8" x14ac:dyDescent="0.35">
      <c r="A121" t="s">
        <v>249</v>
      </c>
      <c r="B121" t="s">
        <v>250</v>
      </c>
      <c r="C121" t="s">
        <v>234</v>
      </c>
      <c r="D121">
        <f>INDEX([1]Surface_ss!$1:$1048576,MATCH(Touristes!$A121,[1]Surface_ss!$A:$A,0),3)</f>
        <v>0.16497999999999999</v>
      </c>
      <c r="E121">
        <f>INDEX([1]Surface_commune!$1:$1048576,MATCH(Touristes!$C121,[1]Surface_commune!$B:$B,0),3)</f>
        <v>2.9477600000000002</v>
      </c>
      <c r="F121">
        <f t="shared" si="2"/>
        <v>5.5967921404727651E-2</v>
      </c>
      <c r="G121">
        <f>INDEX('[1]Touristes_15.1.1.6'!$1:$1048576,MATCH(Touristes!$C121,'[1]Touristes_15.1.1.6'!$A:$A,0),3)</f>
        <v>0</v>
      </c>
      <c r="H121">
        <f t="shared" si="3"/>
        <v>0</v>
      </c>
    </row>
    <row r="122" spans="1:8" x14ac:dyDescent="0.35">
      <c r="A122" t="s">
        <v>251</v>
      </c>
      <c r="B122" t="s">
        <v>252</v>
      </c>
      <c r="C122" t="s">
        <v>234</v>
      </c>
      <c r="D122">
        <f>INDEX([1]Surface_ss!$1:$1048576,MATCH(Touristes!$A122,[1]Surface_ss!$A:$A,0),3)</f>
        <v>0.13145999999999999</v>
      </c>
      <c r="E122">
        <f>INDEX([1]Surface_commune!$1:$1048576,MATCH(Touristes!$C122,[1]Surface_commune!$B:$B,0),3)</f>
        <v>2.9477600000000002</v>
      </c>
      <c r="F122">
        <f t="shared" si="2"/>
        <v>4.4596575026460764E-2</v>
      </c>
      <c r="G122">
        <f>INDEX('[1]Touristes_15.1.1.6'!$1:$1048576,MATCH(Touristes!$C122,'[1]Touristes_15.1.1.6'!$A:$A,0),3)</f>
        <v>0</v>
      </c>
      <c r="H122">
        <f t="shared" si="3"/>
        <v>0</v>
      </c>
    </row>
    <row r="123" spans="1:8" x14ac:dyDescent="0.35">
      <c r="A123" t="s">
        <v>253</v>
      </c>
      <c r="B123" t="s">
        <v>254</v>
      </c>
      <c r="C123" t="s">
        <v>234</v>
      </c>
      <c r="D123">
        <f>INDEX([1]Surface_ss!$1:$1048576,MATCH(Touristes!$A123,[1]Surface_ss!$A:$A,0),3)</f>
        <v>4.3770000000000003E-2</v>
      </c>
      <c r="E123">
        <f>INDEX([1]Surface_commune!$1:$1048576,MATCH(Touristes!$C123,[1]Surface_commune!$B:$B,0),3)</f>
        <v>2.9477600000000002</v>
      </c>
      <c r="F123">
        <f t="shared" si="2"/>
        <v>1.4848562976633105E-2</v>
      </c>
      <c r="G123">
        <f>INDEX('[1]Touristes_15.1.1.6'!$1:$1048576,MATCH(Touristes!$C123,'[1]Touristes_15.1.1.6'!$A:$A,0),3)</f>
        <v>0</v>
      </c>
      <c r="H123">
        <f t="shared" si="3"/>
        <v>0</v>
      </c>
    </row>
    <row r="124" spans="1:8" x14ac:dyDescent="0.35">
      <c r="A124" t="s">
        <v>255</v>
      </c>
      <c r="B124" t="s">
        <v>256</v>
      </c>
      <c r="C124" t="s">
        <v>234</v>
      </c>
      <c r="D124">
        <f>INDEX([1]Surface_ss!$1:$1048576,MATCH(Touristes!$A124,[1]Surface_ss!$A:$A,0),3)</f>
        <v>0.25495000000000001</v>
      </c>
      <c r="E124">
        <f>INDEX([1]Surface_commune!$1:$1048576,MATCH(Touristes!$C124,[1]Surface_commune!$B:$B,0),3)</f>
        <v>2.9477600000000002</v>
      </c>
      <c r="F124">
        <f t="shared" si="2"/>
        <v>8.6489402122289463E-2</v>
      </c>
      <c r="G124">
        <f>INDEX('[1]Touristes_15.1.1.6'!$1:$1048576,MATCH(Touristes!$C124,'[1]Touristes_15.1.1.6'!$A:$A,0),3)</f>
        <v>0</v>
      </c>
      <c r="H124">
        <f t="shared" si="3"/>
        <v>0</v>
      </c>
    </row>
    <row r="125" spans="1:8" x14ac:dyDescent="0.35">
      <c r="A125" t="s">
        <v>257</v>
      </c>
      <c r="B125" t="s">
        <v>258</v>
      </c>
      <c r="C125" t="s">
        <v>234</v>
      </c>
      <c r="D125">
        <f>INDEX([1]Surface_ss!$1:$1048576,MATCH(Touristes!$A125,[1]Surface_ss!$A:$A,0),3)</f>
        <v>0.18617</v>
      </c>
      <c r="E125">
        <f>INDEX([1]Surface_commune!$1:$1048576,MATCH(Touristes!$C125,[1]Surface_commune!$B:$B,0),3)</f>
        <v>2.9477600000000002</v>
      </c>
      <c r="F125">
        <f t="shared" si="2"/>
        <v>6.3156430645642789E-2</v>
      </c>
      <c r="G125">
        <f>INDEX('[1]Touristes_15.1.1.6'!$1:$1048576,MATCH(Touristes!$C125,'[1]Touristes_15.1.1.6'!$A:$A,0),3)</f>
        <v>0</v>
      </c>
      <c r="H125">
        <f t="shared" si="3"/>
        <v>0</v>
      </c>
    </row>
    <row r="126" spans="1:8" x14ac:dyDescent="0.35">
      <c r="A126" t="s">
        <v>259</v>
      </c>
      <c r="B126" t="s">
        <v>260</v>
      </c>
      <c r="C126" t="s">
        <v>234</v>
      </c>
      <c r="D126">
        <f>INDEX([1]Surface_ss!$1:$1048576,MATCH(Touristes!$A126,[1]Surface_ss!$A:$A,0),3)</f>
        <v>6.9409999999999999E-2</v>
      </c>
      <c r="E126">
        <f>INDEX([1]Surface_commune!$1:$1048576,MATCH(Touristes!$C126,[1]Surface_commune!$B:$B,0),3)</f>
        <v>2.9477600000000002</v>
      </c>
      <c r="F126">
        <f t="shared" si="2"/>
        <v>2.3546693082204792E-2</v>
      </c>
      <c r="G126">
        <f>INDEX('[1]Touristes_15.1.1.6'!$1:$1048576,MATCH(Touristes!$C126,'[1]Touristes_15.1.1.6'!$A:$A,0),3)</f>
        <v>0</v>
      </c>
      <c r="H126">
        <f t="shared" si="3"/>
        <v>0</v>
      </c>
    </row>
    <row r="127" spans="1:8" x14ac:dyDescent="0.35">
      <c r="A127" t="s">
        <v>261</v>
      </c>
      <c r="B127" t="s">
        <v>262</v>
      </c>
      <c r="C127" t="s">
        <v>234</v>
      </c>
      <c r="D127">
        <f>INDEX([1]Surface_ss!$1:$1048576,MATCH(Touristes!$A127,[1]Surface_ss!$A:$A,0),3)</f>
        <v>0.22778999999999999</v>
      </c>
      <c r="E127">
        <f>INDEX([1]Surface_commune!$1:$1048576,MATCH(Touristes!$C127,[1]Surface_commune!$B:$B,0),3)</f>
        <v>2.9477600000000002</v>
      </c>
      <c r="F127">
        <f t="shared" si="2"/>
        <v>7.727562623822834E-2</v>
      </c>
      <c r="G127">
        <f>INDEX('[1]Touristes_15.1.1.6'!$1:$1048576,MATCH(Touristes!$C127,'[1]Touristes_15.1.1.6'!$A:$A,0),3)</f>
        <v>0</v>
      </c>
      <c r="H127">
        <f t="shared" si="3"/>
        <v>0</v>
      </c>
    </row>
    <row r="128" spans="1:8" x14ac:dyDescent="0.35">
      <c r="A128" t="s">
        <v>263</v>
      </c>
      <c r="B128" t="s">
        <v>264</v>
      </c>
      <c r="C128" t="s">
        <v>234</v>
      </c>
      <c r="D128">
        <f>INDEX([1]Surface_ss!$1:$1048576,MATCH(Touristes!$A128,[1]Surface_ss!$A:$A,0),3)</f>
        <v>2.3359999999999999E-2</v>
      </c>
      <c r="E128">
        <f>INDEX([1]Surface_commune!$1:$1048576,MATCH(Touristes!$C128,[1]Surface_commune!$B:$B,0),3)</f>
        <v>2.9477600000000002</v>
      </c>
      <c r="F128">
        <f t="shared" si="2"/>
        <v>7.9246614378375435E-3</v>
      </c>
      <c r="G128">
        <f>INDEX('[1]Touristes_15.1.1.6'!$1:$1048576,MATCH(Touristes!$C128,'[1]Touristes_15.1.1.6'!$A:$A,0),3)</f>
        <v>0</v>
      </c>
      <c r="H128">
        <f t="shared" si="3"/>
        <v>0</v>
      </c>
    </row>
    <row r="129" spans="1:8" x14ac:dyDescent="0.35">
      <c r="A129" t="s">
        <v>265</v>
      </c>
      <c r="B129" t="s">
        <v>266</v>
      </c>
      <c r="C129" t="s">
        <v>234</v>
      </c>
      <c r="D129">
        <f>INDEX([1]Surface_ss!$1:$1048576,MATCH(Touristes!$A129,[1]Surface_ss!$A:$A,0),3)</f>
        <v>0.23993999999999999</v>
      </c>
      <c r="E129">
        <f>INDEX([1]Surface_commune!$1:$1048576,MATCH(Touristes!$C129,[1]Surface_commune!$B:$B,0),3)</f>
        <v>2.9477600000000002</v>
      </c>
      <c r="F129">
        <f t="shared" si="2"/>
        <v>8.1397400059706346E-2</v>
      </c>
      <c r="G129">
        <f>INDEX('[1]Touristes_15.1.1.6'!$1:$1048576,MATCH(Touristes!$C129,'[1]Touristes_15.1.1.6'!$A:$A,0),3)</f>
        <v>0</v>
      </c>
      <c r="H129">
        <f t="shared" si="3"/>
        <v>0</v>
      </c>
    </row>
    <row r="130" spans="1:8" x14ac:dyDescent="0.35">
      <c r="A130" t="s">
        <v>267</v>
      </c>
      <c r="B130" t="s">
        <v>268</v>
      </c>
      <c r="C130" t="s">
        <v>234</v>
      </c>
      <c r="D130">
        <f>INDEX([1]Surface_ss!$1:$1048576,MATCH(Touristes!$A130,[1]Surface_ss!$A:$A,0),3)</f>
        <v>0.16617000000000001</v>
      </c>
      <c r="E130">
        <f>INDEX([1]Surface_commune!$1:$1048576,MATCH(Touristes!$C130,[1]Surface_commune!$B:$B,0),3)</f>
        <v>2.9477600000000002</v>
      </c>
      <c r="F130">
        <f t="shared" si="2"/>
        <v>5.6371617770781882E-2</v>
      </c>
      <c r="G130">
        <f>INDEX('[1]Touristes_15.1.1.6'!$1:$1048576,MATCH(Touristes!$C130,'[1]Touristes_15.1.1.6'!$A:$A,0),3)</f>
        <v>0</v>
      </c>
      <c r="H130">
        <f t="shared" si="3"/>
        <v>0</v>
      </c>
    </row>
    <row r="131" spans="1:8" x14ac:dyDescent="0.35">
      <c r="A131" t="s">
        <v>269</v>
      </c>
      <c r="B131" t="s">
        <v>270</v>
      </c>
      <c r="C131" t="s">
        <v>271</v>
      </c>
      <c r="D131">
        <f>INDEX([1]Surface_ss!$1:$1048576,MATCH(Touristes!$A131,[1]Surface_ss!$A:$A,0),3)</f>
        <v>0.22513</v>
      </c>
      <c r="E131">
        <f>INDEX([1]Surface_commune!$1:$1048576,MATCH(Touristes!$C131,[1]Surface_commune!$B:$B,0),3)</f>
        <v>33.075719999999997</v>
      </c>
      <c r="F131">
        <f t="shared" ref="F131:F194" si="4">D131/E131</f>
        <v>6.8065033807276154E-3</v>
      </c>
      <c r="G131">
        <f>INDEX('[1]Touristes_15.1.1.6'!$1:$1048576,MATCH(Touristes!$C131,'[1]Touristes_15.1.1.6'!$A:$A,0),3)</f>
        <v>5426.131506849315</v>
      </c>
      <c r="H131">
        <f t="shared" ref="H131:H194" si="5">G131*F131</f>
        <v>36.932982445642494</v>
      </c>
    </row>
    <row r="132" spans="1:8" x14ac:dyDescent="0.35">
      <c r="A132" t="s">
        <v>272</v>
      </c>
      <c r="B132" t="s">
        <v>273</v>
      </c>
      <c r="C132" t="s">
        <v>271</v>
      </c>
      <c r="D132">
        <f>INDEX([1]Surface_ss!$1:$1048576,MATCH(Touristes!$A132,[1]Surface_ss!$A:$A,0),3)</f>
        <v>0.11173</v>
      </c>
      <c r="E132">
        <f>INDEX([1]Surface_commune!$1:$1048576,MATCH(Touristes!$C132,[1]Surface_commune!$B:$B,0),3)</f>
        <v>33.075719999999997</v>
      </c>
      <c r="F132">
        <f t="shared" si="4"/>
        <v>3.3780065861000155E-3</v>
      </c>
      <c r="G132">
        <f>INDEX('[1]Touristes_15.1.1.6'!$1:$1048576,MATCH(Touristes!$C132,'[1]Touristes_15.1.1.6'!$A:$A,0),3)</f>
        <v>5426.131506849315</v>
      </c>
      <c r="H132">
        <f t="shared" si="5"/>
        <v>18.329507967181787</v>
      </c>
    </row>
    <row r="133" spans="1:8" x14ac:dyDescent="0.35">
      <c r="A133" t="s">
        <v>274</v>
      </c>
      <c r="B133" t="s">
        <v>275</v>
      </c>
      <c r="C133" t="s">
        <v>271</v>
      </c>
      <c r="D133">
        <f>INDEX([1]Surface_ss!$1:$1048576,MATCH(Touristes!$A133,[1]Surface_ss!$A:$A,0),3)</f>
        <v>0.183</v>
      </c>
      <c r="E133">
        <f>INDEX([1]Surface_commune!$1:$1048576,MATCH(Touristes!$C133,[1]Surface_commune!$B:$B,0),3)</f>
        <v>33.075719999999997</v>
      </c>
      <c r="F133">
        <f t="shared" si="4"/>
        <v>5.5327593775736407E-3</v>
      </c>
      <c r="G133">
        <f>INDEX('[1]Touristes_15.1.1.6'!$1:$1048576,MATCH(Touristes!$C133,'[1]Touristes_15.1.1.6'!$A:$A,0),3)</f>
        <v>5426.131506849315</v>
      </c>
      <c r="H133">
        <f t="shared" si="5"/>
        <v>30.021479978468339</v>
      </c>
    </row>
    <row r="134" spans="1:8" x14ac:dyDescent="0.35">
      <c r="A134" t="s">
        <v>276</v>
      </c>
      <c r="B134" t="s">
        <v>277</v>
      </c>
      <c r="C134" t="s">
        <v>271</v>
      </c>
      <c r="D134">
        <f>INDEX([1]Surface_ss!$1:$1048576,MATCH(Touristes!$A134,[1]Surface_ss!$A:$A,0),3)</f>
        <v>9.4530000000000003E-2</v>
      </c>
      <c r="E134">
        <f>INDEX([1]Surface_commune!$1:$1048576,MATCH(Touristes!$C134,[1]Surface_commune!$B:$B,0),3)</f>
        <v>33.075719999999997</v>
      </c>
      <c r="F134">
        <f t="shared" si="4"/>
        <v>2.8579876719236953E-3</v>
      </c>
      <c r="G134">
        <f>INDEX('[1]Touristes_15.1.1.6'!$1:$1048576,MATCH(Touristes!$C134,'[1]Touristes_15.1.1.6'!$A:$A,0),3)</f>
        <v>5426.131506849315</v>
      </c>
      <c r="H134">
        <f t="shared" si="5"/>
        <v>15.507816952812087</v>
      </c>
    </row>
    <row r="135" spans="1:8" x14ac:dyDescent="0.35">
      <c r="A135" t="s">
        <v>278</v>
      </c>
      <c r="B135" t="s">
        <v>279</v>
      </c>
      <c r="C135" t="s">
        <v>271</v>
      </c>
      <c r="D135">
        <f>INDEX([1]Surface_ss!$1:$1048576,MATCH(Touristes!$A135,[1]Surface_ss!$A:$A,0),3)</f>
        <v>0.15589</v>
      </c>
      <c r="E135">
        <f>INDEX([1]Surface_commune!$1:$1048576,MATCH(Touristes!$C135,[1]Surface_commune!$B:$B,0),3)</f>
        <v>33.075719999999997</v>
      </c>
      <c r="F135">
        <f t="shared" si="4"/>
        <v>4.7131249145899168E-3</v>
      </c>
      <c r="G135">
        <f>INDEX('[1]Touristes_15.1.1.6'!$1:$1048576,MATCH(Touristes!$C135,'[1]Touristes_15.1.1.6'!$A:$A,0),3)</f>
        <v>5426.131506849315</v>
      </c>
      <c r="H135">
        <f t="shared" si="5"/>
        <v>25.574035594772834</v>
      </c>
    </row>
    <row r="136" spans="1:8" x14ac:dyDescent="0.35">
      <c r="A136" t="s">
        <v>280</v>
      </c>
      <c r="B136" t="s">
        <v>281</v>
      </c>
      <c r="C136" t="s">
        <v>271</v>
      </c>
      <c r="D136">
        <f>INDEX([1]Surface_ss!$1:$1048576,MATCH(Touristes!$A136,[1]Surface_ss!$A:$A,0),3)</f>
        <v>0.30773</v>
      </c>
      <c r="E136">
        <f>INDEX([1]Surface_commune!$1:$1048576,MATCH(Touristes!$C136,[1]Surface_commune!$B:$B,0),3)</f>
        <v>33.075719999999997</v>
      </c>
      <c r="F136">
        <f t="shared" si="4"/>
        <v>9.3038035150859923E-3</v>
      </c>
      <c r="G136">
        <f>INDEX('[1]Touristes_15.1.1.6'!$1:$1048576,MATCH(Touristes!$C136,'[1]Touristes_15.1.1.6'!$A:$A,0),3)</f>
        <v>5426.131506849315</v>
      </c>
      <c r="H136">
        <f t="shared" si="5"/>
        <v>50.483661386743506</v>
      </c>
    </row>
    <row r="137" spans="1:8" x14ac:dyDescent="0.35">
      <c r="A137" t="s">
        <v>282</v>
      </c>
      <c r="B137" t="s">
        <v>283</v>
      </c>
      <c r="C137" t="s">
        <v>271</v>
      </c>
      <c r="D137">
        <f>INDEX([1]Surface_ss!$1:$1048576,MATCH(Touristes!$A137,[1]Surface_ss!$A:$A,0),3)</f>
        <v>1.64215</v>
      </c>
      <c r="E137">
        <f>INDEX([1]Surface_commune!$1:$1048576,MATCH(Touristes!$C137,[1]Surface_commune!$B:$B,0),3)</f>
        <v>33.075719999999997</v>
      </c>
      <c r="F137">
        <f t="shared" si="4"/>
        <v>4.9648201157828163E-2</v>
      </c>
      <c r="G137">
        <f>INDEX('[1]Touristes_15.1.1.6'!$1:$1048576,MATCH(Touristes!$C137,'[1]Touristes_15.1.1.6'!$A:$A,0),3)</f>
        <v>5426.131506849315</v>
      </c>
      <c r="H137">
        <f t="shared" si="5"/>
        <v>269.39766856088403</v>
      </c>
    </row>
    <row r="138" spans="1:8" x14ac:dyDescent="0.35">
      <c r="A138" t="s">
        <v>284</v>
      </c>
      <c r="B138" t="s">
        <v>285</v>
      </c>
      <c r="C138" t="s">
        <v>271</v>
      </c>
      <c r="D138">
        <f>INDEX([1]Surface_ss!$1:$1048576,MATCH(Touristes!$A138,[1]Surface_ss!$A:$A,0),3)</f>
        <v>0.19444</v>
      </c>
      <c r="E138">
        <f>INDEX([1]Surface_commune!$1:$1048576,MATCH(Touristes!$C138,[1]Surface_commune!$B:$B,0),3)</f>
        <v>33.075719999999997</v>
      </c>
      <c r="F138">
        <f t="shared" si="4"/>
        <v>5.8786324228164953E-3</v>
      </c>
      <c r="G138">
        <f>INDEX('[1]Touristes_15.1.1.6'!$1:$1048576,MATCH(Touristes!$C138,'[1]Touristes_15.1.1.6'!$A:$A,0),3)</f>
        <v>5426.131506849315</v>
      </c>
      <c r="H138">
        <f t="shared" si="5"/>
        <v>31.898232606630508</v>
      </c>
    </row>
    <row r="139" spans="1:8" x14ac:dyDescent="0.35">
      <c r="A139" t="s">
        <v>286</v>
      </c>
      <c r="B139" t="s">
        <v>287</v>
      </c>
      <c r="C139" t="s">
        <v>271</v>
      </c>
      <c r="D139">
        <f>INDEX([1]Surface_ss!$1:$1048576,MATCH(Touristes!$A139,[1]Surface_ss!$A:$A,0),3)</f>
        <v>0.23182</v>
      </c>
      <c r="E139">
        <f>INDEX([1]Surface_commune!$1:$1048576,MATCH(Touristes!$C139,[1]Surface_commune!$B:$B,0),3)</f>
        <v>33.075719999999997</v>
      </c>
      <c r="F139">
        <f t="shared" si="4"/>
        <v>7.0087665514159637E-3</v>
      </c>
      <c r="G139">
        <f>INDEX('[1]Touristes_15.1.1.6'!$1:$1048576,MATCH(Touristes!$C139,'[1]Touristes_15.1.1.6'!$A:$A,0),3)</f>
        <v>5426.131506849315</v>
      </c>
      <c r="H139">
        <f t="shared" si="5"/>
        <v>38.030489008789779</v>
      </c>
    </row>
    <row r="140" spans="1:8" x14ac:dyDescent="0.35">
      <c r="A140" t="s">
        <v>288</v>
      </c>
      <c r="B140" t="s">
        <v>289</v>
      </c>
      <c r="C140" t="s">
        <v>271</v>
      </c>
      <c r="D140">
        <f>INDEX([1]Surface_ss!$1:$1048576,MATCH(Touristes!$A140,[1]Surface_ss!$A:$A,0),3)</f>
        <v>2.07856</v>
      </c>
      <c r="E140">
        <f>INDEX([1]Surface_commune!$1:$1048576,MATCH(Touristes!$C140,[1]Surface_commune!$B:$B,0),3)</f>
        <v>33.075719999999997</v>
      </c>
      <c r="F140">
        <f t="shared" si="4"/>
        <v>6.2842471758740248E-2</v>
      </c>
      <c r="G140">
        <f>INDEX('[1]Touristes_15.1.1.6'!$1:$1048576,MATCH(Touristes!$C140,'[1]Touristes_15.1.1.6'!$A:$A,0),3)</f>
        <v>5426.131506849315</v>
      </c>
      <c r="H140">
        <f t="shared" si="5"/>
        <v>340.99151597838875</v>
      </c>
    </row>
    <row r="141" spans="1:8" x14ac:dyDescent="0.35">
      <c r="A141" t="s">
        <v>290</v>
      </c>
      <c r="B141" t="s">
        <v>291</v>
      </c>
      <c r="C141" t="s">
        <v>271</v>
      </c>
      <c r="D141">
        <f>INDEX([1]Surface_ss!$1:$1048576,MATCH(Touristes!$A141,[1]Surface_ss!$A:$A,0),3)</f>
        <v>0.67547000000000001</v>
      </c>
      <c r="E141">
        <f>INDEX([1]Surface_commune!$1:$1048576,MATCH(Touristes!$C141,[1]Surface_commune!$B:$B,0),3)</f>
        <v>33.075719999999997</v>
      </c>
      <c r="F141">
        <f t="shared" si="4"/>
        <v>2.0421928834806924E-2</v>
      </c>
      <c r="G141">
        <f>INDEX('[1]Touristes_15.1.1.6'!$1:$1048576,MATCH(Touristes!$C141,'[1]Touristes_15.1.1.6'!$A:$A,0),3)</f>
        <v>5426.131506849315</v>
      </c>
      <c r="H141">
        <f t="shared" si="5"/>
        <v>110.81207148118037</v>
      </c>
    </row>
    <row r="142" spans="1:8" x14ac:dyDescent="0.35">
      <c r="A142" t="s">
        <v>292</v>
      </c>
      <c r="B142" t="s">
        <v>293</v>
      </c>
      <c r="C142" t="s">
        <v>271</v>
      </c>
      <c r="D142">
        <f>INDEX([1]Surface_ss!$1:$1048576,MATCH(Touristes!$A142,[1]Surface_ss!$A:$A,0),3)</f>
        <v>9.3200000000000005E-2</v>
      </c>
      <c r="E142">
        <f>INDEX([1]Surface_commune!$1:$1048576,MATCH(Touristes!$C142,[1]Surface_commune!$B:$B,0),3)</f>
        <v>33.075719999999997</v>
      </c>
      <c r="F142">
        <f t="shared" si="4"/>
        <v>2.8177769070484335E-3</v>
      </c>
      <c r="G142">
        <f>INDEX('[1]Touristes_15.1.1.6'!$1:$1048576,MATCH(Touristes!$C142,'[1]Touristes_15.1.1.6'!$A:$A,0),3)</f>
        <v>5426.131506849315</v>
      </c>
      <c r="H142">
        <f t="shared" si="5"/>
        <v>15.289628054607919</v>
      </c>
    </row>
    <row r="143" spans="1:8" x14ac:dyDescent="0.35">
      <c r="A143" t="s">
        <v>294</v>
      </c>
      <c r="B143" t="s">
        <v>295</v>
      </c>
      <c r="C143" t="s">
        <v>271</v>
      </c>
      <c r="D143">
        <f>INDEX([1]Surface_ss!$1:$1048576,MATCH(Touristes!$A143,[1]Surface_ss!$A:$A,0),3)</f>
        <v>0.29514000000000001</v>
      </c>
      <c r="E143">
        <f>INDEX([1]Surface_commune!$1:$1048576,MATCH(Touristes!$C143,[1]Surface_commune!$B:$B,0),3)</f>
        <v>33.075719999999997</v>
      </c>
      <c r="F143">
        <f t="shared" si="4"/>
        <v>8.923161763372045E-3</v>
      </c>
      <c r="G143">
        <f>INDEX('[1]Touristes_15.1.1.6'!$1:$1048576,MATCH(Touristes!$C143,'[1]Touristes_15.1.1.6'!$A:$A,0),3)</f>
        <v>5426.131506849315</v>
      </c>
      <c r="H143">
        <f t="shared" si="5"/>
        <v>48.418249184946148</v>
      </c>
    </row>
    <row r="144" spans="1:8" x14ac:dyDescent="0.35">
      <c r="A144" t="s">
        <v>296</v>
      </c>
      <c r="B144" t="s">
        <v>297</v>
      </c>
      <c r="C144" t="s">
        <v>271</v>
      </c>
      <c r="D144">
        <f>INDEX([1]Surface_ss!$1:$1048576,MATCH(Touristes!$A144,[1]Surface_ss!$A:$A,0),3)</f>
        <v>7.1309999999999998E-2</v>
      </c>
      <c r="E144">
        <f>INDEX([1]Surface_commune!$1:$1048576,MATCH(Touristes!$C144,[1]Surface_commune!$B:$B,0),3)</f>
        <v>33.075719999999997</v>
      </c>
      <c r="F144">
        <f t="shared" si="4"/>
        <v>2.1559621377856631E-3</v>
      </c>
      <c r="G144">
        <f>INDEX('[1]Touristes_15.1.1.6'!$1:$1048576,MATCH(Touristes!$C144,'[1]Touristes_15.1.1.6'!$A:$A,0),3)</f>
        <v>5426.131506849315</v>
      </c>
      <c r="H144">
        <f t="shared" si="5"/>
        <v>11.698534083412991</v>
      </c>
    </row>
    <row r="145" spans="1:8" x14ac:dyDescent="0.35">
      <c r="A145" t="s">
        <v>298</v>
      </c>
      <c r="B145" t="s">
        <v>299</v>
      </c>
      <c r="C145" t="s">
        <v>271</v>
      </c>
      <c r="D145">
        <f>INDEX([1]Surface_ss!$1:$1048576,MATCH(Touristes!$A145,[1]Surface_ss!$A:$A,0),3)</f>
        <v>0.13963999999999999</v>
      </c>
      <c r="E145">
        <f>INDEX([1]Surface_commune!$1:$1048576,MATCH(Touristes!$C145,[1]Surface_commune!$B:$B,0),3)</f>
        <v>33.075719999999997</v>
      </c>
      <c r="F145">
        <f t="shared" si="4"/>
        <v>4.2218279753244974E-3</v>
      </c>
      <c r="G145">
        <f>INDEX('[1]Touristes_15.1.1.6'!$1:$1048576,MATCH(Touristes!$C145,'[1]Touristes_15.1.1.6'!$A:$A,0),3)</f>
        <v>5426.131506849315</v>
      </c>
      <c r="H145">
        <f t="shared" si="5"/>
        <v>22.90819379340611</v>
      </c>
    </row>
    <row r="146" spans="1:8" x14ac:dyDescent="0.35">
      <c r="A146" t="s">
        <v>300</v>
      </c>
      <c r="B146" t="s">
        <v>301</v>
      </c>
      <c r="C146" t="s">
        <v>271</v>
      </c>
      <c r="D146">
        <f>INDEX([1]Surface_ss!$1:$1048576,MATCH(Touristes!$A146,[1]Surface_ss!$A:$A,0),3)</f>
        <v>0.32650000000000001</v>
      </c>
      <c r="E146">
        <f>INDEX([1]Surface_commune!$1:$1048576,MATCH(Touristes!$C146,[1]Surface_commune!$B:$B,0),3)</f>
        <v>33.075719999999997</v>
      </c>
      <c r="F146">
        <f t="shared" si="4"/>
        <v>9.8712892720098019E-3</v>
      </c>
      <c r="G146">
        <f>INDEX('[1]Touristes_15.1.1.6'!$1:$1048576,MATCH(Touristes!$C146,'[1]Touristes_15.1.1.6'!$A:$A,0),3)</f>
        <v>5426.131506849315</v>
      </c>
      <c r="H146">
        <f t="shared" si="5"/>
        <v>53.562913732076026</v>
      </c>
    </row>
    <row r="147" spans="1:8" x14ac:dyDescent="0.35">
      <c r="A147" t="s">
        <v>302</v>
      </c>
      <c r="B147" t="s">
        <v>303</v>
      </c>
      <c r="C147" t="s">
        <v>271</v>
      </c>
      <c r="D147">
        <f>INDEX([1]Surface_ss!$1:$1048576,MATCH(Touristes!$A147,[1]Surface_ss!$A:$A,0),3)</f>
        <v>5.1990000000000001E-2</v>
      </c>
      <c r="E147">
        <f>INDEX([1]Surface_commune!$1:$1048576,MATCH(Touristes!$C147,[1]Surface_commune!$B:$B,0),3)</f>
        <v>33.075719999999997</v>
      </c>
      <c r="F147">
        <f t="shared" si="4"/>
        <v>1.5718478690713311E-3</v>
      </c>
      <c r="G147">
        <f>INDEX('[1]Touristes_15.1.1.6'!$1:$1048576,MATCH(Touristes!$C147,'[1]Touristes_15.1.1.6'!$A:$A,0),3)</f>
        <v>5426.131506849315</v>
      </c>
      <c r="H147">
        <f t="shared" si="5"/>
        <v>8.5290532463419062</v>
      </c>
    </row>
    <row r="148" spans="1:8" x14ac:dyDescent="0.35">
      <c r="A148" t="s">
        <v>304</v>
      </c>
      <c r="B148" t="s">
        <v>305</v>
      </c>
      <c r="C148" t="s">
        <v>271</v>
      </c>
      <c r="D148">
        <f>INDEX([1]Surface_ss!$1:$1048576,MATCH(Touristes!$A148,[1]Surface_ss!$A:$A,0),3)</f>
        <v>0.14890999999999999</v>
      </c>
      <c r="E148">
        <f>INDEX([1]Surface_commune!$1:$1048576,MATCH(Touristes!$C148,[1]Surface_commune!$B:$B,0),3)</f>
        <v>33.075719999999997</v>
      </c>
      <c r="F148">
        <f t="shared" si="4"/>
        <v>4.5020939831392935E-3</v>
      </c>
      <c r="G148">
        <f>INDEX('[1]Touristes_15.1.1.6'!$1:$1048576,MATCH(Touristes!$C148,'[1]Touristes_15.1.1.6'!$A:$A,0),3)</f>
        <v>5426.131506849315</v>
      </c>
      <c r="H148">
        <f t="shared" si="5"/>
        <v>24.42895400870885</v>
      </c>
    </row>
    <row r="149" spans="1:8" x14ac:dyDescent="0.35">
      <c r="A149" t="s">
        <v>306</v>
      </c>
      <c r="B149" t="s">
        <v>307</v>
      </c>
      <c r="C149" t="s">
        <v>271</v>
      </c>
      <c r="D149">
        <f>INDEX([1]Surface_ss!$1:$1048576,MATCH(Touristes!$A149,[1]Surface_ss!$A:$A,0),3)</f>
        <v>0.15967000000000001</v>
      </c>
      <c r="E149">
        <f>INDEX([1]Surface_commune!$1:$1048576,MATCH(Touristes!$C149,[1]Surface_commune!$B:$B,0),3)</f>
        <v>33.075719999999997</v>
      </c>
      <c r="F149">
        <f t="shared" si="4"/>
        <v>4.8274081410775039E-3</v>
      </c>
      <c r="G149">
        <f>INDEX('[1]Touristes_15.1.1.6'!$1:$1048576,MATCH(Touristes!$C149,'[1]Touristes_15.1.1.6'!$A:$A,0),3)</f>
        <v>5426.131506849315</v>
      </c>
      <c r="H149">
        <f t="shared" si="5"/>
        <v>26.194151410721528</v>
      </c>
    </row>
    <row r="150" spans="1:8" x14ac:dyDescent="0.35">
      <c r="A150" t="s">
        <v>308</v>
      </c>
      <c r="B150" t="s">
        <v>309</v>
      </c>
      <c r="C150" t="s">
        <v>271</v>
      </c>
      <c r="D150">
        <f>INDEX([1]Surface_ss!$1:$1048576,MATCH(Touristes!$A150,[1]Surface_ss!$A:$A,0),3)</f>
        <v>0.21401000000000001</v>
      </c>
      <c r="E150">
        <f>INDEX([1]Surface_commune!$1:$1048576,MATCH(Touristes!$C150,[1]Surface_commune!$B:$B,0),3)</f>
        <v>33.075719999999997</v>
      </c>
      <c r="F150">
        <f t="shared" si="4"/>
        <v>6.470305105981065E-3</v>
      </c>
      <c r="G150">
        <f>INDEX('[1]Touristes_15.1.1.6'!$1:$1048576,MATCH(Touristes!$C150,'[1]Touristes_15.1.1.6'!$A:$A,0),3)</f>
        <v>5426.131506849315</v>
      </c>
      <c r="H150">
        <f t="shared" si="5"/>
        <v>35.108726394491853</v>
      </c>
    </row>
    <row r="151" spans="1:8" x14ac:dyDescent="0.35">
      <c r="A151" t="s">
        <v>310</v>
      </c>
      <c r="B151" t="s">
        <v>311</v>
      </c>
      <c r="C151" t="s">
        <v>271</v>
      </c>
      <c r="D151">
        <f>INDEX([1]Surface_ss!$1:$1048576,MATCH(Touristes!$A151,[1]Surface_ss!$A:$A,0),3)</f>
        <v>0.25413000000000002</v>
      </c>
      <c r="E151">
        <f>INDEX([1]Surface_commune!$1:$1048576,MATCH(Touristes!$C151,[1]Surface_commune!$B:$B,0),3)</f>
        <v>33.075719999999997</v>
      </c>
      <c r="F151">
        <f t="shared" si="4"/>
        <v>7.6832794569551338E-3</v>
      </c>
      <c r="G151">
        <f>INDEX('[1]Touristes_15.1.1.6'!$1:$1048576,MATCH(Touristes!$C151,'[1]Touristes_15.1.1.6'!$A:$A,0),3)</f>
        <v>5426.131506849315</v>
      </c>
      <c r="H151">
        <f t="shared" si="5"/>
        <v>41.690484737312346</v>
      </c>
    </row>
    <row r="152" spans="1:8" x14ac:dyDescent="0.35">
      <c r="A152" t="s">
        <v>312</v>
      </c>
      <c r="B152" t="s">
        <v>313</v>
      </c>
      <c r="C152" t="s">
        <v>271</v>
      </c>
      <c r="D152">
        <f>INDEX([1]Surface_ss!$1:$1048576,MATCH(Touristes!$A152,[1]Surface_ss!$A:$A,0),3)</f>
        <v>0.11196</v>
      </c>
      <c r="E152">
        <f>INDEX([1]Surface_commune!$1:$1048576,MATCH(Touristes!$C152,[1]Surface_commune!$B:$B,0),3)</f>
        <v>33.075719999999997</v>
      </c>
      <c r="F152">
        <f t="shared" si="4"/>
        <v>3.3849603273942339E-3</v>
      </c>
      <c r="G152">
        <f>INDEX('[1]Touristes_15.1.1.6'!$1:$1048576,MATCH(Touristes!$C152,'[1]Touristes_15.1.1.6'!$A:$A,0),3)</f>
        <v>5426.131506849315</v>
      </c>
      <c r="H152">
        <f t="shared" si="5"/>
        <v>18.367239881908827</v>
      </c>
    </row>
    <row r="153" spans="1:8" x14ac:dyDescent="0.35">
      <c r="A153" t="s">
        <v>314</v>
      </c>
      <c r="B153" t="s">
        <v>315</v>
      </c>
      <c r="C153" t="s">
        <v>271</v>
      </c>
      <c r="D153">
        <f>INDEX([1]Surface_ss!$1:$1048576,MATCH(Touristes!$A153,[1]Surface_ss!$A:$A,0),3)</f>
        <v>0.18922</v>
      </c>
      <c r="E153">
        <f>INDEX([1]Surface_commune!$1:$1048576,MATCH(Touristes!$C153,[1]Surface_commune!$B:$B,0),3)</f>
        <v>33.075719999999997</v>
      </c>
      <c r="F153">
        <f t="shared" si="4"/>
        <v>5.7208127290955422E-3</v>
      </c>
      <c r="G153">
        <f>INDEX('[1]Touristes_15.1.1.6'!$1:$1048576,MATCH(Touristes!$C153,'[1]Touristes_15.1.1.6'!$A:$A,0),3)</f>
        <v>5426.131506849315</v>
      </c>
      <c r="H153">
        <f t="shared" si="5"/>
        <v>31.041882194129936</v>
      </c>
    </row>
    <row r="154" spans="1:8" x14ac:dyDescent="0.35">
      <c r="A154" t="s">
        <v>316</v>
      </c>
      <c r="B154" t="s">
        <v>317</v>
      </c>
      <c r="C154" t="s">
        <v>271</v>
      </c>
      <c r="D154">
        <f>INDEX([1]Surface_ss!$1:$1048576,MATCH(Touristes!$A154,[1]Surface_ss!$A:$A,0),3)</f>
        <v>0.91217999999999999</v>
      </c>
      <c r="E154">
        <f>INDEX([1]Surface_commune!$1:$1048576,MATCH(Touristes!$C154,[1]Surface_commune!$B:$B,0),3)</f>
        <v>33.075719999999997</v>
      </c>
      <c r="F154">
        <f t="shared" si="4"/>
        <v>2.7578537972869528E-2</v>
      </c>
      <c r="G154">
        <f>INDEX('[1]Touristes_15.1.1.6'!$1:$1048576,MATCH(Touristes!$C154,'[1]Touristes_15.1.1.6'!$A:$A,0),3)</f>
        <v>5426.131506849315</v>
      </c>
      <c r="H154">
        <f t="shared" si="5"/>
        <v>149.64477380742758</v>
      </c>
    </row>
    <row r="155" spans="1:8" x14ac:dyDescent="0.35">
      <c r="A155" t="s">
        <v>318</v>
      </c>
      <c r="B155" t="s">
        <v>319</v>
      </c>
      <c r="C155" t="s">
        <v>271</v>
      </c>
      <c r="D155">
        <f>INDEX([1]Surface_ss!$1:$1048576,MATCH(Touristes!$A155,[1]Surface_ss!$A:$A,0),3)</f>
        <v>0.16803999999999999</v>
      </c>
      <c r="E155">
        <f>INDEX([1]Surface_commune!$1:$1048576,MATCH(Touristes!$C155,[1]Surface_commune!$B:$B,0),3)</f>
        <v>33.075719999999997</v>
      </c>
      <c r="F155">
        <f t="shared" si="4"/>
        <v>5.0804638568714457E-3</v>
      </c>
      <c r="G155">
        <f>INDEX('[1]Touristes_15.1.1.6'!$1:$1048576,MATCH(Touristes!$C155,'[1]Touristes_15.1.1.6'!$A:$A,0),3)</f>
        <v>5426.131506849315</v>
      </c>
      <c r="H155">
        <f t="shared" si="5"/>
        <v>27.56726500317934</v>
      </c>
    </row>
    <row r="156" spans="1:8" x14ac:dyDescent="0.35">
      <c r="A156" t="s">
        <v>320</v>
      </c>
      <c r="B156" t="s">
        <v>321</v>
      </c>
      <c r="C156" t="s">
        <v>271</v>
      </c>
      <c r="D156">
        <f>INDEX([1]Surface_ss!$1:$1048576,MATCH(Touristes!$A156,[1]Surface_ss!$A:$A,0),3)</f>
        <v>8.0019999999999994E-2</v>
      </c>
      <c r="E156">
        <f>INDEX([1]Surface_commune!$1:$1048576,MATCH(Touristes!$C156,[1]Surface_commune!$B:$B,0),3)</f>
        <v>33.075719999999997</v>
      </c>
      <c r="F156">
        <f t="shared" si="4"/>
        <v>2.4192972972319274E-3</v>
      </c>
      <c r="G156">
        <f>INDEX('[1]Touristes_15.1.1.6'!$1:$1048576,MATCH(Touristes!$C156,'[1]Touristes_15.1.1.6'!$A:$A,0),3)</f>
        <v>5426.131506849315</v>
      </c>
      <c r="H156">
        <f t="shared" si="5"/>
        <v>13.127425288945552</v>
      </c>
    </row>
    <row r="157" spans="1:8" x14ac:dyDescent="0.35">
      <c r="A157" t="s">
        <v>322</v>
      </c>
      <c r="B157" t="s">
        <v>323</v>
      </c>
      <c r="C157" t="s">
        <v>271</v>
      </c>
      <c r="D157">
        <f>INDEX([1]Surface_ss!$1:$1048576,MATCH(Touristes!$A157,[1]Surface_ss!$A:$A,0),3)</f>
        <v>0.31678000000000001</v>
      </c>
      <c r="E157">
        <f>INDEX([1]Surface_commune!$1:$1048576,MATCH(Touristes!$C157,[1]Surface_commune!$B:$B,0),3)</f>
        <v>33.075719999999997</v>
      </c>
      <c r="F157">
        <f t="shared" si="4"/>
        <v>9.5774181181845792E-3</v>
      </c>
      <c r="G157">
        <f>INDEX('[1]Touristes_15.1.1.6'!$1:$1048576,MATCH(Touristes!$C157,'[1]Touristes_15.1.1.6'!$A:$A,0),3)</f>
        <v>5426.131506849315</v>
      </c>
      <c r="H157">
        <f t="shared" si="5"/>
        <v>51.968330205350824</v>
      </c>
    </row>
    <row r="158" spans="1:8" x14ac:dyDescent="0.35">
      <c r="A158" t="s">
        <v>324</v>
      </c>
      <c r="B158" t="s">
        <v>325</v>
      </c>
      <c r="C158" t="s">
        <v>271</v>
      </c>
      <c r="D158">
        <f>INDEX([1]Surface_ss!$1:$1048576,MATCH(Touristes!$A158,[1]Surface_ss!$A:$A,0),3)</f>
        <v>0.19868</v>
      </c>
      <c r="E158">
        <f>INDEX([1]Surface_commune!$1:$1048576,MATCH(Touristes!$C158,[1]Surface_commune!$B:$B,0),3)</f>
        <v>33.075719999999997</v>
      </c>
      <c r="F158">
        <f t="shared" si="4"/>
        <v>6.0068231318925183E-3</v>
      </c>
      <c r="G158">
        <f>INDEX('[1]Touristes_15.1.1.6'!$1:$1048576,MATCH(Touristes!$C158,'[1]Touristes_15.1.1.6'!$A:$A,0),3)</f>
        <v>5426.131506849315</v>
      </c>
      <c r="H158">
        <f t="shared" si="5"/>
        <v>32.593812252033274</v>
      </c>
    </row>
    <row r="159" spans="1:8" x14ac:dyDescent="0.35">
      <c r="A159" t="s">
        <v>326</v>
      </c>
      <c r="B159" t="s">
        <v>327</v>
      </c>
      <c r="C159" t="s">
        <v>271</v>
      </c>
      <c r="D159">
        <f>INDEX([1]Surface_ss!$1:$1048576,MATCH(Touristes!$A159,[1]Surface_ss!$A:$A,0),3)</f>
        <v>2.5870899999999999</v>
      </c>
      <c r="E159">
        <f>INDEX([1]Surface_commune!$1:$1048576,MATCH(Touristes!$C159,[1]Surface_commune!$B:$B,0),3)</f>
        <v>33.075719999999997</v>
      </c>
      <c r="F159">
        <f t="shared" si="4"/>
        <v>7.8217193760256779E-2</v>
      </c>
      <c r="G159">
        <f>INDEX('[1]Touristes_15.1.1.6'!$1:$1048576,MATCH(Touristes!$C159,'[1]Touristes_15.1.1.6'!$A:$A,0),3)</f>
        <v>5426.131506849315</v>
      </c>
      <c r="H159">
        <f t="shared" si="5"/>
        <v>424.41677943986696</v>
      </c>
    </row>
    <row r="160" spans="1:8" x14ac:dyDescent="0.35">
      <c r="A160" t="s">
        <v>328</v>
      </c>
      <c r="B160" t="s">
        <v>329</v>
      </c>
      <c r="C160" t="s">
        <v>271</v>
      </c>
      <c r="D160">
        <f>INDEX([1]Surface_ss!$1:$1048576,MATCH(Touristes!$A160,[1]Surface_ss!$A:$A,0),3)</f>
        <v>0.20313000000000001</v>
      </c>
      <c r="E160">
        <f>INDEX([1]Surface_commune!$1:$1048576,MATCH(Touristes!$C160,[1]Surface_commune!$B:$B,0),3)</f>
        <v>33.075719999999997</v>
      </c>
      <c r="F160">
        <f t="shared" si="4"/>
        <v>6.1413629091067413E-3</v>
      </c>
      <c r="G160">
        <f>INDEX('[1]Touristes_15.1.1.6'!$1:$1048576,MATCH(Touristes!$C160,'[1]Touristes_15.1.1.6'!$A:$A,0),3)</f>
        <v>5426.131506849315</v>
      </c>
      <c r="H160">
        <f t="shared" si="5"/>
        <v>33.323842776099852</v>
      </c>
    </row>
    <row r="161" spans="1:8" x14ac:dyDescent="0.35">
      <c r="A161" t="s">
        <v>330</v>
      </c>
      <c r="B161" t="s">
        <v>331</v>
      </c>
      <c r="C161" t="s">
        <v>271</v>
      </c>
      <c r="D161">
        <f>INDEX([1]Surface_ss!$1:$1048576,MATCH(Touristes!$A161,[1]Surface_ss!$A:$A,0),3)</f>
        <v>0.65920000000000001</v>
      </c>
      <c r="E161">
        <f>INDEX([1]Surface_commune!$1:$1048576,MATCH(Touristes!$C161,[1]Surface_commune!$B:$B,0),3)</f>
        <v>33.075719999999997</v>
      </c>
      <c r="F161">
        <f t="shared" si="4"/>
        <v>1.9930027222385484E-2</v>
      </c>
      <c r="G161">
        <f>INDEX('[1]Touristes_15.1.1.6'!$1:$1048576,MATCH(Touristes!$C161,'[1]Touristes_15.1.1.6'!$A:$A,0),3)</f>
        <v>5426.131506849315</v>
      </c>
      <c r="H161">
        <f t="shared" si="5"/>
        <v>108.14294864375042</v>
      </c>
    </row>
    <row r="162" spans="1:8" x14ac:dyDescent="0.35">
      <c r="A162" t="s">
        <v>332</v>
      </c>
      <c r="B162" t="s">
        <v>333</v>
      </c>
      <c r="C162" t="s">
        <v>271</v>
      </c>
      <c r="D162">
        <f>INDEX([1]Surface_ss!$1:$1048576,MATCH(Touristes!$A162,[1]Surface_ss!$A:$A,0),3)</f>
        <v>0.66705999999999999</v>
      </c>
      <c r="E162">
        <f>INDEX([1]Surface_commune!$1:$1048576,MATCH(Touristes!$C162,[1]Surface_commune!$B:$B,0),3)</f>
        <v>33.075719999999997</v>
      </c>
      <c r="F162">
        <f t="shared" si="4"/>
        <v>2.0167663772700944E-2</v>
      </c>
      <c r="G162">
        <f>INDEX('[1]Touristes_15.1.1.6'!$1:$1048576,MATCH(Touristes!$C162,'[1]Touristes_15.1.1.6'!$A:$A,0),3)</f>
        <v>5426.131506849315</v>
      </c>
      <c r="H162">
        <f t="shared" si="5"/>
        <v>109.43239581659611</v>
      </c>
    </row>
    <row r="163" spans="1:8" x14ac:dyDescent="0.35">
      <c r="A163" t="s">
        <v>334</v>
      </c>
      <c r="B163" t="s">
        <v>335</v>
      </c>
      <c r="C163" t="s">
        <v>271</v>
      </c>
      <c r="D163">
        <f>INDEX([1]Surface_ss!$1:$1048576,MATCH(Touristes!$A163,[1]Surface_ss!$A:$A,0),3)</f>
        <v>0.27366000000000001</v>
      </c>
      <c r="E163">
        <f>INDEX([1]Surface_commune!$1:$1048576,MATCH(Touristes!$C163,[1]Surface_commune!$B:$B,0),3)</f>
        <v>33.075719999999997</v>
      </c>
      <c r="F163">
        <f t="shared" si="4"/>
        <v>8.2737427938076643E-3</v>
      </c>
      <c r="G163">
        <f>INDEX('[1]Touristes_15.1.1.6'!$1:$1048576,MATCH(Touristes!$C163,'[1]Touristes_15.1.1.6'!$A:$A,0),3)</f>
        <v>5426.131506849315</v>
      </c>
      <c r="H163">
        <f t="shared" si="5"/>
        <v>44.894416453047242</v>
      </c>
    </row>
    <row r="164" spans="1:8" x14ac:dyDescent="0.35">
      <c r="A164" t="s">
        <v>336</v>
      </c>
      <c r="B164" t="s">
        <v>337</v>
      </c>
      <c r="C164" t="s">
        <v>271</v>
      </c>
      <c r="D164">
        <f>INDEX([1]Surface_ss!$1:$1048576,MATCH(Touristes!$A164,[1]Surface_ss!$A:$A,0),3)</f>
        <v>0.32754</v>
      </c>
      <c r="E164">
        <f>INDEX([1]Surface_commune!$1:$1048576,MATCH(Touristes!$C164,[1]Surface_commune!$B:$B,0),3)</f>
        <v>33.075719999999997</v>
      </c>
      <c r="F164">
        <f t="shared" si="4"/>
        <v>9.9027322761227887E-3</v>
      </c>
      <c r="G164">
        <f>INDEX('[1]Touristes_15.1.1.6'!$1:$1048576,MATCH(Touristes!$C164,'[1]Touristes_15.1.1.6'!$A:$A,0),3)</f>
        <v>5426.131506849315</v>
      </c>
      <c r="H164">
        <f t="shared" si="5"/>
        <v>53.733527607363492</v>
      </c>
    </row>
    <row r="165" spans="1:8" x14ac:dyDescent="0.35">
      <c r="A165" t="s">
        <v>338</v>
      </c>
      <c r="B165" t="s">
        <v>339</v>
      </c>
      <c r="C165" t="s">
        <v>271</v>
      </c>
      <c r="D165">
        <f>INDEX([1]Surface_ss!$1:$1048576,MATCH(Touristes!$A165,[1]Surface_ss!$A:$A,0),3)</f>
        <v>2.10608</v>
      </c>
      <c r="E165">
        <f>INDEX([1]Surface_commune!$1:$1048576,MATCH(Touristes!$C165,[1]Surface_commune!$B:$B,0),3)</f>
        <v>33.075719999999997</v>
      </c>
      <c r="F165">
        <f t="shared" si="4"/>
        <v>6.3674502021422372E-2</v>
      </c>
      <c r="G165">
        <f>INDEX('[1]Touristes_15.1.1.6'!$1:$1048576,MATCH(Touristes!$C165,'[1]Touristes_15.1.1.6'!$A:$A,0),3)</f>
        <v>5426.131506849315</v>
      </c>
      <c r="H165">
        <f t="shared" si="5"/>
        <v>345.50622160138033</v>
      </c>
    </row>
    <row r="166" spans="1:8" x14ac:dyDescent="0.35">
      <c r="A166" t="s">
        <v>340</v>
      </c>
      <c r="B166" t="s">
        <v>341</v>
      </c>
      <c r="C166" t="s">
        <v>271</v>
      </c>
      <c r="D166">
        <f>INDEX([1]Surface_ss!$1:$1048576,MATCH(Touristes!$A166,[1]Surface_ss!$A:$A,0),3)</f>
        <v>0.21667</v>
      </c>
      <c r="E166">
        <f>INDEX([1]Surface_commune!$1:$1048576,MATCH(Touristes!$C166,[1]Surface_commune!$B:$B,0),3)</f>
        <v>33.075719999999997</v>
      </c>
      <c r="F166">
        <f t="shared" si="4"/>
        <v>6.5507266357315887E-3</v>
      </c>
      <c r="G166">
        <f>INDEX('[1]Touristes_15.1.1.6'!$1:$1048576,MATCH(Touristes!$C166,'[1]Touristes_15.1.1.6'!$A:$A,0),3)</f>
        <v>5426.131506849315</v>
      </c>
      <c r="H166">
        <f t="shared" si="5"/>
        <v>35.54510419090019</v>
      </c>
    </row>
    <row r="167" spans="1:8" x14ac:dyDescent="0.35">
      <c r="A167" t="s">
        <v>342</v>
      </c>
      <c r="B167" t="s">
        <v>343</v>
      </c>
      <c r="C167" t="s">
        <v>271</v>
      </c>
      <c r="D167">
        <f>INDEX([1]Surface_ss!$1:$1048576,MATCH(Touristes!$A167,[1]Surface_ss!$A:$A,0),3)</f>
        <v>1.2529699999999999</v>
      </c>
      <c r="E167">
        <f>INDEX([1]Surface_commune!$1:$1048576,MATCH(Touristes!$C167,[1]Surface_commune!$B:$B,0),3)</f>
        <v>33.075719999999997</v>
      </c>
      <c r="F167">
        <f t="shared" si="4"/>
        <v>3.7881866214854884E-2</v>
      </c>
      <c r="G167">
        <f>INDEX('[1]Touristes_15.1.1.6'!$1:$1048576,MATCH(Touristes!$C167,'[1]Touristes_15.1.1.6'!$A:$A,0),3)</f>
        <v>5426.131506849315</v>
      </c>
      <c r="H167">
        <f t="shared" si="5"/>
        <v>205.55198780667467</v>
      </c>
    </row>
    <row r="168" spans="1:8" x14ac:dyDescent="0.35">
      <c r="A168" t="s">
        <v>344</v>
      </c>
      <c r="B168" t="s">
        <v>345</v>
      </c>
      <c r="C168" t="s">
        <v>271</v>
      </c>
      <c r="D168">
        <f>INDEX([1]Surface_ss!$1:$1048576,MATCH(Touristes!$A168,[1]Surface_ss!$A:$A,0),3)</f>
        <v>0.24385999999999999</v>
      </c>
      <c r="E168">
        <f>INDEX([1]Surface_commune!$1:$1048576,MATCH(Touristes!$C168,[1]Surface_commune!$B:$B,0),3)</f>
        <v>33.075719999999997</v>
      </c>
      <c r="F168">
        <f t="shared" si="4"/>
        <v>7.3727797913393876E-3</v>
      </c>
      <c r="G168">
        <f>INDEX('[1]Touristes_15.1.1.6'!$1:$1048576,MATCH(Touristes!$C168,'[1]Touristes_15.1.1.6'!$A:$A,0),3)</f>
        <v>5426.131506849315</v>
      </c>
      <c r="H168">
        <f t="shared" si="5"/>
        <v>40.005672718848572</v>
      </c>
    </row>
    <row r="169" spans="1:8" x14ac:dyDescent="0.35">
      <c r="A169" t="s">
        <v>346</v>
      </c>
      <c r="B169" t="s">
        <v>347</v>
      </c>
      <c r="C169" t="s">
        <v>271</v>
      </c>
      <c r="D169">
        <f>INDEX([1]Surface_ss!$1:$1048576,MATCH(Touristes!$A169,[1]Surface_ss!$A:$A,0),3)</f>
        <v>0.21625</v>
      </c>
      <c r="E169">
        <f>INDEX([1]Surface_commune!$1:$1048576,MATCH(Touristes!$C169,[1]Surface_commune!$B:$B,0),3)</f>
        <v>33.075719999999997</v>
      </c>
      <c r="F169">
        <f t="shared" si="4"/>
        <v>6.5380284994551903E-3</v>
      </c>
      <c r="G169">
        <f>INDEX('[1]Touristes_15.1.1.6'!$1:$1048576,MATCH(Touristes!$C169,'[1]Touristes_15.1.1.6'!$A:$A,0),3)</f>
        <v>5426.131506849315</v>
      </c>
      <c r="H169">
        <f t="shared" si="5"/>
        <v>35.47620243357256</v>
      </c>
    </row>
    <row r="170" spans="1:8" x14ac:dyDescent="0.35">
      <c r="A170" t="s">
        <v>348</v>
      </c>
      <c r="B170" t="s">
        <v>349</v>
      </c>
      <c r="C170" t="s">
        <v>271</v>
      </c>
      <c r="D170">
        <f>INDEX([1]Surface_ss!$1:$1048576,MATCH(Touristes!$A170,[1]Surface_ss!$A:$A,0),3)</f>
        <v>0.26962000000000003</v>
      </c>
      <c r="E170">
        <f>INDEX([1]Surface_commune!$1:$1048576,MATCH(Touristes!$C170,[1]Surface_commune!$B:$B,0),3)</f>
        <v>33.075719999999997</v>
      </c>
      <c r="F170">
        <f t="shared" si="4"/>
        <v>8.1515988162918305E-3</v>
      </c>
      <c r="G170">
        <f>INDEX('[1]Touristes_15.1.1.6'!$1:$1048576,MATCH(Touristes!$C170,'[1]Touristes_15.1.1.6'!$A:$A,0),3)</f>
        <v>5426.131506849315</v>
      </c>
      <c r="H170">
        <f t="shared" si="5"/>
        <v>44.23164716827668</v>
      </c>
    </row>
    <row r="171" spans="1:8" x14ac:dyDescent="0.35">
      <c r="A171" t="s">
        <v>350</v>
      </c>
      <c r="B171" t="s">
        <v>351</v>
      </c>
      <c r="C171" t="s">
        <v>271</v>
      </c>
      <c r="D171">
        <f>INDEX([1]Surface_ss!$1:$1048576,MATCH(Touristes!$A171,[1]Surface_ss!$A:$A,0),3)</f>
        <v>7.7840000000000006E-2</v>
      </c>
      <c r="E171">
        <f>INDEX([1]Surface_commune!$1:$1048576,MATCH(Touristes!$C171,[1]Surface_commune!$B:$B,0),3)</f>
        <v>33.075719999999997</v>
      </c>
      <c r="F171">
        <f t="shared" si="4"/>
        <v>2.3533879232258592E-3</v>
      </c>
      <c r="G171">
        <f>INDEX('[1]Touristes_15.1.1.6'!$1:$1048576,MATCH(Touristes!$C171,'[1]Touristes_15.1.1.6'!$A:$A,0),3)</f>
        <v>5426.131506849315</v>
      </c>
      <c r="H171">
        <f t="shared" si="5"/>
        <v>12.769792358054511</v>
      </c>
    </row>
    <row r="172" spans="1:8" x14ac:dyDescent="0.35">
      <c r="A172" t="s">
        <v>352</v>
      </c>
      <c r="B172" t="s">
        <v>353</v>
      </c>
      <c r="C172" t="s">
        <v>271</v>
      </c>
      <c r="D172">
        <f>INDEX([1]Surface_ss!$1:$1048576,MATCH(Touristes!$A172,[1]Surface_ss!$A:$A,0),3)</f>
        <v>9.8960000000000006E-2</v>
      </c>
      <c r="E172">
        <f>INDEX([1]Surface_commune!$1:$1048576,MATCH(Touristes!$C172,[1]Surface_commune!$B:$B,0),3)</f>
        <v>33.075719999999997</v>
      </c>
      <c r="F172">
        <f t="shared" si="4"/>
        <v>2.9919227759818991E-3</v>
      </c>
      <c r="G172">
        <f>INDEX('[1]Touristes_15.1.1.6'!$1:$1048576,MATCH(Touristes!$C172,'[1]Touristes_15.1.1.6'!$A:$A,0),3)</f>
        <v>5426.131506849315</v>
      </c>
      <c r="H172">
        <f t="shared" si="5"/>
        <v>16.234566440815449</v>
      </c>
    </row>
    <row r="173" spans="1:8" x14ac:dyDescent="0.35">
      <c r="A173" t="s">
        <v>354</v>
      </c>
      <c r="B173" t="s">
        <v>355</v>
      </c>
      <c r="C173" t="s">
        <v>271</v>
      </c>
      <c r="D173">
        <f>INDEX([1]Surface_ss!$1:$1048576,MATCH(Touristes!$A173,[1]Surface_ss!$A:$A,0),3)</f>
        <v>0.29942000000000002</v>
      </c>
      <c r="E173">
        <f>INDEX([1]Surface_commune!$1:$1048576,MATCH(Touristes!$C173,[1]Surface_commune!$B:$B,0),3)</f>
        <v>33.075719999999997</v>
      </c>
      <c r="F173">
        <f t="shared" si="4"/>
        <v>9.0525618187601072E-3</v>
      </c>
      <c r="G173">
        <f>INDEX('[1]Touristes_15.1.1.6'!$1:$1048576,MATCH(Touristes!$C173,'[1]Touristes_15.1.1.6'!$A:$A,0),3)</f>
        <v>5426.131506849315</v>
      </c>
      <c r="H173">
        <f t="shared" si="5"/>
        <v>49.120390902475357</v>
      </c>
    </row>
    <row r="174" spans="1:8" x14ac:dyDescent="0.35">
      <c r="A174" t="s">
        <v>356</v>
      </c>
      <c r="B174" t="s">
        <v>357</v>
      </c>
      <c r="C174" t="s">
        <v>271</v>
      </c>
      <c r="D174">
        <f>INDEX([1]Surface_ss!$1:$1048576,MATCH(Touristes!$A174,[1]Surface_ss!$A:$A,0),3)</f>
        <v>1.1429100000000001</v>
      </c>
      <c r="E174">
        <f>INDEX([1]Surface_commune!$1:$1048576,MATCH(Touristes!$C174,[1]Surface_commune!$B:$B,0),3)</f>
        <v>33.075719999999997</v>
      </c>
      <c r="F174">
        <f t="shared" si="4"/>
        <v>3.4554349837282457E-2</v>
      </c>
      <c r="G174">
        <f>INDEX('[1]Touristes_15.1.1.6'!$1:$1048576,MATCH(Touristes!$C174,'[1]Touristes_15.1.1.6'!$A:$A,0),3)</f>
        <v>5426.131506849315</v>
      </c>
      <c r="H174">
        <f t="shared" si="5"/>
        <v>187.49644635077183</v>
      </c>
    </row>
    <row r="175" spans="1:8" x14ac:dyDescent="0.35">
      <c r="A175" t="s">
        <v>358</v>
      </c>
      <c r="B175" t="s">
        <v>359</v>
      </c>
      <c r="C175" t="s">
        <v>271</v>
      </c>
      <c r="D175">
        <f>INDEX([1]Surface_ss!$1:$1048576,MATCH(Touristes!$A175,[1]Surface_ss!$A:$A,0),3)</f>
        <v>0.13650000000000001</v>
      </c>
      <c r="E175">
        <f>INDEX([1]Surface_commune!$1:$1048576,MATCH(Touristes!$C175,[1]Surface_commune!$B:$B,0),3)</f>
        <v>33.075719999999997</v>
      </c>
      <c r="F175">
        <f t="shared" si="4"/>
        <v>4.1268942898295188E-3</v>
      </c>
      <c r="G175">
        <f>INDEX('[1]Touristes_15.1.1.6'!$1:$1048576,MATCH(Touristes!$C175,'[1]Touristes_15.1.1.6'!$A:$A,0),3)</f>
        <v>5426.131506849315</v>
      </c>
      <c r="H175">
        <f t="shared" si="5"/>
        <v>22.393071131480479</v>
      </c>
    </row>
    <row r="176" spans="1:8" x14ac:dyDescent="0.35">
      <c r="A176" t="s">
        <v>360</v>
      </c>
      <c r="B176" t="s">
        <v>361</v>
      </c>
      <c r="C176" t="s">
        <v>271</v>
      </c>
      <c r="D176">
        <f>INDEX([1]Surface_ss!$1:$1048576,MATCH(Touristes!$A176,[1]Surface_ss!$A:$A,0),3)</f>
        <v>0.16835</v>
      </c>
      <c r="E176">
        <f>INDEX([1]Surface_commune!$1:$1048576,MATCH(Touristes!$C176,[1]Surface_commune!$B:$B,0),3)</f>
        <v>33.075719999999997</v>
      </c>
      <c r="F176">
        <f t="shared" si="4"/>
        <v>5.0898362907897399E-3</v>
      </c>
      <c r="G176">
        <f>INDEX('[1]Touristes_15.1.1.6'!$1:$1048576,MATCH(Touristes!$C176,'[1]Touristes_15.1.1.6'!$A:$A,0),3)</f>
        <v>5426.131506849315</v>
      </c>
      <c r="H176">
        <f t="shared" si="5"/>
        <v>27.618121062159258</v>
      </c>
    </row>
    <row r="177" spans="1:8" x14ac:dyDescent="0.35">
      <c r="A177" t="s">
        <v>362</v>
      </c>
      <c r="B177" t="s">
        <v>363</v>
      </c>
      <c r="C177" t="s">
        <v>271</v>
      </c>
      <c r="D177">
        <f>INDEX([1]Surface_ss!$1:$1048576,MATCH(Touristes!$A177,[1]Surface_ss!$A:$A,0),3)</f>
        <v>6.8650000000000003E-2</v>
      </c>
      <c r="E177">
        <f>INDEX([1]Surface_commune!$1:$1048576,MATCH(Touristes!$C177,[1]Surface_commune!$B:$B,0),3)</f>
        <v>33.075719999999997</v>
      </c>
      <c r="F177">
        <f t="shared" si="4"/>
        <v>2.075540608035139E-3</v>
      </c>
      <c r="G177">
        <f>INDEX('[1]Touristes_15.1.1.6'!$1:$1048576,MATCH(Touristes!$C177,'[1]Touristes_15.1.1.6'!$A:$A,0),3)</f>
        <v>5426.131506849315</v>
      </c>
      <c r="H177">
        <f t="shared" si="5"/>
        <v>11.262156287004652</v>
      </c>
    </row>
    <row r="178" spans="1:8" x14ac:dyDescent="0.35">
      <c r="A178" t="s">
        <v>364</v>
      </c>
      <c r="B178" t="s">
        <v>365</v>
      </c>
      <c r="C178" t="s">
        <v>271</v>
      </c>
      <c r="D178">
        <f>INDEX([1]Surface_ss!$1:$1048576,MATCH(Touristes!$A178,[1]Surface_ss!$A:$A,0),3)</f>
        <v>0.10523</v>
      </c>
      <c r="E178">
        <f>INDEX([1]Surface_commune!$1:$1048576,MATCH(Touristes!$C178,[1]Surface_commune!$B:$B,0),3)</f>
        <v>33.075719999999997</v>
      </c>
      <c r="F178">
        <f t="shared" si="4"/>
        <v>3.1814878103938482E-3</v>
      </c>
      <c r="G178">
        <f>INDEX('[1]Touristes_15.1.1.6'!$1:$1048576,MATCH(Touristes!$C178,'[1]Touristes_15.1.1.6'!$A:$A,0),3)</f>
        <v>5426.131506849315</v>
      </c>
      <c r="H178">
        <f t="shared" si="5"/>
        <v>17.2631712466351</v>
      </c>
    </row>
    <row r="179" spans="1:8" x14ac:dyDescent="0.35">
      <c r="A179" t="s">
        <v>366</v>
      </c>
      <c r="B179" t="s">
        <v>367</v>
      </c>
      <c r="C179" t="s">
        <v>271</v>
      </c>
      <c r="D179">
        <f>INDEX([1]Surface_ss!$1:$1048576,MATCH(Touristes!$A179,[1]Surface_ss!$A:$A,0),3)</f>
        <v>0.29709000000000002</v>
      </c>
      <c r="E179">
        <f>INDEX([1]Surface_commune!$1:$1048576,MATCH(Touristes!$C179,[1]Surface_commune!$B:$B,0),3)</f>
        <v>33.075719999999997</v>
      </c>
      <c r="F179">
        <f t="shared" si="4"/>
        <v>8.9821173960838961E-3</v>
      </c>
      <c r="G179">
        <f>INDEX('[1]Touristes_15.1.1.6'!$1:$1048576,MATCH(Touristes!$C179,'[1]Touristes_15.1.1.6'!$A:$A,0),3)</f>
        <v>5426.131506849315</v>
      </c>
      <c r="H179">
        <f t="shared" si="5"/>
        <v>48.738150201110159</v>
      </c>
    </row>
    <row r="180" spans="1:8" x14ac:dyDescent="0.35">
      <c r="A180" t="s">
        <v>368</v>
      </c>
      <c r="B180" t="s">
        <v>369</v>
      </c>
      <c r="C180" t="s">
        <v>271</v>
      </c>
      <c r="D180">
        <f>INDEX([1]Surface_ss!$1:$1048576,MATCH(Touristes!$A180,[1]Surface_ss!$A:$A,0),3)</f>
        <v>0.20516000000000001</v>
      </c>
      <c r="E180">
        <f>INDEX([1]Surface_commune!$1:$1048576,MATCH(Touristes!$C180,[1]Surface_commune!$B:$B,0),3)</f>
        <v>33.075719999999997</v>
      </c>
      <c r="F180">
        <f t="shared" si="4"/>
        <v>6.2027372344426674E-3</v>
      </c>
      <c r="G180">
        <f>INDEX('[1]Touristes_15.1.1.6'!$1:$1048576,MATCH(Touristes!$C180,'[1]Touristes_15.1.1.6'!$A:$A,0),3)</f>
        <v>5426.131506849315</v>
      </c>
      <c r="H180">
        <f t="shared" si="5"/>
        <v>33.656867936516747</v>
      </c>
    </row>
    <row r="181" spans="1:8" x14ac:dyDescent="0.35">
      <c r="A181" t="s">
        <v>370</v>
      </c>
      <c r="B181" t="s">
        <v>371</v>
      </c>
      <c r="C181" t="s">
        <v>271</v>
      </c>
      <c r="D181">
        <f>INDEX([1]Surface_ss!$1:$1048576,MATCH(Touristes!$A181,[1]Surface_ss!$A:$A,0),3)</f>
        <v>0.19370999999999999</v>
      </c>
      <c r="E181">
        <f>INDEX([1]Surface_commune!$1:$1048576,MATCH(Touristes!$C181,[1]Surface_commune!$B:$B,0),3)</f>
        <v>33.075719999999997</v>
      </c>
      <c r="F181">
        <f t="shared" si="4"/>
        <v>5.8565618526218027E-3</v>
      </c>
      <c r="G181">
        <f>INDEX('[1]Touristes_15.1.1.6'!$1:$1048576,MATCH(Touristes!$C181,'[1]Touristes_15.1.1.6'!$A:$A,0),3)</f>
        <v>5426.131506849315</v>
      </c>
      <c r="H181">
        <f t="shared" si="5"/>
        <v>31.778474790322957</v>
      </c>
    </row>
    <row r="182" spans="1:8" x14ac:dyDescent="0.35">
      <c r="A182" t="s">
        <v>372</v>
      </c>
      <c r="B182" t="s">
        <v>373</v>
      </c>
      <c r="C182" t="s">
        <v>271</v>
      </c>
      <c r="D182">
        <f>INDEX([1]Surface_ss!$1:$1048576,MATCH(Touristes!$A182,[1]Surface_ss!$A:$A,0),3)</f>
        <v>9.0020000000000003E-2</v>
      </c>
      <c r="E182">
        <f>INDEX([1]Surface_commune!$1:$1048576,MATCH(Touristes!$C182,[1]Surface_commune!$B:$B,0),3)</f>
        <v>33.075719999999997</v>
      </c>
      <c r="F182">
        <f t="shared" si="4"/>
        <v>2.721633875241416E-3</v>
      </c>
      <c r="G182">
        <f>INDEX('[1]Touristes_15.1.1.6'!$1:$1048576,MATCH(Touristes!$C182,'[1]Touristes_15.1.1.6'!$A:$A,0),3)</f>
        <v>5426.131506849315</v>
      </c>
      <c r="H182">
        <f t="shared" si="5"/>
        <v>14.767943320555846</v>
      </c>
    </row>
    <row r="183" spans="1:8" x14ac:dyDescent="0.35">
      <c r="A183" t="s">
        <v>374</v>
      </c>
      <c r="B183" t="s">
        <v>375</v>
      </c>
      <c r="C183" t="s">
        <v>271</v>
      </c>
      <c r="D183">
        <f>INDEX([1]Surface_ss!$1:$1048576,MATCH(Touristes!$A183,[1]Surface_ss!$A:$A,0),3)</f>
        <v>0.20055999999999999</v>
      </c>
      <c r="E183">
        <f>INDEX([1]Surface_commune!$1:$1048576,MATCH(Touristes!$C183,[1]Surface_commune!$B:$B,0),3)</f>
        <v>33.075719999999997</v>
      </c>
      <c r="F183">
        <f t="shared" si="4"/>
        <v>6.0636624085583018E-3</v>
      </c>
      <c r="G183">
        <f>INDEX('[1]Touristes_15.1.1.6'!$1:$1048576,MATCH(Touristes!$C183,'[1]Touristes_15.1.1.6'!$A:$A,0),3)</f>
        <v>5426.131506849315</v>
      </c>
      <c r="H183">
        <f t="shared" si="5"/>
        <v>32.902229641976007</v>
      </c>
    </row>
    <row r="184" spans="1:8" x14ac:dyDescent="0.35">
      <c r="A184" t="s">
        <v>376</v>
      </c>
      <c r="B184" t="s">
        <v>377</v>
      </c>
      <c r="C184" t="s">
        <v>271</v>
      </c>
      <c r="D184">
        <f>INDEX([1]Surface_ss!$1:$1048576,MATCH(Touristes!$A184,[1]Surface_ss!$A:$A,0),3)</f>
        <v>0.32711000000000001</v>
      </c>
      <c r="E184">
        <f>INDEX([1]Surface_commune!$1:$1048576,MATCH(Touristes!$C184,[1]Surface_commune!$B:$B,0),3)</f>
        <v>33.075719999999997</v>
      </c>
      <c r="F184">
        <f t="shared" si="4"/>
        <v>9.8897318032683812E-3</v>
      </c>
      <c r="G184">
        <f>INDEX('[1]Touristes_15.1.1.6'!$1:$1048576,MATCH(Touristes!$C184,'[1]Touristes_15.1.1.6'!$A:$A,0),3)</f>
        <v>5426.131506849315</v>
      </c>
      <c r="H184">
        <f t="shared" si="5"/>
        <v>53.662985332004254</v>
      </c>
    </row>
    <row r="185" spans="1:8" x14ac:dyDescent="0.35">
      <c r="A185" t="s">
        <v>378</v>
      </c>
      <c r="B185" t="s">
        <v>379</v>
      </c>
      <c r="C185" t="s">
        <v>271</v>
      </c>
      <c r="D185">
        <f>INDEX([1]Surface_ss!$1:$1048576,MATCH(Touristes!$A185,[1]Surface_ss!$A:$A,0),3)</f>
        <v>8.591E-2</v>
      </c>
      <c r="E185">
        <f>INDEX([1]Surface_commune!$1:$1048576,MATCH(Touristes!$C185,[1]Surface_commune!$B:$B,0),3)</f>
        <v>33.075719999999997</v>
      </c>
      <c r="F185">
        <f t="shared" si="4"/>
        <v>2.5973735416795164E-3</v>
      </c>
      <c r="G185">
        <f>INDEX('[1]Touristes_15.1.1.6'!$1:$1048576,MATCH(Touristes!$C185,'[1]Touristes_15.1.1.6'!$A:$A,0),3)</f>
        <v>5426.131506849315</v>
      </c>
      <c r="H185">
        <f t="shared" si="5"/>
        <v>14.093690409564017</v>
      </c>
    </row>
    <row r="186" spans="1:8" x14ac:dyDescent="0.35">
      <c r="A186" t="s">
        <v>380</v>
      </c>
      <c r="B186" t="s">
        <v>381</v>
      </c>
      <c r="C186" t="s">
        <v>271</v>
      </c>
      <c r="D186">
        <f>INDEX([1]Surface_ss!$1:$1048576,MATCH(Touristes!$A186,[1]Surface_ss!$A:$A,0),3)</f>
        <v>7.8789999999999999E-2</v>
      </c>
      <c r="E186">
        <f>INDEX([1]Surface_commune!$1:$1048576,MATCH(Touristes!$C186,[1]Surface_commune!$B:$B,0),3)</f>
        <v>33.075719999999997</v>
      </c>
      <c r="F186">
        <f t="shared" si="4"/>
        <v>2.3821098981367602E-3</v>
      </c>
      <c r="G186">
        <f>INDEX('[1]Touristes_15.1.1.6'!$1:$1048576,MATCH(Touristes!$C186,'[1]Touristes_15.1.1.6'!$A:$A,0),3)</f>
        <v>5426.131506849315</v>
      </c>
      <c r="H186">
        <f t="shared" si="5"/>
        <v>12.925641571057486</v>
      </c>
    </row>
    <row r="187" spans="1:8" x14ac:dyDescent="0.35">
      <c r="A187" t="s">
        <v>382</v>
      </c>
      <c r="B187" t="s">
        <v>383</v>
      </c>
      <c r="C187" t="s">
        <v>271</v>
      </c>
      <c r="D187">
        <f>INDEX([1]Surface_ss!$1:$1048576,MATCH(Touristes!$A187,[1]Surface_ss!$A:$A,0),3)</f>
        <v>3.952E-2</v>
      </c>
      <c r="E187">
        <f>INDEX([1]Surface_commune!$1:$1048576,MATCH(Touristes!$C187,[1]Surface_commune!$B:$B,0),3)</f>
        <v>33.075719999999997</v>
      </c>
      <c r="F187">
        <f t="shared" si="4"/>
        <v>1.1948341562934988E-3</v>
      </c>
      <c r="G187">
        <f>INDEX('[1]Touristes_15.1.1.6'!$1:$1048576,MATCH(Touristes!$C187,'[1]Touristes_15.1.1.6'!$A:$A,0),3)</f>
        <v>5426.131506849315</v>
      </c>
      <c r="H187">
        <f t="shared" si="5"/>
        <v>6.4833272609238728</v>
      </c>
    </row>
    <row r="188" spans="1:8" x14ac:dyDescent="0.35">
      <c r="A188" t="s">
        <v>384</v>
      </c>
      <c r="B188" t="s">
        <v>385</v>
      </c>
      <c r="C188" t="s">
        <v>271</v>
      </c>
      <c r="D188">
        <f>INDEX([1]Surface_ss!$1:$1048576,MATCH(Touristes!$A188,[1]Surface_ss!$A:$A,0),3)</f>
        <v>0.14935000000000001</v>
      </c>
      <c r="E188">
        <f>INDEX([1]Surface_commune!$1:$1048576,MATCH(Touristes!$C188,[1]Surface_commune!$B:$B,0),3)</f>
        <v>33.075719999999997</v>
      </c>
      <c r="F188">
        <f t="shared" si="4"/>
        <v>4.5153967925717119E-3</v>
      </c>
      <c r="G188">
        <f>INDEX('[1]Touristes_15.1.1.6'!$1:$1048576,MATCH(Touristes!$C188,'[1]Touristes_15.1.1.6'!$A:$A,0),3)</f>
        <v>5426.131506849315</v>
      </c>
      <c r="H188">
        <f t="shared" si="5"/>
        <v>24.501136802099708</v>
      </c>
    </row>
    <row r="189" spans="1:8" x14ac:dyDescent="0.35">
      <c r="A189" t="s">
        <v>386</v>
      </c>
      <c r="B189" t="s">
        <v>387</v>
      </c>
      <c r="C189" t="s">
        <v>271</v>
      </c>
      <c r="D189">
        <f>INDEX([1]Surface_ss!$1:$1048576,MATCH(Touristes!$A189,[1]Surface_ss!$A:$A,0),3)</f>
        <v>7.4819999999999998E-2</v>
      </c>
      <c r="E189">
        <f>INDEX([1]Surface_commune!$1:$1048576,MATCH(Touristes!$C189,[1]Surface_commune!$B:$B,0),3)</f>
        <v>33.075719999999997</v>
      </c>
      <c r="F189">
        <f t="shared" si="4"/>
        <v>2.2620822766669935E-3</v>
      </c>
      <c r="G189">
        <f>INDEX('[1]Touristes_15.1.1.6'!$1:$1048576,MATCH(Touristes!$C189,'[1]Touristes_15.1.1.6'!$A:$A,0),3)</f>
        <v>5426.131506849315</v>
      </c>
      <c r="H189">
        <f t="shared" si="5"/>
        <v>12.274355912508202</v>
      </c>
    </row>
    <row r="190" spans="1:8" x14ac:dyDescent="0.35">
      <c r="A190" t="s">
        <v>388</v>
      </c>
      <c r="B190" t="s">
        <v>389</v>
      </c>
      <c r="C190" t="s">
        <v>271</v>
      </c>
      <c r="D190">
        <f>INDEX([1]Surface_ss!$1:$1048576,MATCH(Touristes!$A190,[1]Surface_ss!$A:$A,0),3)</f>
        <v>7.6950000000000005E-2</v>
      </c>
      <c r="E190">
        <f>INDEX([1]Surface_commune!$1:$1048576,MATCH(Touristes!$C190,[1]Surface_commune!$B:$B,0),3)</f>
        <v>33.075719999999997</v>
      </c>
      <c r="F190">
        <f t="shared" si="4"/>
        <v>2.3264799677830145E-3</v>
      </c>
      <c r="G190">
        <f>INDEX('[1]Touristes_15.1.1.6'!$1:$1048576,MATCH(Touristes!$C190,'[1]Touristes_15.1.1.6'!$A:$A,0),3)</f>
        <v>5426.131506849315</v>
      </c>
      <c r="H190">
        <f t="shared" si="5"/>
        <v>12.623786253241194</v>
      </c>
    </row>
    <row r="191" spans="1:8" x14ac:dyDescent="0.35">
      <c r="A191" t="s">
        <v>390</v>
      </c>
      <c r="B191" t="s">
        <v>391</v>
      </c>
      <c r="C191" t="s">
        <v>271</v>
      </c>
      <c r="D191">
        <f>INDEX([1]Surface_ss!$1:$1048576,MATCH(Touristes!$A191,[1]Surface_ss!$A:$A,0),3)</f>
        <v>0.15895000000000001</v>
      </c>
      <c r="E191">
        <f>INDEX([1]Surface_commune!$1:$1048576,MATCH(Touristes!$C191,[1]Surface_commune!$B:$B,0),3)</f>
        <v>33.075719999999997</v>
      </c>
      <c r="F191">
        <f t="shared" si="4"/>
        <v>4.8056399074608205E-3</v>
      </c>
      <c r="G191">
        <f>INDEX('[1]Touristes_15.1.1.6'!$1:$1048576,MATCH(Touristes!$C191,'[1]Touristes_15.1.1.6'!$A:$A,0),3)</f>
        <v>5426.131506849315</v>
      </c>
      <c r="H191">
        <f t="shared" si="5"/>
        <v>26.076034112445583</v>
      </c>
    </row>
    <row r="192" spans="1:8" x14ac:dyDescent="0.35">
      <c r="A192" t="s">
        <v>392</v>
      </c>
      <c r="B192" t="s">
        <v>393</v>
      </c>
      <c r="C192" t="s">
        <v>271</v>
      </c>
      <c r="D192">
        <f>INDEX([1]Surface_ss!$1:$1048576,MATCH(Touristes!$A192,[1]Surface_ss!$A:$A,0),3)</f>
        <v>0.13849</v>
      </c>
      <c r="E192">
        <f>INDEX([1]Surface_commune!$1:$1048576,MATCH(Touristes!$C192,[1]Surface_commune!$B:$B,0),3)</f>
        <v>33.075719999999997</v>
      </c>
      <c r="F192">
        <f t="shared" si="4"/>
        <v>4.1870592688534073E-3</v>
      </c>
      <c r="G192">
        <f>INDEX('[1]Touristes_15.1.1.6'!$1:$1048576,MATCH(Touristes!$C192,'[1]Touristes_15.1.1.6'!$A:$A,0),3)</f>
        <v>5426.131506849315</v>
      </c>
      <c r="H192">
        <f t="shared" si="5"/>
        <v>22.719534219770932</v>
      </c>
    </row>
    <row r="193" spans="1:8" x14ac:dyDescent="0.35">
      <c r="A193" t="s">
        <v>394</v>
      </c>
      <c r="B193" t="s">
        <v>395</v>
      </c>
      <c r="C193" t="s">
        <v>271</v>
      </c>
      <c r="D193">
        <f>INDEX([1]Surface_ss!$1:$1048576,MATCH(Touristes!$A193,[1]Surface_ss!$A:$A,0),3)</f>
        <v>0.18870999999999999</v>
      </c>
      <c r="E193">
        <f>INDEX([1]Surface_commune!$1:$1048576,MATCH(Touristes!$C193,[1]Surface_commune!$B:$B,0),3)</f>
        <v>33.075719999999997</v>
      </c>
      <c r="F193">
        <f t="shared" si="4"/>
        <v>5.705393563617058E-3</v>
      </c>
      <c r="G193">
        <f>INDEX('[1]Touristes_15.1.1.6'!$1:$1048576,MATCH(Touristes!$C193,'[1]Touristes_15.1.1.6'!$A:$A,0),3)</f>
        <v>5426.131506849315</v>
      </c>
      <c r="H193">
        <f t="shared" si="5"/>
        <v>30.958215774517811</v>
      </c>
    </row>
    <row r="194" spans="1:8" x14ac:dyDescent="0.35">
      <c r="A194" t="s">
        <v>396</v>
      </c>
      <c r="B194" t="s">
        <v>397</v>
      </c>
      <c r="C194" t="s">
        <v>271</v>
      </c>
      <c r="D194">
        <f>INDEX([1]Surface_ss!$1:$1048576,MATCH(Touristes!$A194,[1]Surface_ss!$A:$A,0),3)</f>
        <v>0.10775</v>
      </c>
      <c r="E194">
        <f>INDEX([1]Surface_commune!$1:$1048576,MATCH(Touristes!$C194,[1]Surface_commune!$B:$B,0),3)</f>
        <v>33.075719999999997</v>
      </c>
      <c r="F194">
        <f t="shared" si="4"/>
        <v>3.2576766280522393E-3</v>
      </c>
      <c r="G194">
        <f>INDEX('[1]Touristes_15.1.1.6'!$1:$1048576,MATCH(Touristes!$C194,'[1]Touristes_15.1.1.6'!$A:$A,0),3)</f>
        <v>5426.131506849315</v>
      </c>
      <c r="H194">
        <f t="shared" si="5"/>
        <v>17.676581790600892</v>
      </c>
    </row>
    <row r="195" spans="1:8" x14ac:dyDescent="0.35">
      <c r="A195" t="s">
        <v>398</v>
      </c>
      <c r="B195" t="s">
        <v>399</v>
      </c>
      <c r="C195" t="s">
        <v>271</v>
      </c>
      <c r="D195">
        <f>INDEX([1]Surface_ss!$1:$1048576,MATCH(Touristes!$A195,[1]Surface_ss!$A:$A,0),3)</f>
        <v>0.20735999999999999</v>
      </c>
      <c r="E195">
        <f>INDEX([1]Surface_commune!$1:$1048576,MATCH(Touristes!$C195,[1]Surface_commune!$B:$B,0),3)</f>
        <v>33.075719999999997</v>
      </c>
      <c r="F195">
        <f t="shared" ref="F195:F258" si="6">D195/E195</f>
        <v>6.2692512816047543E-3</v>
      </c>
      <c r="G195">
        <f>INDEX('[1]Touristes_15.1.1.6'!$1:$1048576,MATCH(Touristes!$C195,'[1]Touristes_15.1.1.6'!$A:$A,0),3)</f>
        <v>5426.131506849315</v>
      </c>
      <c r="H195">
        <f t="shared" ref="H195:H258" si="7">G195*F195</f>
        <v>34.017781903471004</v>
      </c>
    </row>
    <row r="196" spans="1:8" x14ac:dyDescent="0.35">
      <c r="A196" t="s">
        <v>400</v>
      </c>
      <c r="B196" t="s">
        <v>401</v>
      </c>
      <c r="C196" t="s">
        <v>271</v>
      </c>
      <c r="D196">
        <f>INDEX([1]Surface_ss!$1:$1048576,MATCH(Touristes!$A196,[1]Surface_ss!$A:$A,0),3)</f>
        <v>5.9249999999999997E-2</v>
      </c>
      <c r="E196">
        <f>INDEX([1]Surface_commune!$1:$1048576,MATCH(Touristes!$C196,[1]Surface_commune!$B:$B,0),3)</f>
        <v>33.075719999999997</v>
      </c>
      <c r="F196">
        <f t="shared" si="6"/>
        <v>1.7913442247062196E-3</v>
      </c>
      <c r="G196">
        <f>INDEX('[1]Touristes_15.1.1.6'!$1:$1048576,MATCH(Touristes!$C196,'[1]Touristes_15.1.1.6'!$A:$A,0),3)</f>
        <v>5426.131506849315</v>
      </c>
      <c r="H196">
        <f t="shared" si="7"/>
        <v>9.7200693372909779</v>
      </c>
    </row>
    <row r="197" spans="1:8" x14ac:dyDescent="0.35">
      <c r="A197" t="s">
        <v>402</v>
      </c>
      <c r="B197" t="s">
        <v>403</v>
      </c>
      <c r="C197" t="s">
        <v>271</v>
      </c>
      <c r="D197">
        <f>INDEX([1]Surface_ss!$1:$1048576,MATCH(Touristes!$A197,[1]Surface_ss!$A:$A,0),3)</f>
        <v>8.3000000000000004E-2</v>
      </c>
      <c r="E197">
        <f>INDEX([1]Surface_commune!$1:$1048576,MATCH(Touristes!$C197,[1]Surface_commune!$B:$B,0),3)</f>
        <v>33.075719999999997</v>
      </c>
      <c r="F197">
        <f t="shared" si="6"/>
        <v>2.5093935974787552E-3</v>
      </c>
      <c r="G197">
        <f>INDEX('[1]Touristes_15.1.1.6'!$1:$1048576,MATCH(Touristes!$C197,'[1]Touristes_15.1.1.6'!$A:$A,0),3)</f>
        <v>5426.131506849315</v>
      </c>
      <c r="H197">
        <f t="shared" si="7"/>
        <v>13.616299662365421</v>
      </c>
    </row>
    <row r="198" spans="1:8" x14ac:dyDescent="0.35">
      <c r="A198" t="s">
        <v>404</v>
      </c>
      <c r="B198" t="s">
        <v>405</v>
      </c>
      <c r="C198" t="s">
        <v>271</v>
      </c>
      <c r="D198">
        <f>INDEX([1]Surface_ss!$1:$1048576,MATCH(Touristes!$A198,[1]Surface_ss!$A:$A,0),3)</f>
        <v>8.1900000000000001E-2</v>
      </c>
      <c r="E198">
        <f>INDEX([1]Surface_commune!$1:$1048576,MATCH(Touristes!$C198,[1]Surface_commune!$B:$B,0),3)</f>
        <v>33.075719999999997</v>
      </c>
      <c r="F198">
        <f t="shared" si="6"/>
        <v>2.4761365738977113E-3</v>
      </c>
      <c r="G198">
        <f>INDEX('[1]Touristes_15.1.1.6'!$1:$1048576,MATCH(Touristes!$C198,'[1]Touristes_15.1.1.6'!$A:$A,0),3)</f>
        <v>5426.131506849315</v>
      </c>
      <c r="H198">
        <f t="shared" si="7"/>
        <v>13.435842678888289</v>
      </c>
    </row>
    <row r="199" spans="1:8" x14ac:dyDescent="0.35">
      <c r="A199" t="s">
        <v>406</v>
      </c>
      <c r="B199" t="s">
        <v>407</v>
      </c>
      <c r="C199" t="s">
        <v>271</v>
      </c>
      <c r="D199">
        <f>INDEX([1]Surface_ss!$1:$1048576,MATCH(Touristes!$A199,[1]Surface_ss!$A:$A,0),3)</f>
        <v>0.16903000000000001</v>
      </c>
      <c r="E199">
        <f>INDEX([1]Surface_commune!$1:$1048576,MATCH(Touristes!$C199,[1]Surface_commune!$B:$B,0),3)</f>
        <v>33.075719999999997</v>
      </c>
      <c r="F199">
        <f t="shared" si="6"/>
        <v>5.1103951780943858E-3</v>
      </c>
      <c r="G199">
        <f>INDEX('[1]Touristes_15.1.1.6'!$1:$1048576,MATCH(Touristes!$C199,'[1]Touristes_15.1.1.6'!$A:$A,0),3)</f>
        <v>5426.131506849315</v>
      </c>
      <c r="H199">
        <f t="shared" si="7"/>
        <v>27.729676288308763</v>
      </c>
    </row>
    <row r="200" spans="1:8" x14ac:dyDescent="0.35">
      <c r="A200" t="s">
        <v>408</v>
      </c>
      <c r="B200" t="s">
        <v>409</v>
      </c>
      <c r="C200" t="s">
        <v>271</v>
      </c>
      <c r="D200">
        <f>INDEX([1]Surface_ss!$1:$1048576,MATCH(Touristes!$A200,[1]Surface_ss!$A:$A,0),3)</f>
        <v>3.8780000000000002E-2</v>
      </c>
      <c r="E200">
        <f>INDEX([1]Surface_commune!$1:$1048576,MATCH(Touristes!$C200,[1]Surface_commune!$B:$B,0),3)</f>
        <v>33.075719999999997</v>
      </c>
      <c r="F200">
        <f t="shared" si="6"/>
        <v>1.1724612495207967E-3</v>
      </c>
      <c r="G200">
        <f>INDEX('[1]Touristes_15.1.1.6'!$1:$1048576,MATCH(Touristes!$C200,'[1]Touristes_15.1.1.6'!$A:$A,0),3)</f>
        <v>5426.131506849315</v>
      </c>
      <c r="H200">
        <f t="shared" si="7"/>
        <v>6.361928926584711</v>
      </c>
    </row>
    <row r="201" spans="1:8" x14ac:dyDescent="0.35">
      <c r="A201" t="s">
        <v>410</v>
      </c>
      <c r="B201" t="s">
        <v>411</v>
      </c>
      <c r="C201" t="s">
        <v>271</v>
      </c>
      <c r="D201">
        <f>INDEX([1]Surface_ss!$1:$1048576,MATCH(Touristes!$A201,[1]Surface_ss!$A:$A,0),3)</f>
        <v>0.10475</v>
      </c>
      <c r="E201">
        <f>INDEX([1]Surface_commune!$1:$1048576,MATCH(Touristes!$C201,[1]Surface_commune!$B:$B,0),3)</f>
        <v>33.075719999999997</v>
      </c>
      <c r="F201">
        <f t="shared" si="6"/>
        <v>3.1669756546493927E-3</v>
      </c>
      <c r="G201">
        <f>INDEX('[1]Touristes_15.1.1.6'!$1:$1048576,MATCH(Touristes!$C201,'[1]Touristes_15.1.1.6'!$A:$A,0),3)</f>
        <v>5426.131506849315</v>
      </c>
      <c r="H201">
        <f t="shared" si="7"/>
        <v>17.184426381117806</v>
      </c>
    </row>
    <row r="202" spans="1:8" x14ac:dyDescent="0.35">
      <c r="A202" t="s">
        <v>412</v>
      </c>
      <c r="B202" t="s">
        <v>413</v>
      </c>
      <c r="C202" t="s">
        <v>271</v>
      </c>
      <c r="D202">
        <f>INDEX([1]Surface_ss!$1:$1048576,MATCH(Touristes!$A202,[1]Surface_ss!$A:$A,0),3)</f>
        <v>8.8300000000000003E-2</v>
      </c>
      <c r="E202">
        <f>INDEX([1]Surface_commune!$1:$1048576,MATCH(Touristes!$C202,[1]Surface_commune!$B:$B,0),3)</f>
        <v>33.075719999999997</v>
      </c>
      <c r="F202">
        <f t="shared" si="6"/>
        <v>2.6696319838237842E-3</v>
      </c>
      <c r="G202">
        <f>INDEX('[1]Touristes_15.1.1.6'!$1:$1048576,MATCH(Touristes!$C202,'[1]Touristes_15.1.1.6'!$A:$A,0),3)</f>
        <v>5426.131506849315</v>
      </c>
      <c r="H202">
        <f t="shared" si="7"/>
        <v>14.485774219118875</v>
      </c>
    </row>
    <row r="203" spans="1:8" x14ac:dyDescent="0.35">
      <c r="A203" t="s">
        <v>414</v>
      </c>
      <c r="B203" t="s">
        <v>415</v>
      </c>
      <c r="C203" t="s">
        <v>271</v>
      </c>
      <c r="D203">
        <f>INDEX([1]Surface_ss!$1:$1048576,MATCH(Touristes!$A203,[1]Surface_ss!$A:$A,0),3)</f>
        <v>0.1875</v>
      </c>
      <c r="E203">
        <f>INDEX([1]Surface_commune!$1:$1048576,MATCH(Touristes!$C203,[1]Surface_commune!$B:$B,0),3)</f>
        <v>33.075719999999997</v>
      </c>
      <c r="F203">
        <f t="shared" si="6"/>
        <v>5.6688108376779104E-3</v>
      </c>
      <c r="G203">
        <f>INDEX('[1]Touristes_15.1.1.6'!$1:$1048576,MATCH(Touristes!$C203,'[1]Touristes_15.1.1.6'!$A:$A,0),3)</f>
        <v>5426.131506849315</v>
      </c>
      <c r="H203">
        <f t="shared" si="7"/>
        <v>30.759713092692966</v>
      </c>
    </row>
    <row r="204" spans="1:8" x14ac:dyDescent="0.35">
      <c r="A204" t="s">
        <v>416</v>
      </c>
      <c r="B204" t="s">
        <v>417</v>
      </c>
      <c r="C204" t="s">
        <v>271</v>
      </c>
      <c r="D204">
        <f>INDEX([1]Surface_ss!$1:$1048576,MATCH(Touristes!$A204,[1]Surface_ss!$A:$A,0),3)</f>
        <v>8.5209999999999994E-2</v>
      </c>
      <c r="E204">
        <f>INDEX([1]Surface_commune!$1:$1048576,MATCH(Touristes!$C204,[1]Surface_commune!$B:$B,0),3)</f>
        <v>33.075719999999997</v>
      </c>
      <c r="F204">
        <f t="shared" si="6"/>
        <v>2.5762099812188517E-3</v>
      </c>
      <c r="G204">
        <f>INDEX('[1]Touristes_15.1.1.6'!$1:$1048576,MATCH(Touristes!$C204,'[1]Touristes_15.1.1.6'!$A:$A,0),3)</f>
        <v>5426.131506849315</v>
      </c>
      <c r="H204">
        <f t="shared" si="7"/>
        <v>13.978854147351294</v>
      </c>
    </row>
    <row r="205" spans="1:8" x14ac:dyDescent="0.35">
      <c r="A205" t="s">
        <v>418</v>
      </c>
      <c r="B205" t="s">
        <v>419</v>
      </c>
      <c r="C205" t="s">
        <v>271</v>
      </c>
      <c r="D205">
        <f>INDEX([1]Surface_ss!$1:$1048576,MATCH(Touristes!$A205,[1]Surface_ss!$A:$A,0),3)</f>
        <v>8.5449999999999998E-2</v>
      </c>
      <c r="E205">
        <f>INDEX([1]Surface_commune!$1:$1048576,MATCH(Touristes!$C205,[1]Surface_commune!$B:$B,0),3)</f>
        <v>33.075719999999997</v>
      </c>
      <c r="F205">
        <f t="shared" si="6"/>
        <v>2.5834660590910797E-3</v>
      </c>
      <c r="G205">
        <f>INDEX('[1]Touristes_15.1.1.6'!$1:$1048576,MATCH(Touristes!$C205,'[1]Touristes_15.1.1.6'!$A:$A,0),3)</f>
        <v>5426.131506849315</v>
      </c>
      <c r="H205">
        <f t="shared" si="7"/>
        <v>14.018226580109941</v>
      </c>
    </row>
    <row r="206" spans="1:8" x14ac:dyDescent="0.35">
      <c r="A206" t="s">
        <v>420</v>
      </c>
      <c r="B206" t="s">
        <v>421</v>
      </c>
      <c r="C206" t="s">
        <v>271</v>
      </c>
      <c r="D206">
        <f>INDEX([1]Surface_ss!$1:$1048576,MATCH(Touristes!$A206,[1]Surface_ss!$A:$A,0),3)</f>
        <v>0.24293000000000001</v>
      </c>
      <c r="E206">
        <f>INDEX([1]Surface_commune!$1:$1048576,MATCH(Touristes!$C206,[1]Surface_commune!$B:$B,0),3)</f>
        <v>33.075719999999997</v>
      </c>
      <c r="F206">
        <f t="shared" si="6"/>
        <v>7.3446624895845058E-3</v>
      </c>
      <c r="G206">
        <f>INDEX('[1]Touristes_15.1.1.6'!$1:$1048576,MATCH(Touristes!$C206,'[1]Touristes_15.1.1.6'!$A:$A,0),3)</f>
        <v>5426.131506849315</v>
      </c>
      <c r="H206">
        <f t="shared" si="7"/>
        <v>39.853104541908813</v>
      </c>
    </row>
    <row r="207" spans="1:8" x14ac:dyDescent="0.35">
      <c r="A207" t="s">
        <v>422</v>
      </c>
      <c r="B207" t="s">
        <v>423</v>
      </c>
      <c r="C207" t="s">
        <v>271</v>
      </c>
      <c r="D207">
        <f>INDEX([1]Surface_ss!$1:$1048576,MATCH(Touristes!$A207,[1]Surface_ss!$A:$A,0),3)</f>
        <v>0.27478000000000002</v>
      </c>
      <c r="E207">
        <f>INDEX([1]Surface_commune!$1:$1048576,MATCH(Touristes!$C207,[1]Surface_commune!$B:$B,0),3)</f>
        <v>33.075719999999997</v>
      </c>
      <c r="F207">
        <f t="shared" si="6"/>
        <v>8.3076044905447278E-3</v>
      </c>
      <c r="G207">
        <f>INDEX('[1]Touristes_15.1.1.6'!$1:$1048576,MATCH(Touristes!$C207,'[1]Touristes_15.1.1.6'!$A:$A,0),3)</f>
        <v>5426.131506849315</v>
      </c>
      <c r="H207">
        <f t="shared" si="7"/>
        <v>45.078154472587599</v>
      </c>
    </row>
    <row r="208" spans="1:8" x14ac:dyDescent="0.35">
      <c r="A208" t="s">
        <v>424</v>
      </c>
      <c r="B208" t="s">
        <v>425</v>
      </c>
      <c r="C208" t="s">
        <v>271</v>
      </c>
      <c r="D208">
        <f>INDEX([1]Surface_ss!$1:$1048576,MATCH(Touristes!$A208,[1]Surface_ss!$A:$A,0),3)</f>
        <v>0.31439</v>
      </c>
      <c r="E208">
        <f>INDEX([1]Surface_commune!$1:$1048576,MATCH(Touristes!$C208,[1]Surface_commune!$B:$B,0),3)</f>
        <v>33.075719999999997</v>
      </c>
      <c r="F208">
        <f t="shared" si="6"/>
        <v>9.5051596760403114E-3</v>
      </c>
      <c r="G208">
        <f>INDEX('[1]Touristes_15.1.1.6'!$1:$1048576,MATCH(Touristes!$C208,'[1]Touristes_15.1.1.6'!$A:$A,0),3)</f>
        <v>5426.131506849315</v>
      </c>
      <c r="H208">
        <f t="shared" si="7"/>
        <v>51.576246395795962</v>
      </c>
    </row>
    <row r="209" spans="1:8" x14ac:dyDescent="0.35">
      <c r="A209" t="s">
        <v>426</v>
      </c>
      <c r="B209" t="s">
        <v>427</v>
      </c>
      <c r="C209" t="s">
        <v>271</v>
      </c>
      <c r="D209">
        <f>INDEX([1]Surface_ss!$1:$1048576,MATCH(Touristes!$A209,[1]Surface_ss!$A:$A,0),3)</f>
        <v>0.49752000000000002</v>
      </c>
      <c r="E209">
        <f>INDEX([1]Surface_commune!$1:$1048576,MATCH(Touristes!$C209,[1]Surface_commune!$B:$B,0),3)</f>
        <v>33.075719999999997</v>
      </c>
      <c r="F209">
        <f t="shared" si="6"/>
        <v>1.5041849429128075E-2</v>
      </c>
      <c r="G209">
        <f>INDEX('[1]Touristes_15.1.1.6'!$1:$1048576,MATCH(Touristes!$C209,'[1]Touristes_15.1.1.6'!$A:$A,0),3)</f>
        <v>5426.131506849315</v>
      </c>
      <c r="H209">
        <f t="shared" si="7"/>
        <v>81.619053108675232</v>
      </c>
    </row>
    <row r="210" spans="1:8" x14ac:dyDescent="0.35">
      <c r="A210" t="s">
        <v>428</v>
      </c>
      <c r="B210" t="s">
        <v>429</v>
      </c>
      <c r="C210" t="s">
        <v>271</v>
      </c>
      <c r="D210">
        <f>INDEX([1]Surface_ss!$1:$1048576,MATCH(Touristes!$A210,[1]Surface_ss!$A:$A,0),3)</f>
        <v>0.40003</v>
      </c>
      <c r="E210">
        <f>INDEX([1]Surface_commune!$1:$1048576,MATCH(Touristes!$C210,[1]Surface_commune!$B:$B,0),3)</f>
        <v>33.075719999999997</v>
      </c>
      <c r="F210">
        <f t="shared" si="6"/>
        <v>1.2094370130113571E-2</v>
      </c>
      <c r="G210">
        <f>INDEX('[1]Touristes_15.1.1.6'!$1:$1048576,MATCH(Touristes!$C210,'[1]Touristes_15.1.1.6'!$A:$A,0),3)</f>
        <v>5426.131506849315</v>
      </c>
      <c r="H210">
        <f t="shared" si="7"/>
        <v>65.625642818506492</v>
      </c>
    </row>
    <row r="211" spans="1:8" x14ac:dyDescent="0.35">
      <c r="A211" t="s">
        <v>430</v>
      </c>
      <c r="B211" t="s">
        <v>431</v>
      </c>
      <c r="C211" t="s">
        <v>271</v>
      </c>
      <c r="D211">
        <f>INDEX([1]Surface_ss!$1:$1048576,MATCH(Touristes!$A211,[1]Surface_ss!$A:$A,0),3)</f>
        <v>0.23682</v>
      </c>
      <c r="E211">
        <f>INDEX([1]Surface_commune!$1:$1048576,MATCH(Touristes!$C211,[1]Surface_commune!$B:$B,0),3)</f>
        <v>33.075719999999997</v>
      </c>
      <c r="F211">
        <f t="shared" si="6"/>
        <v>7.1599348404207085E-3</v>
      </c>
      <c r="G211">
        <f>INDEX('[1]Touristes_15.1.1.6'!$1:$1048576,MATCH(Touristes!$C211,'[1]Touristes_15.1.1.6'!$A:$A,0),3)</f>
        <v>5426.131506849315</v>
      </c>
      <c r="H211">
        <f t="shared" si="7"/>
        <v>38.850748024594928</v>
      </c>
    </row>
    <row r="212" spans="1:8" x14ac:dyDescent="0.35">
      <c r="A212" t="s">
        <v>432</v>
      </c>
      <c r="B212" t="s">
        <v>433</v>
      </c>
      <c r="C212" t="s">
        <v>271</v>
      </c>
      <c r="D212">
        <f>INDEX([1]Surface_ss!$1:$1048576,MATCH(Touristes!$A212,[1]Surface_ss!$A:$A,0),3)</f>
        <v>1.5768899999999999</v>
      </c>
      <c r="E212">
        <f>INDEX([1]Surface_commune!$1:$1048576,MATCH(Touristes!$C212,[1]Surface_commune!$B:$B,0),3)</f>
        <v>33.075719999999997</v>
      </c>
      <c r="F212">
        <f t="shared" si="6"/>
        <v>4.7675152649738241E-2</v>
      </c>
      <c r="G212">
        <f>INDEX('[1]Touristes_15.1.1.6'!$1:$1048576,MATCH(Touristes!$C212,'[1]Touristes_15.1.1.6'!$A:$A,0),3)</f>
        <v>5426.131506849315</v>
      </c>
      <c r="H212">
        <f t="shared" si="7"/>
        <v>258.69164788659526</v>
      </c>
    </row>
    <row r="213" spans="1:8" x14ac:dyDescent="0.35">
      <c r="A213" t="s">
        <v>434</v>
      </c>
      <c r="B213" t="s">
        <v>211</v>
      </c>
      <c r="C213" t="s">
        <v>271</v>
      </c>
      <c r="D213">
        <f>INDEX([1]Surface_ss!$1:$1048576,MATCH(Touristes!$A213,[1]Surface_ss!$A:$A,0),3)</f>
        <v>0.33226</v>
      </c>
      <c r="E213">
        <f>INDEX([1]Surface_commune!$1:$1048576,MATCH(Touristes!$C213,[1]Surface_commune!$B:$B,0),3)</f>
        <v>33.075719999999997</v>
      </c>
      <c r="F213">
        <f t="shared" si="6"/>
        <v>1.0045435140943268E-2</v>
      </c>
      <c r="G213">
        <f>INDEX('[1]Touristes_15.1.1.6'!$1:$1048576,MATCH(Touristes!$C213,'[1]Touristes_15.1.1.6'!$A:$A,0),3)</f>
        <v>5426.131506849315</v>
      </c>
      <c r="H213">
        <f t="shared" si="7"/>
        <v>54.507852118283552</v>
      </c>
    </row>
    <row r="214" spans="1:8" x14ac:dyDescent="0.35">
      <c r="A214" t="s">
        <v>435</v>
      </c>
      <c r="B214" t="s">
        <v>436</v>
      </c>
      <c r="C214" t="s">
        <v>271</v>
      </c>
      <c r="D214">
        <f>INDEX([1]Surface_ss!$1:$1048576,MATCH(Touristes!$A214,[1]Surface_ss!$A:$A,0),3)</f>
        <v>0.16647000000000001</v>
      </c>
      <c r="E214">
        <f>INDEX([1]Surface_commune!$1:$1048576,MATCH(Touristes!$C214,[1]Surface_commune!$B:$B,0),3)</f>
        <v>33.075719999999997</v>
      </c>
      <c r="F214">
        <f t="shared" si="6"/>
        <v>5.0329970141239563E-3</v>
      </c>
      <c r="G214">
        <f>INDEX('[1]Touristes_15.1.1.6'!$1:$1048576,MATCH(Touristes!$C214,'[1]Touristes_15.1.1.6'!$A:$A,0),3)</f>
        <v>5426.131506849315</v>
      </c>
      <c r="H214">
        <f t="shared" si="7"/>
        <v>27.309703672216525</v>
      </c>
    </row>
    <row r="215" spans="1:8" x14ac:dyDescent="0.35">
      <c r="A215" t="s">
        <v>437</v>
      </c>
      <c r="B215" t="s">
        <v>438</v>
      </c>
      <c r="C215" t="s">
        <v>271</v>
      </c>
      <c r="D215">
        <f>INDEX([1]Surface_ss!$1:$1048576,MATCH(Touristes!$A215,[1]Surface_ss!$A:$A,0),3)</f>
        <v>0.33859</v>
      </c>
      <c r="E215">
        <f>INDEX([1]Surface_commune!$1:$1048576,MATCH(Touristes!$C215,[1]Surface_commune!$B:$B,0),3)</f>
        <v>33.075719999999997</v>
      </c>
      <c r="F215">
        <f t="shared" si="6"/>
        <v>1.0236814194823272E-2</v>
      </c>
      <c r="G215">
        <f>INDEX('[1]Touristes_15.1.1.6'!$1:$1048576,MATCH(Touristes!$C215,'[1]Touristes_15.1.1.6'!$A:$A,0),3)</f>
        <v>5426.131506849315</v>
      </c>
      <c r="H215">
        <f t="shared" si="7"/>
        <v>55.546300032292862</v>
      </c>
    </row>
    <row r="216" spans="1:8" x14ac:dyDescent="0.35">
      <c r="A216" t="s">
        <v>439</v>
      </c>
      <c r="B216" t="s">
        <v>440</v>
      </c>
      <c r="C216" t="s">
        <v>271</v>
      </c>
      <c r="D216">
        <f>INDEX([1]Surface_ss!$1:$1048576,MATCH(Touristes!$A216,[1]Surface_ss!$A:$A,0),3)</f>
        <v>7.1400000000000005E-2</v>
      </c>
      <c r="E216">
        <f>INDEX([1]Surface_commune!$1:$1048576,MATCH(Touristes!$C216,[1]Surface_commune!$B:$B,0),3)</f>
        <v>33.075719999999997</v>
      </c>
      <c r="F216">
        <f t="shared" si="6"/>
        <v>2.1586831669877485E-3</v>
      </c>
      <c r="G216">
        <f>INDEX('[1]Touristes_15.1.1.6'!$1:$1048576,MATCH(Touristes!$C216,'[1]Touristes_15.1.1.6'!$A:$A,0),3)</f>
        <v>5426.131506849315</v>
      </c>
      <c r="H216">
        <f t="shared" si="7"/>
        <v>11.713298745697482</v>
      </c>
    </row>
    <row r="217" spans="1:8" x14ac:dyDescent="0.35">
      <c r="A217" t="s">
        <v>441</v>
      </c>
      <c r="B217" t="s">
        <v>442</v>
      </c>
      <c r="C217" t="s">
        <v>271</v>
      </c>
      <c r="D217">
        <f>INDEX([1]Surface_ss!$1:$1048576,MATCH(Touristes!$A217,[1]Surface_ss!$A:$A,0),3)</f>
        <v>0.23526</v>
      </c>
      <c r="E217">
        <f>INDEX([1]Surface_commune!$1:$1048576,MATCH(Touristes!$C217,[1]Surface_commune!$B:$B,0),3)</f>
        <v>33.075719999999997</v>
      </c>
      <c r="F217">
        <f t="shared" si="6"/>
        <v>7.1127703342512274E-3</v>
      </c>
      <c r="G217">
        <f>INDEX('[1]Touristes_15.1.1.6'!$1:$1048576,MATCH(Touristes!$C217,'[1]Touristes_15.1.1.6'!$A:$A,0),3)</f>
        <v>5426.131506849315</v>
      </c>
      <c r="H217">
        <f t="shared" si="7"/>
        <v>38.59482721166372</v>
      </c>
    </row>
    <row r="218" spans="1:8" x14ac:dyDescent="0.35">
      <c r="A218" t="s">
        <v>443</v>
      </c>
      <c r="B218" t="s">
        <v>444</v>
      </c>
      <c r="C218" t="s">
        <v>271</v>
      </c>
      <c r="D218">
        <f>INDEX([1]Surface_ss!$1:$1048576,MATCH(Touristes!$A218,[1]Surface_ss!$A:$A,0),3)</f>
        <v>2.104E-2</v>
      </c>
      <c r="E218">
        <f>INDEX([1]Surface_commune!$1:$1048576,MATCH(Touristes!$C218,[1]Surface_commune!$B:$B,0),3)</f>
        <v>33.075719999999997</v>
      </c>
      <c r="F218">
        <f t="shared" si="6"/>
        <v>6.3611616013196394E-4</v>
      </c>
      <c r="G218">
        <f>INDEX('[1]Touristes_15.1.1.6'!$1:$1048576,MATCH(Touristes!$C218,'[1]Touristes_15.1.1.6'!$A:$A,0),3)</f>
        <v>5426.131506849315</v>
      </c>
      <c r="H218">
        <f t="shared" si="7"/>
        <v>3.4516499385080537</v>
      </c>
    </row>
    <row r="219" spans="1:8" x14ac:dyDescent="0.35">
      <c r="A219" t="s">
        <v>445</v>
      </c>
      <c r="B219" t="s">
        <v>446</v>
      </c>
      <c r="C219" t="s">
        <v>271</v>
      </c>
      <c r="D219">
        <f>INDEX([1]Surface_ss!$1:$1048576,MATCH(Touristes!$A219,[1]Surface_ss!$A:$A,0),3)</f>
        <v>0.17321</v>
      </c>
      <c r="E219">
        <f>INDEX([1]Surface_commune!$1:$1048576,MATCH(Touristes!$C219,[1]Surface_commune!$B:$B,0),3)</f>
        <v>33.075719999999997</v>
      </c>
      <c r="F219">
        <f t="shared" si="6"/>
        <v>5.2367718677023513E-3</v>
      </c>
      <c r="G219">
        <f>INDEX('[1]Touristes_15.1.1.6'!$1:$1048576,MATCH(Touristes!$C219,'[1]Touristes_15.1.1.6'!$A:$A,0),3)</f>
        <v>5426.131506849315</v>
      </c>
      <c r="H219">
        <f t="shared" si="7"/>
        <v>28.415412825521862</v>
      </c>
    </row>
    <row r="220" spans="1:8" x14ac:dyDescent="0.35">
      <c r="A220" t="s">
        <v>447</v>
      </c>
      <c r="B220" t="s">
        <v>448</v>
      </c>
      <c r="C220" t="s">
        <v>271</v>
      </c>
      <c r="D220">
        <f>INDEX([1]Surface_ss!$1:$1048576,MATCH(Touristes!$A220,[1]Surface_ss!$A:$A,0),3)</f>
        <v>8.1820000000000004E-2</v>
      </c>
      <c r="E220">
        <f>INDEX([1]Surface_commune!$1:$1048576,MATCH(Touristes!$C220,[1]Surface_commune!$B:$B,0),3)</f>
        <v>33.075719999999997</v>
      </c>
      <c r="F220">
        <f t="shared" si="6"/>
        <v>2.4737178812736355E-3</v>
      </c>
      <c r="G220">
        <f>INDEX('[1]Touristes_15.1.1.6'!$1:$1048576,MATCH(Touristes!$C220,'[1]Touristes_15.1.1.6'!$A:$A,0),3)</f>
        <v>5426.131506849315</v>
      </c>
      <c r="H220">
        <f t="shared" si="7"/>
        <v>13.422718534635406</v>
      </c>
    </row>
    <row r="221" spans="1:8" x14ac:dyDescent="0.35">
      <c r="A221" t="s">
        <v>449</v>
      </c>
      <c r="B221" t="s">
        <v>450</v>
      </c>
      <c r="C221" t="s">
        <v>271</v>
      </c>
      <c r="D221">
        <f>INDEX([1]Surface_ss!$1:$1048576,MATCH(Touristes!$A221,[1]Surface_ss!$A:$A,0),3)</f>
        <v>0.47860999999999998</v>
      </c>
      <c r="E221">
        <f>INDEX([1]Surface_commune!$1:$1048576,MATCH(Touristes!$C221,[1]Surface_commune!$B:$B,0),3)</f>
        <v>33.075719999999997</v>
      </c>
      <c r="F221">
        <f t="shared" si="6"/>
        <v>1.4470130960112132E-2</v>
      </c>
      <c r="G221">
        <f>INDEX('[1]Touristes_15.1.1.6'!$1:$1048576,MATCH(Touristes!$C221,'[1]Touristes_15.1.1.6'!$A:$A,0),3)</f>
        <v>5426.131506849315</v>
      </c>
      <c r="H221">
        <f t="shared" si="7"/>
        <v>78.51683351090017</v>
      </c>
    </row>
    <row r="222" spans="1:8" x14ac:dyDescent="0.35">
      <c r="A222" t="s">
        <v>451</v>
      </c>
      <c r="B222" t="s">
        <v>452</v>
      </c>
      <c r="C222" t="s">
        <v>271</v>
      </c>
      <c r="D222">
        <f>INDEX([1]Surface_ss!$1:$1048576,MATCH(Touristes!$A222,[1]Surface_ss!$A:$A,0),3)</f>
        <v>0.24623</v>
      </c>
      <c r="E222">
        <f>INDEX([1]Surface_commune!$1:$1048576,MATCH(Touristes!$C222,[1]Surface_commune!$B:$B,0),3)</f>
        <v>33.075719999999997</v>
      </c>
      <c r="F222">
        <f t="shared" si="6"/>
        <v>7.444433560327637E-3</v>
      </c>
      <c r="G222">
        <f>INDEX('[1]Touristes_15.1.1.6'!$1:$1048576,MATCH(Touristes!$C222,'[1]Touristes_15.1.1.6'!$A:$A,0),3)</f>
        <v>5426.131506849315</v>
      </c>
      <c r="H222">
        <f t="shared" si="7"/>
        <v>40.394475492340213</v>
      </c>
    </row>
    <row r="223" spans="1:8" x14ac:dyDescent="0.35">
      <c r="A223" t="s">
        <v>453</v>
      </c>
      <c r="B223" t="s">
        <v>454</v>
      </c>
      <c r="C223" t="s">
        <v>271</v>
      </c>
      <c r="D223">
        <f>INDEX([1]Surface_ss!$1:$1048576,MATCH(Touristes!$A223,[1]Surface_ss!$A:$A,0),3)</f>
        <v>0.51636000000000004</v>
      </c>
      <c r="E223">
        <f>INDEX([1]Surface_commune!$1:$1048576,MATCH(Touristes!$C223,[1]Surface_commune!$B:$B,0),3)</f>
        <v>33.075719999999997</v>
      </c>
      <c r="F223">
        <f t="shared" si="6"/>
        <v>1.5611451542097952E-2</v>
      </c>
      <c r="G223">
        <f>INDEX('[1]Touristes_15.1.1.6'!$1:$1048576,MATCH(Touristes!$C223,'[1]Touristes_15.1.1.6'!$A:$A,0),3)</f>
        <v>5426.131506849315</v>
      </c>
      <c r="H223">
        <f t="shared" si="7"/>
        <v>84.709789080229015</v>
      </c>
    </row>
    <row r="224" spans="1:8" x14ac:dyDescent="0.35">
      <c r="A224" t="s">
        <v>455</v>
      </c>
      <c r="B224" t="s">
        <v>456</v>
      </c>
      <c r="C224" t="s">
        <v>271</v>
      </c>
      <c r="D224">
        <f>INDEX([1]Surface_ss!$1:$1048576,MATCH(Touristes!$A224,[1]Surface_ss!$A:$A,0),3)</f>
        <v>3.4909999999999997E-2</v>
      </c>
      <c r="E224">
        <f>INDEX([1]Surface_commune!$1:$1048576,MATCH(Touristes!$C224,[1]Surface_commune!$B:$B,0),3)</f>
        <v>33.075719999999997</v>
      </c>
      <c r="F224">
        <f t="shared" si="6"/>
        <v>1.0554569938311244E-3</v>
      </c>
      <c r="G224">
        <f>INDEX('[1]Touristes_15.1.1.6'!$1:$1048576,MATCH(Touristes!$C224,'[1]Touristes_15.1.1.6'!$A:$A,0),3)</f>
        <v>5426.131506849315</v>
      </c>
      <c r="H224">
        <f t="shared" si="7"/>
        <v>5.7270484483515274</v>
      </c>
    </row>
    <row r="225" spans="1:8" x14ac:dyDescent="0.35">
      <c r="A225" t="s">
        <v>457</v>
      </c>
      <c r="B225" t="s">
        <v>458</v>
      </c>
      <c r="C225" t="s">
        <v>271</v>
      </c>
      <c r="D225">
        <f>INDEX([1]Surface_ss!$1:$1048576,MATCH(Touristes!$A225,[1]Surface_ss!$A:$A,0),3)</f>
        <v>0.14097000000000001</v>
      </c>
      <c r="E225">
        <f>INDEX([1]Surface_commune!$1:$1048576,MATCH(Touristes!$C225,[1]Surface_commune!$B:$B,0),3)</f>
        <v>33.075719999999997</v>
      </c>
      <c r="F225">
        <f t="shared" si="6"/>
        <v>4.262038740199761E-3</v>
      </c>
      <c r="G225">
        <f>INDEX('[1]Touristes_15.1.1.6'!$1:$1048576,MATCH(Touristes!$C225,'[1]Touristes_15.1.1.6'!$A:$A,0),3)</f>
        <v>5426.131506849315</v>
      </c>
      <c r="H225">
        <f t="shared" si="7"/>
        <v>23.126382691610285</v>
      </c>
    </row>
    <row r="226" spans="1:8" x14ac:dyDescent="0.35">
      <c r="A226" t="s">
        <v>459</v>
      </c>
      <c r="B226" t="s">
        <v>460</v>
      </c>
      <c r="C226" t="s">
        <v>271</v>
      </c>
      <c r="D226">
        <f>INDEX([1]Surface_ss!$1:$1048576,MATCH(Touristes!$A226,[1]Surface_ss!$A:$A,0),3)</f>
        <v>0.3044</v>
      </c>
      <c r="E226">
        <f>INDEX([1]Surface_commune!$1:$1048576,MATCH(Touristes!$C226,[1]Surface_commune!$B:$B,0),3)</f>
        <v>33.075719999999997</v>
      </c>
      <c r="F226">
        <f t="shared" si="6"/>
        <v>9.2031254346088311E-3</v>
      </c>
      <c r="G226">
        <f>INDEX('[1]Touristes_15.1.1.6'!$1:$1048576,MATCH(Touristes!$C226,'[1]Touristes_15.1.1.6'!$A:$A,0),3)</f>
        <v>5426.131506849315</v>
      </c>
      <c r="H226">
        <f t="shared" si="7"/>
        <v>49.937368882217271</v>
      </c>
    </row>
    <row r="227" spans="1:8" x14ac:dyDescent="0.35">
      <c r="A227" t="s">
        <v>461</v>
      </c>
      <c r="B227" t="s">
        <v>462</v>
      </c>
      <c r="C227" t="s">
        <v>271</v>
      </c>
      <c r="D227">
        <f>INDEX([1]Surface_ss!$1:$1048576,MATCH(Touristes!$A227,[1]Surface_ss!$A:$A,0),3)</f>
        <v>0.13744999999999999</v>
      </c>
      <c r="E227">
        <f>INDEX([1]Surface_commune!$1:$1048576,MATCH(Touristes!$C227,[1]Surface_commune!$B:$B,0),3)</f>
        <v>33.075719999999997</v>
      </c>
      <c r="F227">
        <f t="shared" si="6"/>
        <v>4.1556162647404197E-3</v>
      </c>
      <c r="G227">
        <f>INDEX('[1]Touristes_15.1.1.6'!$1:$1048576,MATCH(Touristes!$C227,'[1]Touristes_15.1.1.6'!$A:$A,0),3)</f>
        <v>5426.131506849315</v>
      </c>
      <c r="H227">
        <f t="shared" si="7"/>
        <v>22.548920344483456</v>
      </c>
    </row>
    <row r="228" spans="1:8" x14ac:dyDescent="0.35">
      <c r="A228" t="s">
        <v>463</v>
      </c>
      <c r="B228" t="s">
        <v>464</v>
      </c>
      <c r="C228" t="s">
        <v>271</v>
      </c>
      <c r="D228">
        <f>INDEX([1]Surface_ss!$1:$1048576,MATCH(Touristes!$A228,[1]Surface_ss!$A:$A,0),3)</f>
        <v>0.12084</v>
      </c>
      <c r="E228">
        <f>INDEX([1]Surface_commune!$1:$1048576,MATCH(Touristes!$C228,[1]Surface_commune!$B:$B,0),3)</f>
        <v>33.075719999999997</v>
      </c>
      <c r="F228">
        <f t="shared" si="6"/>
        <v>3.6534352086666599E-3</v>
      </c>
      <c r="G228">
        <f>INDEX('[1]Touristes_15.1.1.6'!$1:$1048576,MATCH(Touristes!$C228,'[1]Touristes_15.1.1.6'!$A:$A,0),3)</f>
        <v>5426.131506849315</v>
      </c>
      <c r="H228">
        <f t="shared" si="7"/>
        <v>19.824019893978765</v>
      </c>
    </row>
    <row r="229" spans="1:8" x14ac:dyDescent="0.35">
      <c r="A229" t="s">
        <v>465</v>
      </c>
      <c r="B229" t="s">
        <v>466</v>
      </c>
      <c r="C229" t="s">
        <v>271</v>
      </c>
      <c r="D229">
        <f>INDEX([1]Surface_ss!$1:$1048576,MATCH(Touristes!$A229,[1]Surface_ss!$A:$A,0),3)</f>
        <v>8.7999999999999995E-2</v>
      </c>
      <c r="E229">
        <f>INDEX([1]Surface_commune!$1:$1048576,MATCH(Touristes!$C229,[1]Surface_commune!$B:$B,0),3)</f>
        <v>33.075719999999997</v>
      </c>
      <c r="F229">
        <f t="shared" si="6"/>
        <v>2.6605618864834991E-3</v>
      </c>
      <c r="G229">
        <f>INDEX('[1]Touristes_15.1.1.6'!$1:$1048576,MATCH(Touristes!$C229,'[1]Touristes_15.1.1.6'!$A:$A,0),3)</f>
        <v>5426.131506849315</v>
      </c>
      <c r="H229">
        <f t="shared" si="7"/>
        <v>14.436558678170565</v>
      </c>
    </row>
    <row r="230" spans="1:8" x14ac:dyDescent="0.35">
      <c r="A230" t="s">
        <v>467</v>
      </c>
      <c r="B230" t="s">
        <v>468</v>
      </c>
      <c r="C230" t="s">
        <v>271</v>
      </c>
      <c r="D230">
        <f>INDEX([1]Surface_ss!$1:$1048576,MATCH(Touristes!$A230,[1]Surface_ss!$A:$A,0),3)</f>
        <v>0.40231</v>
      </c>
      <c r="E230">
        <f>INDEX([1]Surface_commune!$1:$1048576,MATCH(Touristes!$C230,[1]Surface_commune!$B:$B,0),3)</f>
        <v>33.075719999999997</v>
      </c>
      <c r="F230">
        <f t="shared" si="6"/>
        <v>1.2163302869899735E-2</v>
      </c>
      <c r="G230">
        <f>INDEX('[1]Touristes_15.1.1.6'!$1:$1048576,MATCH(Touristes!$C230,'[1]Touristes_15.1.1.6'!$A:$A,0),3)</f>
        <v>5426.131506849315</v>
      </c>
      <c r="H230">
        <f t="shared" si="7"/>
        <v>65.999680929713648</v>
      </c>
    </row>
    <row r="231" spans="1:8" x14ac:dyDescent="0.35">
      <c r="A231" t="s">
        <v>469</v>
      </c>
      <c r="B231" t="s">
        <v>470</v>
      </c>
      <c r="C231" t="s">
        <v>271</v>
      </c>
      <c r="D231">
        <f>INDEX([1]Surface_ss!$1:$1048576,MATCH(Touristes!$A231,[1]Surface_ss!$A:$A,0),3)</f>
        <v>0.31183</v>
      </c>
      <c r="E231">
        <f>INDEX([1]Surface_commune!$1:$1048576,MATCH(Touristes!$C231,[1]Surface_commune!$B:$B,0),3)</f>
        <v>33.075719999999997</v>
      </c>
      <c r="F231">
        <f t="shared" si="6"/>
        <v>9.4277615120698811E-3</v>
      </c>
      <c r="G231">
        <f>INDEX('[1]Touristes_15.1.1.6'!$1:$1048576,MATCH(Touristes!$C231,'[1]Touristes_15.1.1.6'!$A:$A,0),3)</f>
        <v>5426.131506849315</v>
      </c>
      <c r="H231">
        <f t="shared" si="7"/>
        <v>51.156273779703717</v>
      </c>
    </row>
    <row r="232" spans="1:8" x14ac:dyDescent="0.35">
      <c r="A232" t="s">
        <v>471</v>
      </c>
      <c r="B232" t="s">
        <v>472</v>
      </c>
      <c r="C232" t="s">
        <v>271</v>
      </c>
      <c r="D232">
        <f>INDEX([1]Surface_ss!$1:$1048576,MATCH(Touristes!$A232,[1]Surface_ss!$A:$A,0),3)</f>
        <v>0.25301000000000001</v>
      </c>
      <c r="E232">
        <f>INDEX([1]Surface_commune!$1:$1048576,MATCH(Touristes!$C232,[1]Surface_commune!$B:$B,0),3)</f>
        <v>33.075719999999997</v>
      </c>
      <c r="F232">
        <f t="shared" si="6"/>
        <v>7.6494177602180703E-3</v>
      </c>
      <c r="G232">
        <f>INDEX('[1]Touristes_15.1.1.6'!$1:$1048576,MATCH(Touristes!$C232,'[1]Touristes_15.1.1.6'!$A:$A,0),3)</f>
        <v>5426.131506849315</v>
      </c>
      <c r="H232">
        <f t="shared" si="7"/>
        <v>41.506746717771989</v>
      </c>
    </row>
    <row r="233" spans="1:8" x14ac:dyDescent="0.35">
      <c r="A233" t="s">
        <v>473</v>
      </c>
      <c r="B233" t="s">
        <v>474</v>
      </c>
      <c r="C233" t="s">
        <v>271</v>
      </c>
      <c r="D233">
        <f>INDEX([1]Surface_ss!$1:$1048576,MATCH(Touristes!$A233,[1]Surface_ss!$A:$A,0),3)</f>
        <v>0.10652</v>
      </c>
      <c r="E233">
        <f>INDEX([1]Surface_commune!$1:$1048576,MATCH(Touristes!$C233,[1]Surface_commune!$B:$B,0),3)</f>
        <v>33.075719999999997</v>
      </c>
      <c r="F233">
        <f t="shared" si="6"/>
        <v>3.220489228957072E-3</v>
      </c>
      <c r="G233">
        <f>INDEX('[1]Touristes_15.1.1.6'!$1:$1048576,MATCH(Touristes!$C233,'[1]Touristes_15.1.1.6'!$A:$A,0),3)</f>
        <v>5426.131506849315</v>
      </c>
      <c r="H233">
        <f t="shared" si="7"/>
        <v>17.474798072712826</v>
      </c>
    </row>
    <row r="234" spans="1:8" x14ac:dyDescent="0.35">
      <c r="A234" t="s">
        <v>475</v>
      </c>
      <c r="B234" t="s">
        <v>476</v>
      </c>
      <c r="C234" t="s">
        <v>271</v>
      </c>
      <c r="D234">
        <f>INDEX([1]Surface_ss!$1:$1048576,MATCH(Touristes!$A234,[1]Surface_ss!$A:$A,0),3)</f>
        <v>0.10798000000000001</v>
      </c>
      <c r="E234">
        <f>INDEX([1]Surface_commune!$1:$1048576,MATCH(Touristes!$C234,[1]Surface_commune!$B:$B,0),3)</f>
        <v>33.075719999999997</v>
      </c>
      <c r="F234">
        <f t="shared" si="6"/>
        <v>3.2646303693464576E-3</v>
      </c>
      <c r="G234">
        <f>INDEX('[1]Touristes_15.1.1.6'!$1:$1048576,MATCH(Touristes!$C234,'[1]Touristes_15.1.1.6'!$A:$A,0),3)</f>
        <v>5426.131506849315</v>
      </c>
      <c r="H234">
        <f t="shared" si="7"/>
        <v>17.714313705327928</v>
      </c>
    </row>
    <row r="235" spans="1:8" x14ac:dyDescent="0.35">
      <c r="A235" t="s">
        <v>477</v>
      </c>
      <c r="B235" t="s">
        <v>478</v>
      </c>
      <c r="C235" t="s">
        <v>271</v>
      </c>
      <c r="D235">
        <f>INDEX([1]Surface_ss!$1:$1048576,MATCH(Touristes!$A235,[1]Surface_ss!$A:$A,0),3)</f>
        <v>5.3280000000000001E-2</v>
      </c>
      <c r="E235">
        <f>INDEX([1]Surface_commune!$1:$1048576,MATCH(Touristes!$C235,[1]Surface_commune!$B:$B,0),3)</f>
        <v>33.075719999999997</v>
      </c>
      <c r="F235">
        <f t="shared" si="6"/>
        <v>1.610849287634555E-3</v>
      </c>
      <c r="G235">
        <f>INDEX('[1]Touristes_15.1.1.6'!$1:$1048576,MATCH(Touristes!$C235,'[1]Touristes_15.1.1.6'!$A:$A,0),3)</f>
        <v>5426.131506849315</v>
      </c>
      <c r="H235">
        <f t="shared" si="7"/>
        <v>8.7406800724196341</v>
      </c>
    </row>
    <row r="236" spans="1:8" x14ac:dyDescent="0.35">
      <c r="A236" t="s">
        <v>479</v>
      </c>
      <c r="B236" t="s">
        <v>480</v>
      </c>
      <c r="C236" t="s">
        <v>271</v>
      </c>
      <c r="D236">
        <f>INDEX([1]Surface_ss!$1:$1048576,MATCH(Touristes!$A236,[1]Surface_ss!$A:$A,0),3)</f>
        <v>0.24823999999999999</v>
      </c>
      <c r="E236">
        <f>INDEX([1]Surface_commune!$1:$1048576,MATCH(Touristes!$C236,[1]Surface_commune!$B:$B,0),3)</f>
        <v>33.075719999999997</v>
      </c>
      <c r="F236">
        <f t="shared" si="6"/>
        <v>7.5052032125075439E-3</v>
      </c>
      <c r="G236">
        <f>INDEX('[1]Touristes_15.1.1.6'!$1:$1048576,MATCH(Touristes!$C236,'[1]Touristes_15.1.1.6'!$A:$A,0),3)</f>
        <v>5426.131506849315</v>
      </c>
      <c r="H236">
        <f t="shared" si="7"/>
        <v>40.72421961669388</v>
      </c>
    </row>
    <row r="237" spans="1:8" x14ac:dyDescent="0.35">
      <c r="A237" t="s">
        <v>481</v>
      </c>
      <c r="B237" t="s">
        <v>482</v>
      </c>
      <c r="C237" t="s">
        <v>271</v>
      </c>
      <c r="D237">
        <f>INDEX([1]Surface_ss!$1:$1048576,MATCH(Touristes!$A237,[1]Surface_ss!$A:$A,0),3)</f>
        <v>0.20501</v>
      </c>
      <c r="E237">
        <f>INDEX([1]Surface_commune!$1:$1048576,MATCH(Touristes!$C237,[1]Surface_commune!$B:$B,0),3)</f>
        <v>33.075719999999997</v>
      </c>
      <c r="F237">
        <f t="shared" si="6"/>
        <v>6.1982021857725248E-3</v>
      </c>
      <c r="G237">
        <f>INDEX('[1]Touristes_15.1.1.6'!$1:$1048576,MATCH(Touristes!$C237,'[1]Touristes_15.1.1.6'!$A:$A,0),3)</f>
        <v>5426.131506849315</v>
      </c>
      <c r="H237">
        <f t="shared" si="7"/>
        <v>33.632260166042585</v>
      </c>
    </row>
    <row r="238" spans="1:8" x14ac:dyDescent="0.35">
      <c r="A238" t="s">
        <v>483</v>
      </c>
      <c r="B238" t="s">
        <v>484</v>
      </c>
      <c r="C238" t="s">
        <v>485</v>
      </c>
      <c r="D238">
        <f>INDEX([1]Surface_ss!$1:$1048576,MATCH(Touristes!$A238,[1]Surface_ss!$A:$A,0),3)</f>
        <v>0.20171</v>
      </c>
      <c r="E238">
        <f>INDEX([1]Surface_commune!$1:$1048576,MATCH(Touristes!$C238,[1]Surface_commune!$B:$B,0),3)</f>
        <v>3.1753499999999999</v>
      </c>
      <c r="F238">
        <f t="shared" si="6"/>
        <v>6.3523706048152176E-2</v>
      </c>
      <c r="G238">
        <f>INDEX('[1]Touristes_15.1.1.6'!$1:$1048576,MATCH(Touristes!$C238,'[1]Touristes_15.1.1.6'!$A:$A,0),3)</f>
        <v>352.06027397260272</v>
      </c>
      <c r="H238">
        <f t="shared" si="7"/>
        <v>22.364173355067535</v>
      </c>
    </row>
    <row r="239" spans="1:8" x14ac:dyDescent="0.35">
      <c r="A239" t="s">
        <v>486</v>
      </c>
      <c r="B239" t="s">
        <v>487</v>
      </c>
      <c r="C239" t="s">
        <v>485</v>
      </c>
      <c r="D239">
        <f>INDEX([1]Surface_ss!$1:$1048576,MATCH(Touristes!$A239,[1]Surface_ss!$A:$A,0),3)</f>
        <v>0.16131000000000001</v>
      </c>
      <c r="E239">
        <f>INDEX([1]Surface_commune!$1:$1048576,MATCH(Touristes!$C239,[1]Surface_commune!$B:$B,0),3)</f>
        <v>3.1753499999999999</v>
      </c>
      <c r="F239">
        <f t="shared" si="6"/>
        <v>5.0800699135528371E-2</v>
      </c>
      <c r="G239">
        <f>INDEX('[1]Touristes_15.1.1.6'!$1:$1048576,MATCH(Touristes!$C239,'[1]Touristes_15.1.1.6'!$A:$A,0),3)</f>
        <v>352.06027397260272</v>
      </c>
      <c r="H239">
        <f t="shared" si="7"/>
        <v>17.884908055653881</v>
      </c>
    </row>
    <row r="240" spans="1:8" x14ac:dyDescent="0.35">
      <c r="A240" t="s">
        <v>488</v>
      </c>
      <c r="B240" t="s">
        <v>489</v>
      </c>
      <c r="C240" t="s">
        <v>485</v>
      </c>
      <c r="D240">
        <f>INDEX([1]Surface_ss!$1:$1048576,MATCH(Touristes!$A240,[1]Surface_ss!$A:$A,0),3)</f>
        <v>0.13028999999999999</v>
      </c>
      <c r="E240">
        <f>INDEX([1]Surface_commune!$1:$1048576,MATCH(Touristes!$C240,[1]Surface_commune!$B:$B,0),3)</f>
        <v>3.1753499999999999</v>
      </c>
      <c r="F240">
        <f t="shared" si="6"/>
        <v>4.1031697293211773E-2</v>
      </c>
      <c r="G240">
        <f>INDEX('[1]Touristes_15.1.1.6'!$1:$1048576,MATCH(Touristes!$C240,'[1]Touristes_15.1.1.6'!$A:$A,0),3)</f>
        <v>352.06027397260272</v>
      </c>
      <c r="H240">
        <f t="shared" si="7"/>
        <v>14.445630590609039</v>
      </c>
    </row>
    <row r="241" spans="1:8" x14ac:dyDescent="0.35">
      <c r="A241" t="s">
        <v>490</v>
      </c>
      <c r="B241" t="s">
        <v>491</v>
      </c>
      <c r="C241" t="s">
        <v>485</v>
      </c>
      <c r="D241">
        <f>INDEX([1]Surface_ss!$1:$1048576,MATCH(Touristes!$A241,[1]Surface_ss!$A:$A,0),3)</f>
        <v>7.2539999999999993E-2</v>
      </c>
      <c r="E241">
        <f>INDEX([1]Surface_commune!$1:$1048576,MATCH(Touristes!$C241,[1]Surface_commune!$B:$B,0),3)</f>
        <v>3.1753499999999999</v>
      </c>
      <c r="F241">
        <f t="shared" si="6"/>
        <v>2.2844725778260664E-2</v>
      </c>
      <c r="G241">
        <f>INDEX('[1]Touristes_15.1.1.6'!$1:$1048576,MATCH(Touristes!$C241,'[1]Touristes_15.1.1.6'!$A:$A,0),3)</f>
        <v>352.06027397260272</v>
      </c>
      <c r="H241">
        <f t="shared" si="7"/>
        <v>8.0427204163234283</v>
      </c>
    </row>
    <row r="242" spans="1:8" x14ac:dyDescent="0.35">
      <c r="A242" t="s">
        <v>492</v>
      </c>
      <c r="B242" t="s">
        <v>493</v>
      </c>
      <c r="C242" t="s">
        <v>485</v>
      </c>
      <c r="D242">
        <f>INDEX([1]Surface_ss!$1:$1048576,MATCH(Touristes!$A242,[1]Surface_ss!$A:$A,0),3)</f>
        <v>0.23637</v>
      </c>
      <c r="E242">
        <f>INDEX([1]Surface_commune!$1:$1048576,MATCH(Touristes!$C242,[1]Surface_commune!$B:$B,0),3)</f>
        <v>3.1753499999999999</v>
      </c>
      <c r="F242">
        <f t="shared" si="6"/>
        <v>7.443903821625962E-2</v>
      </c>
      <c r="G242">
        <f>INDEX('[1]Touristes_15.1.1.6'!$1:$1048576,MATCH(Touristes!$C242,'[1]Touristes_15.1.1.6'!$A:$A,0),3)</f>
        <v>352.06027397260272</v>
      </c>
      <c r="H242">
        <f t="shared" si="7"/>
        <v>26.207028188673405</v>
      </c>
    </row>
    <row r="243" spans="1:8" x14ac:dyDescent="0.35">
      <c r="A243" t="s">
        <v>494</v>
      </c>
      <c r="B243" t="s">
        <v>495</v>
      </c>
      <c r="C243" t="s">
        <v>485</v>
      </c>
      <c r="D243">
        <f>INDEX([1]Surface_ss!$1:$1048576,MATCH(Touristes!$A243,[1]Surface_ss!$A:$A,0),3)</f>
        <v>6.8349999999999994E-2</v>
      </c>
      <c r="E243">
        <f>INDEX([1]Surface_commune!$1:$1048576,MATCH(Touristes!$C243,[1]Surface_commune!$B:$B,0),3)</f>
        <v>3.1753499999999999</v>
      </c>
      <c r="F243">
        <f t="shared" si="6"/>
        <v>2.152518619994646E-2</v>
      </c>
      <c r="G243">
        <f>INDEX('[1]Touristes_15.1.1.6'!$1:$1048576,MATCH(Touristes!$C243,'[1]Touristes_15.1.1.6'!$A:$A,0),3)</f>
        <v>352.06027397260272</v>
      </c>
      <c r="H243">
        <f t="shared" si="7"/>
        <v>7.5781629508644377</v>
      </c>
    </row>
    <row r="244" spans="1:8" x14ac:dyDescent="0.35">
      <c r="A244" t="s">
        <v>496</v>
      </c>
      <c r="B244" t="s">
        <v>497</v>
      </c>
      <c r="C244" t="s">
        <v>485</v>
      </c>
      <c r="D244">
        <f>INDEX([1]Surface_ss!$1:$1048576,MATCH(Touristes!$A244,[1]Surface_ss!$A:$A,0),3)</f>
        <v>7.6069999999999999E-2</v>
      </c>
      <c r="E244">
        <f>INDEX([1]Surface_commune!$1:$1048576,MATCH(Touristes!$C244,[1]Surface_commune!$B:$B,0),3)</f>
        <v>3.1753499999999999</v>
      </c>
      <c r="F244">
        <f t="shared" si="6"/>
        <v>2.3956414253546852E-2</v>
      </c>
      <c r="G244">
        <f>INDEX('[1]Touristes_15.1.1.6'!$1:$1048576,MATCH(Touristes!$C244,'[1]Touristes_15.1.1.6'!$A:$A,0),3)</f>
        <v>352.06027397260272</v>
      </c>
      <c r="H244">
        <f t="shared" si="7"/>
        <v>8.4341017655048702</v>
      </c>
    </row>
    <row r="245" spans="1:8" x14ac:dyDescent="0.35">
      <c r="A245" t="s">
        <v>498</v>
      </c>
      <c r="B245" t="s">
        <v>499</v>
      </c>
      <c r="C245" t="s">
        <v>485</v>
      </c>
      <c r="D245">
        <f>INDEX([1]Surface_ss!$1:$1048576,MATCH(Touristes!$A245,[1]Surface_ss!$A:$A,0),3)</f>
        <v>0.19692000000000001</v>
      </c>
      <c r="E245">
        <f>INDEX([1]Surface_commune!$1:$1048576,MATCH(Touristes!$C245,[1]Surface_commune!$B:$B,0),3)</f>
        <v>3.1753499999999999</v>
      </c>
      <c r="F245">
        <f t="shared" si="6"/>
        <v>6.201521092163069E-2</v>
      </c>
      <c r="G245">
        <f>INDEX('[1]Touristes_15.1.1.6'!$1:$1048576,MATCH(Touristes!$C245,'[1]Touristes_15.1.1.6'!$A:$A,0),3)</f>
        <v>352.06027397260272</v>
      </c>
      <c r="H245">
        <f t="shared" si="7"/>
        <v>21.833092147538046</v>
      </c>
    </row>
    <row r="246" spans="1:8" x14ac:dyDescent="0.35">
      <c r="A246" t="s">
        <v>500</v>
      </c>
      <c r="B246" t="s">
        <v>501</v>
      </c>
      <c r="C246" t="s">
        <v>485</v>
      </c>
      <c r="D246">
        <f>INDEX([1]Surface_ss!$1:$1048576,MATCH(Touristes!$A246,[1]Surface_ss!$A:$A,0),3)</f>
        <v>1.204E-2</v>
      </c>
      <c r="E246">
        <f>INDEX([1]Surface_commune!$1:$1048576,MATCH(Touristes!$C246,[1]Surface_commune!$B:$B,0),3)</f>
        <v>3.1753499999999999</v>
      </c>
      <c r="F246">
        <f t="shared" si="6"/>
        <v>3.7917080006928373E-3</v>
      </c>
      <c r="G246">
        <f>INDEX('[1]Touristes_15.1.1.6'!$1:$1048576,MATCH(Touristes!$C246,'[1]Touristes_15.1.1.6'!$A:$A,0),3)</f>
        <v>352.06027397260272</v>
      </c>
      <c r="H246">
        <f t="shared" si="7"/>
        <v>1.33490975754803</v>
      </c>
    </row>
    <row r="247" spans="1:8" x14ac:dyDescent="0.35">
      <c r="A247" t="s">
        <v>502</v>
      </c>
      <c r="B247" t="s">
        <v>503</v>
      </c>
      <c r="C247" t="s">
        <v>485</v>
      </c>
      <c r="D247">
        <f>INDEX([1]Surface_ss!$1:$1048576,MATCH(Touristes!$A247,[1]Surface_ss!$A:$A,0),3)</f>
        <v>0.27627000000000002</v>
      </c>
      <c r="E247">
        <f>INDEX([1]Surface_commune!$1:$1048576,MATCH(Touristes!$C247,[1]Surface_commune!$B:$B,0),3)</f>
        <v>3.1753499999999999</v>
      </c>
      <c r="F247">
        <f t="shared" si="6"/>
        <v>8.7004582172044029E-2</v>
      </c>
      <c r="G247">
        <f>INDEX('[1]Touristes_15.1.1.6'!$1:$1048576,MATCH(Touristes!$C247,'[1]Touristes_15.1.1.6'!$A:$A,0),3)</f>
        <v>352.06027397260272</v>
      </c>
      <c r="H247">
        <f t="shared" si="7"/>
        <v>30.630857036361647</v>
      </c>
    </row>
    <row r="248" spans="1:8" x14ac:dyDescent="0.35">
      <c r="A248" t="s">
        <v>504</v>
      </c>
      <c r="B248" t="s">
        <v>505</v>
      </c>
      <c r="C248" t="s">
        <v>485</v>
      </c>
      <c r="D248">
        <f>INDEX([1]Surface_ss!$1:$1048576,MATCH(Touristes!$A248,[1]Surface_ss!$A:$A,0),3)</f>
        <v>0.13596</v>
      </c>
      <c r="E248">
        <f>INDEX([1]Surface_commune!$1:$1048576,MATCH(Touristes!$C248,[1]Surface_commune!$B:$B,0),3)</f>
        <v>3.1753499999999999</v>
      </c>
      <c r="F248">
        <f t="shared" si="6"/>
        <v>4.2817327223770608E-2</v>
      </c>
      <c r="G248">
        <f>INDEX('[1]Touristes_15.1.1.6'!$1:$1048576,MATCH(Touristes!$C248,'[1]Touristes_15.1.1.6'!$A:$A,0),3)</f>
        <v>352.06027397260272</v>
      </c>
      <c r="H248">
        <f t="shared" si="7"/>
        <v>15.074279953175262</v>
      </c>
    </row>
    <row r="249" spans="1:8" x14ac:dyDescent="0.35">
      <c r="A249" t="s">
        <v>506</v>
      </c>
      <c r="B249" t="s">
        <v>507</v>
      </c>
      <c r="C249" t="s">
        <v>485</v>
      </c>
      <c r="D249">
        <f>INDEX([1]Surface_ss!$1:$1048576,MATCH(Touristes!$A249,[1]Surface_ss!$A:$A,0),3)</f>
        <v>0.29683999999999999</v>
      </c>
      <c r="E249">
        <f>INDEX([1]Surface_commune!$1:$1048576,MATCH(Touristes!$C249,[1]Surface_commune!$B:$B,0),3)</f>
        <v>3.1753499999999999</v>
      </c>
      <c r="F249">
        <f t="shared" si="6"/>
        <v>9.3482608216417087E-2</v>
      </c>
      <c r="G249">
        <f>INDEX('[1]Touristes_15.1.1.6'!$1:$1048576,MATCH(Touristes!$C249,'[1]Touristes_15.1.1.6'!$A:$A,0),3)</f>
        <v>352.06027397260272</v>
      </c>
      <c r="H249">
        <f t="shared" si="7"/>
        <v>32.911512660345281</v>
      </c>
    </row>
    <row r="250" spans="1:8" x14ac:dyDescent="0.35">
      <c r="A250" t="s">
        <v>508</v>
      </c>
      <c r="B250" t="s">
        <v>509</v>
      </c>
      <c r="C250" t="s">
        <v>485</v>
      </c>
      <c r="D250">
        <f>INDEX([1]Surface_ss!$1:$1048576,MATCH(Touristes!$A250,[1]Surface_ss!$A:$A,0),3)</f>
        <v>9.1819999999999999E-2</v>
      </c>
      <c r="E250">
        <f>INDEX([1]Surface_commune!$1:$1048576,MATCH(Touristes!$C250,[1]Surface_commune!$B:$B,0),3)</f>
        <v>3.1753499999999999</v>
      </c>
      <c r="F250">
        <f t="shared" si="6"/>
        <v>2.8916497393988064E-2</v>
      </c>
      <c r="G250">
        <f>INDEX('[1]Touristes_15.1.1.6'!$1:$1048576,MATCH(Touristes!$C250,'[1]Touristes_15.1.1.6'!$A:$A,0),3)</f>
        <v>352.06027397260272</v>
      </c>
      <c r="H250">
        <f t="shared" si="7"/>
        <v>10.18034999485549</v>
      </c>
    </row>
    <row r="251" spans="1:8" x14ac:dyDescent="0.35">
      <c r="A251" t="s">
        <v>510</v>
      </c>
      <c r="B251" t="s">
        <v>511</v>
      </c>
      <c r="C251" t="s">
        <v>485</v>
      </c>
      <c r="D251">
        <f>INDEX([1]Surface_ss!$1:$1048576,MATCH(Touristes!$A251,[1]Surface_ss!$A:$A,0),3)</f>
        <v>0.22101999999999999</v>
      </c>
      <c r="E251">
        <f>INDEX([1]Surface_commune!$1:$1048576,MATCH(Touristes!$C251,[1]Surface_commune!$B:$B,0),3)</f>
        <v>3.1753499999999999</v>
      </c>
      <c r="F251">
        <f t="shared" si="6"/>
        <v>6.9604925441289933E-2</v>
      </c>
      <c r="G251">
        <f>INDEX('[1]Touristes_15.1.1.6'!$1:$1048576,MATCH(Touristes!$C251,'[1]Touristes_15.1.1.6'!$A:$A,0),3)</f>
        <v>352.06027397260272</v>
      </c>
      <c r="H251">
        <f t="shared" si="7"/>
        <v>24.505129120703121</v>
      </c>
    </row>
    <row r="252" spans="1:8" x14ac:dyDescent="0.35">
      <c r="A252" t="s">
        <v>512</v>
      </c>
      <c r="B252" t="s">
        <v>513</v>
      </c>
      <c r="C252" t="s">
        <v>485</v>
      </c>
      <c r="D252">
        <f>INDEX([1]Surface_ss!$1:$1048576,MATCH(Touristes!$A252,[1]Surface_ss!$A:$A,0),3)</f>
        <v>0.18665000000000001</v>
      </c>
      <c r="E252">
        <f>INDEX([1]Surface_commune!$1:$1048576,MATCH(Touristes!$C252,[1]Surface_commune!$B:$B,0),3)</f>
        <v>3.1753499999999999</v>
      </c>
      <c r="F252">
        <f t="shared" si="6"/>
        <v>5.8780921788149344E-2</v>
      </c>
      <c r="G252">
        <f>INDEX('[1]Touristes_15.1.1.6'!$1:$1048576,MATCH(Touristes!$C252,'[1]Touristes_15.1.1.6'!$A:$A,0),3)</f>
        <v>352.06027397260272</v>
      </c>
      <c r="H252">
        <f t="shared" si="7"/>
        <v>20.694427429097992</v>
      </c>
    </row>
    <row r="253" spans="1:8" x14ac:dyDescent="0.35">
      <c r="A253" t="s">
        <v>514</v>
      </c>
      <c r="B253" t="s">
        <v>515</v>
      </c>
      <c r="C253" t="s">
        <v>485</v>
      </c>
      <c r="D253">
        <f>INDEX([1]Surface_ss!$1:$1048576,MATCH(Touristes!$A253,[1]Surface_ss!$A:$A,0),3)</f>
        <v>0.26852999999999999</v>
      </c>
      <c r="E253">
        <f>INDEX([1]Surface_commune!$1:$1048576,MATCH(Touristes!$C253,[1]Surface_commune!$B:$B,0),3)</f>
        <v>3.1753499999999999</v>
      </c>
      <c r="F253">
        <f t="shared" si="6"/>
        <v>8.4567055600170055E-2</v>
      </c>
      <c r="G253">
        <f>INDEX('[1]Touristes_15.1.1.6'!$1:$1048576,MATCH(Touristes!$C253,'[1]Touristes_15.1.1.6'!$A:$A,0),3)</f>
        <v>352.06027397260272</v>
      </c>
      <c r="H253">
        <f t="shared" si="7"/>
        <v>29.772700763652196</v>
      </c>
    </row>
    <row r="254" spans="1:8" x14ac:dyDescent="0.35">
      <c r="A254" t="s">
        <v>516</v>
      </c>
      <c r="B254" t="s">
        <v>517</v>
      </c>
      <c r="C254" t="s">
        <v>485</v>
      </c>
      <c r="D254">
        <f>INDEX([1]Surface_ss!$1:$1048576,MATCH(Touristes!$A254,[1]Surface_ss!$A:$A,0),3)</f>
        <v>5.7529999999999998E-2</v>
      </c>
      <c r="E254">
        <f>INDEX([1]Surface_commune!$1:$1048576,MATCH(Touristes!$C254,[1]Surface_commune!$B:$B,0),3)</f>
        <v>3.1753499999999999</v>
      </c>
      <c r="F254">
        <f t="shared" si="6"/>
        <v>1.8117687813941769E-2</v>
      </c>
      <c r="G254">
        <f>INDEX('[1]Touristes_15.1.1.6'!$1:$1048576,MATCH(Touristes!$C254,'[1]Touristes_15.1.1.6'!$A:$A,0),3)</f>
        <v>352.06027397260272</v>
      </c>
      <c r="H254">
        <f t="shared" si="7"/>
        <v>6.3785181355264244</v>
      </c>
    </row>
    <row r="255" spans="1:8" x14ac:dyDescent="0.35">
      <c r="A255" t="s">
        <v>518</v>
      </c>
      <c r="B255" t="s">
        <v>519</v>
      </c>
      <c r="C255" t="s">
        <v>485</v>
      </c>
      <c r="D255">
        <f>INDEX([1]Surface_ss!$1:$1048576,MATCH(Touristes!$A255,[1]Surface_ss!$A:$A,0),3)</f>
        <v>0.34157999999999999</v>
      </c>
      <c r="E255">
        <f>INDEX([1]Surface_commune!$1:$1048576,MATCH(Touristes!$C255,[1]Surface_commune!$B:$B,0),3)</f>
        <v>3.1753499999999999</v>
      </c>
      <c r="F255">
        <f t="shared" si="6"/>
        <v>0.10757239359440691</v>
      </c>
      <c r="G255">
        <f>INDEX('[1]Touristes_15.1.1.6'!$1:$1048576,MATCH(Touristes!$C255,'[1]Touristes_15.1.1.6'!$A:$A,0),3)</f>
        <v>352.06027397260272</v>
      </c>
      <c r="H255">
        <f t="shared" si="7"/>
        <v>37.871966360735549</v>
      </c>
    </row>
    <row r="256" spans="1:8" x14ac:dyDescent="0.35">
      <c r="A256" t="s">
        <v>520</v>
      </c>
      <c r="B256" t="s">
        <v>521</v>
      </c>
      <c r="C256" t="s">
        <v>485</v>
      </c>
      <c r="D256">
        <f>INDEX([1]Surface_ss!$1:$1048576,MATCH(Touristes!$A256,[1]Surface_ss!$A:$A,0),3)</f>
        <v>8.7099999999999997E-2</v>
      </c>
      <c r="E256">
        <f>INDEX([1]Surface_commune!$1:$1048576,MATCH(Touristes!$C256,[1]Surface_commune!$B:$B,0),3)</f>
        <v>3.1753499999999999</v>
      </c>
      <c r="F256">
        <f t="shared" si="6"/>
        <v>2.7430047081424096E-2</v>
      </c>
      <c r="G256">
        <f>INDEX('[1]Touristes_15.1.1.6'!$1:$1048576,MATCH(Touristes!$C256,'[1]Touristes_15.1.1.6'!$A:$A,0),3)</f>
        <v>352.06027397260272</v>
      </c>
      <c r="H256">
        <f t="shared" si="7"/>
        <v>9.6570298905675589</v>
      </c>
    </row>
    <row r="257" spans="1:8" x14ac:dyDescent="0.35">
      <c r="A257" t="s">
        <v>522</v>
      </c>
      <c r="B257" t="s">
        <v>523</v>
      </c>
      <c r="C257" t="s">
        <v>485</v>
      </c>
      <c r="D257">
        <f>INDEX([1]Surface_ss!$1:$1048576,MATCH(Touristes!$A257,[1]Surface_ss!$A:$A,0),3)</f>
        <v>5.6460000000000003E-2</v>
      </c>
      <c r="E257">
        <f>INDEX([1]Surface_commune!$1:$1048576,MATCH(Touristes!$C257,[1]Surface_commune!$B:$B,0),3)</f>
        <v>3.1753499999999999</v>
      </c>
      <c r="F257">
        <f t="shared" si="6"/>
        <v>1.7780717086305447E-2</v>
      </c>
      <c r="G257">
        <f>INDEX('[1]Touristes_15.1.1.6'!$1:$1048576,MATCH(Touristes!$C257,'[1]Touristes_15.1.1.6'!$A:$A,0),3)</f>
        <v>352.06027397260272</v>
      </c>
      <c r="H257">
        <f t="shared" si="7"/>
        <v>6.2598841288340337</v>
      </c>
    </row>
    <row r="258" spans="1:8" x14ac:dyDescent="0.35">
      <c r="A258" t="s">
        <v>524</v>
      </c>
      <c r="B258" t="s">
        <v>525</v>
      </c>
      <c r="C258" t="s">
        <v>526</v>
      </c>
      <c r="D258">
        <f>INDEX([1]Surface_ss!$1:$1048576,MATCH(Touristes!$A258,[1]Surface_ss!$A:$A,0),3)</f>
        <v>5.611E-2</v>
      </c>
      <c r="E258">
        <f>INDEX([1]Surface_commune!$1:$1048576,MATCH(Touristes!$C258,[1]Surface_commune!$B:$B,0),3)</f>
        <v>5.1285999999999996</v>
      </c>
      <c r="F258">
        <f t="shared" si="6"/>
        <v>1.0940607573216863E-2</v>
      </c>
      <c r="G258">
        <f>INDEX('[1]Touristes_15.1.1.6'!$1:$1048576,MATCH(Touristes!$C258,'[1]Touristes_15.1.1.6'!$A:$A,0),3)</f>
        <v>243.0958904109589</v>
      </c>
      <c r="H258">
        <f t="shared" si="7"/>
        <v>2.6596167396480332</v>
      </c>
    </row>
    <row r="259" spans="1:8" x14ac:dyDescent="0.35">
      <c r="A259" t="s">
        <v>527</v>
      </c>
      <c r="B259" t="s">
        <v>528</v>
      </c>
      <c r="C259" t="s">
        <v>526</v>
      </c>
      <c r="D259">
        <f>INDEX([1]Surface_ss!$1:$1048576,MATCH(Touristes!$A259,[1]Surface_ss!$A:$A,0),3)</f>
        <v>0.19047</v>
      </c>
      <c r="E259">
        <f>INDEX([1]Surface_commune!$1:$1048576,MATCH(Touristes!$C259,[1]Surface_commune!$B:$B,0),3)</f>
        <v>5.1285999999999996</v>
      </c>
      <c r="F259">
        <f t="shared" ref="F259:F322" si="8">D259/E259</f>
        <v>3.7138790313145889E-2</v>
      </c>
      <c r="G259">
        <f>INDEX('[1]Touristes_15.1.1.6'!$1:$1048576,MATCH(Touristes!$C259,'[1]Touristes_15.1.1.6'!$A:$A,0),3)</f>
        <v>243.0958904109589</v>
      </c>
      <c r="H259">
        <f t="shared" ref="H259:H322" si="9">G259*F259</f>
        <v>9.0282872999600947</v>
      </c>
    </row>
    <row r="260" spans="1:8" x14ac:dyDescent="0.35">
      <c r="A260" t="s">
        <v>529</v>
      </c>
      <c r="B260" t="s">
        <v>530</v>
      </c>
      <c r="C260" t="s">
        <v>526</v>
      </c>
      <c r="D260">
        <f>INDEX([1]Surface_ss!$1:$1048576,MATCH(Touristes!$A260,[1]Surface_ss!$A:$A,0),3)</f>
        <v>9.5839999999999995E-2</v>
      </c>
      <c r="E260">
        <f>INDEX([1]Surface_commune!$1:$1048576,MATCH(Touristes!$C260,[1]Surface_commune!$B:$B,0),3)</f>
        <v>5.1285999999999996</v>
      </c>
      <c r="F260">
        <f t="shared" si="8"/>
        <v>1.8687361073197364E-2</v>
      </c>
      <c r="G260">
        <f>INDEX('[1]Touristes_15.1.1.6'!$1:$1048576,MATCH(Touristes!$C260,'[1]Touristes_15.1.1.6'!$A:$A,0),3)</f>
        <v>243.0958904109589</v>
      </c>
      <c r="H260">
        <f t="shared" si="9"/>
        <v>4.5428206795200055</v>
      </c>
    </row>
    <row r="261" spans="1:8" x14ac:dyDescent="0.35">
      <c r="A261" t="s">
        <v>531</v>
      </c>
      <c r="B261" t="s">
        <v>532</v>
      </c>
      <c r="C261" t="s">
        <v>526</v>
      </c>
      <c r="D261">
        <f>INDEX([1]Surface_ss!$1:$1048576,MATCH(Touristes!$A261,[1]Surface_ss!$A:$A,0),3)</f>
        <v>9.6869999999999998E-2</v>
      </c>
      <c r="E261">
        <f>INDEX([1]Surface_commune!$1:$1048576,MATCH(Touristes!$C261,[1]Surface_commune!$B:$B,0),3)</f>
        <v>5.1285999999999996</v>
      </c>
      <c r="F261">
        <f t="shared" si="8"/>
        <v>1.8888195608938112E-2</v>
      </c>
      <c r="G261">
        <f>INDEX('[1]Touristes_15.1.1.6'!$1:$1048576,MATCH(Touristes!$C261,'[1]Touristes_15.1.1.6'!$A:$A,0),3)</f>
        <v>243.0958904109589</v>
      </c>
      <c r="H261">
        <f t="shared" si="9"/>
        <v>4.5916427298111744</v>
      </c>
    </row>
    <row r="262" spans="1:8" x14ac:dyDescent="0.35">
      <c r="A262" t="s">
        <v>533</v>
      </c>
      <c r="B262" t="s">
        <v>534</v>
      </c>
      <c r="C262" t="s">
        <v>526</v>
      </c>
      <c r="D262">
        <f>INDEX([1]Surface_ss!$1:$1048576,MATCH(Touristes!$A262,[1]Surface_ss!$A:$A,0),3)</f>
        <v>3.465E-2</v>
      </c>
      <c r="E262">
        <f>INDEX([1]Surface_commune!$1:$1048576,MATCH(Touristes!$C262,[1]Surface_commune!$B:$B,0),3)</f>
        <v>5.1285999999999996</v>
      </c>
      <c r="F262">
        <f t="shared" si="8"/>
        <v>6.7562297703076873E-3</v>
      </c>
      <c r="G262">
        <f>INDEX('[1]Touristes_15.1.1.6'!$1:$1048576,MATCH(Touristes!$C262,'[1]Touristes_15.1.1.6'!$A:$A,0),3)</f>
        <v>243.0958904109589</v>
      </c>
      <c r="H262">
        <f t="shared" si="9"/>
        <v>1.6424116918339755</v>
      </c>
    </row>
    <row r="263" spans="1:8" x14ac:dyDescent="0.35">
      <c r="A263" t="s">
        <v>535</v>
      </c>
      <c r="B263" t="s">
        <v>289</v>
      </c>
      <c r="C263" t="s">
        <v>526</v>
      </c>
      <c r="D263">
        <f>INDEX([1]Surface_ss!$1:$1048576,MATCH(Touristes!$A263,[1]Surface_ss!$A:$A,0),3)</f>
        <v>0.21776000000000001</v>
      </c>
      <c r="E263">
        <f>INDEX([1]Surface_commune!$1:$1048576,MATCH(Touristes!$C263,[1]Surface_commune!$B:$B,0),3)</f>
        <v>5.1285999999999996</v>
      </c>
      <c r="F263">
        <f t="shared" si="8"/>
        <v>4.2459930585344932E-2</v>
      </c>
      <c r="G263">
        <f>INDEX('[1]Touristes_15.1.1.6'!$1:$1048576,MATCH(Touristes!$C263,'[1]Touristes_15.1.1.6'!$A:$A,0),3)</f>
        <v>243.0958904109589</v>
      </c>
      <c r="H263">
        <f t="shared" si="9"/>
        <v>10.321834632431933</v>
      </c>
    </row>
    <row r="264" spans="1:8" x14ac:dyDescent="0.35">
      <c r="A264" t="s">
        <v>536</v>
      </c>
      <c r="B264" t="s">
        <v>537</v>
      </c>
      <c r="C264" t="s">
        <v>526</v>
      </c>
      <c r="D264">
        <f>INDEX([1]Surface_ss!$1:$1048576,MATCH(Touristes!$A264,[1]Surface_ss!$A:$A,0),3)</f>
        <v>1.839E-2</v>
      </c>
      <c r="E264">
        <f>INDEX([1]Surface_commune!$1:$1048576,MATCH(Touristes!$C264,[1]Surface_commune!$B:$B,0),3)</f>
        <v>5.1285999999999996</v>
      </c>
      <c r="F264">
        <f t="shared" si="8"/>
        <v>3.5857738954100538E-3</v>
      </c>
      <c r="G264">
        <f>INDEX('[1]Touristes_15.1.1.6'!$1:$1048576,MATCH(Touristes!$C264,'[1]Touristes_15.1.1.6'!$A:$A,0),3)</f>
        <v>243.0958904109589</v>
      </c>
      <c r="H264">
        <f t="shared" si="9"/>
        <v>0.87168689791707965</v>
      </c>
    </row>
    <row r="265" spans="1:8" x14ac:dyDescent="0.35">
      <c r="A265" t="s">
        <v>538</v>
      </c>
      <c r="B265" t="s">
        <v>539</v>
      </c>
      <c r="C265" t="s">
        <v>526</v>
      </c>
      <c r="D265">
        <f>INDEX([1]Surface_ss!$1:$1048576,MATCH(Touristes!$A265,[1]Surface_ss!$A:$A,0),3)</f>
        <v>0.30970999999999999</v>
      </c>
      <c r="E265">
        <f>INDEX([1]Surface_commune!$1:$1048576,MATCH(Touristes!$C265,[1]Surface_commune!$B:$B,0),3)</f>
        <v>5.1285999999999996</v>
      </c>
      <c r="F265">
        <f t="shared" si="8"/>
        <v>6.03888000623952E-2</v>
      </c>
      <c r="G265">
        <f>INDEX('[1]Touristes_15.1.1.6'!$1:$1048576,MATCH(Touristes!$C265,'[1]Touristes_15.1.1.6'!$A:$A,0),3)</f>
        <v>243.0958904109589</v>
      </c>
      <c r="H265">
        <f t="shared" si="9"/>
        <v>14.680269122017332</v>
      </c>
    </row>
    <row r="266" spans="1:8" x14ac:dyDescent="0.35">
      <c r="A266" t="s">
        <v>540</v>
      </c>
      <c r="B266" t="s">
        <v>541</v>
      </c>
      <c r="C266" t="s">
        <v>526</v>
      </c>
      <c r="D266">
        <f>INDEX([1]Surface_ss!$1:$1048576,MATCH(Touristes!$A266,[1]Surface_ss!$A:$A,0),3)</f>
        <v>0.13020999999999999</v>
      </c>
      <c r="E266">
        <f>INDEX([1]Surface_commune!$1:$1048576,MATCH(Touristes!$C266,[1]Surface_commune!$B:$B,0),3)</f>
        <v>5.1285999999999996</v>
      </c>
      <c r="F266">
        <f t="shared" si="8"/>
        <v>2.5388995047381353E-2</v>
      </c>
      <c r="G266">
        <f>INDEX('[1]Touristes_15.1.1.6'!$1:$1048576,MATCH(Touristes!$C266,'[1]Touristes_15.1.1.6'!$A:$A,0),3)</f>
        <v>243.0958904109589</v>
      </c>
      <c r="H266">
        <f t="shared" si="9"/>
        <v>6.1719603576825959</v>
      </c>
    </row>
    <row r="267" spans="1:8" x14ac:dyDescent="0.35">
      <c r="A267" t="s">
        <v>542</v>
      </c>
      <c r="B267" t="s">
        <v>543</v>
      </c>
      <c r="C267" t="s">
        <v>526</v>
      </c>
      <c r="D267">
        <f>INDEX([1]Surface_ss!$1:$1048576,MATCH(Touristes!$A267,[1]Surface_ss!$A:$A,0),3)</f>
        <v>6.2129999999999998E-2</v>
      </c>
      <c r="E267">
        <f>INDEX([1]Surface_commune!$1:$1048576,MATCH(Touristes!$C267,[1]Surface_commune!$B:$B,0),3)</f>
        <v>5.1285999999999996</v>
      </c>
      <c r="F267">
        <f t="shared" si="8"/>
        <v>1.2114417189876381E-2</v>
      </c>
      <c r="G267">
        <f>INDEX('[1]Touristes_15.1.1.6'!$1:$1048576,MATCH(Touristes!$C267,'[1]Touristes_15.1.1.6'!$A:$A,0),3)</f>
        <v>243.0958904109589</v>
      </c>
      <c r="H267">
        <f t="shared" si="9"/>
        <v>2.9449650335828252</v>
      </c>
    </row>
    <row r="268" spans="1:8" x14ac:dyDescent="0.35">
      <c r="A268" t="s">
        <v>544</v>
      </c>
      <c r="B268" t="s">
        <v>545</v>
      </c>
      <c r="C268" t="s">
        <v>526</v>
      </c>
      <c r="D268">
        <f>INDEX([1]Surface_ss!$1:$1048576,MATCH(Touristes!$A268,[1]Surface_ss!$A:$A,0),3)</f>
        <v>9.4270000000000007E-2</v>
      </c>
      <c r="E268">
        <f>INDEX([1]Surface_commune!$1:$1048576,MATCH(Touristes!$C268,[1]Surface_commune!$B:$B,0),3)</f>
        <v>5.1285999999999996</v>
      </c>
      <c r="F268">
        <f t="shared" si="8"/>
        <v>1.8381234644932343E-2</v>
      </c>
      <c r="G268">
        <f>INDEX('[1]Touristes_15.1.1.6'!$1:$1048576,MATCH(Touristes!$C268,'[1]Touristes_15.1.1.6'!$A:$A,0),3)</f>
        <v>243.0958904109589</v>
      </c>
      <c r="H268">
        <f t="shared" si="9"/>
        <v>4.4684026028625938</v>
      </c>
    </row>
    <row r="269" spans="1:8" x14ac:dyDescent="0.35">
      <c r="A269" t="s">
        <v>546</v>
      </c>
      <c r="B269" t="s">
        <v>547</v>
      </c>
      <c r="C269" t="s">
        <v>526</v>
      </c>
      <c r="D269">
        <f>INDEX([1]Surface_ss!$1:$1048576,MATCH(Touristes!$A269,[1]Surface_ss!$A:$A,0),3)</f>
        <v>0.16364999999999999</v>
      </c>
      <c r="E269">
        <f>INDEX([1]Surface_commune!$1:$1048576,MATCH(Touristes!$C269,[1]Surface_commune!$B:$B,0),3)</f>
        <v>5.1285999999999996</v>
      </c>
      <c r="F269">
        <f t="shared" si="8"/>
        <v>3.1909292984440202E-2</v>
      </c>
      <c r="G269">
        <f>INDEX('[1]Touristes_15.1.1.6'!$1:$1048576,MATCH(Touristes!$C269,'[1]Touristes_15.1.1.6'!$A:$A,0),3)</f>
        <v>243.0958904109589</v>
      </c>
      <c r="H269">
        <f t="shared" si="9"/>
        <v>7.7570179904366547</v>
      </c>
    </row>
    <row r="270" spans="1:8" x14ac:dyDescent="0.35">
      <c r="A270" t="s">
        <v>548</v>
      </c>
      <c r="B270" t="s">
        <v>549</v>
      </c>
      <c r="C270" t="s">
        <v>526</v>
      </c>
      <c r="D270">
        <f>INDEX([1]Surface_ss!$1:$1048576,MATCH(Touristes!$A270,[1]Surface_ss!$A:$A,0),3)</f>
        <v>0.20832000000000001</v>
      </c>
      <c r="E270">
        <f>INDEX([1]Surface_commune!$1:$1048576,MATCH(Touristes!$C270,[1]Surface_commune!$B:$B,0),3)</f>
        <v>5.1285999999999996</v>
      </c>
      <c r="F270">
        <f t="shared" si="8"/>
        <v>4.0619272316031671E-2</v>
      </c>
      <c r="G270">
        <f>INDEX('[1]Touristes_15.1.1.6'!$1:$1048576,MATCH(Touristes!$C270,'[1]Touristes_15.1.1.6'!$A:$A,0),3)</f>
        <v>243.0958904109589</v>
      </c>
      <c r="H270">
        <f t="shared" si="9"/>
        <v>9.8743781715109318</v>
      </c>
    </row>
    <row r="271" spans="1:8" x14ac:dyDescent="0.35">
      <c r="A271" t="s">
        <v>550</v>
      </c>
      <c r="B271" t="s">
        <v>551</v>
      </c>
      <c r="C271" t="s">
        <v>526</v>
      </c>
      <c r="D271">
        <f>INDEX([1]Surface_ss!$1:$1048576,MATCH(Touristes!$A271,[1]Surface_ss!$A:$A,0),3)</f>
        <v>0.17591000000000001</v>
      </c>
      <c r="E271">
        <f>INDEX([1]Surface_commune!$1:$1048576,MATCH(Touristes!$C271,[1]Surface_commune!$B:$B,0),3)</f>
        <v>5.1285999999999996</v>
      </c>
      <c r="F271">
        <f t="shared" si="8"/>
        <v>3.429980891471357E-2</v>
      </c>
      <c r="G271">
        <f>INDEX('[1]Touristes_15.1.1.6'!$1:$1048576,MATCH(Touristes!$C271,'[1]Touristes_15.1.1.6'!$A:$A,0),3)</f>
        <v>243.0958904109589</v>
      </c>
      <c r="H271">
        <f t="shared" si="9"/>
        <v>8.3381425890480418</v>
      </c>
    </row>
    <row r="272" spans="1:8" x14ac:dyDescent="0.35">
      <c r="A272" t="s">
        <v>552</v>
      </c>
      <c r="B272" t="s">
        <v>553</v>
      </c>
      <c r="C272" t="s">
        <v>526</v>
      </c>
      <c r="D272">
        <f>INDEX([1]Surface_ss!$1:$1048576,MATCH(Touristes!$A272,[1]Surface_ss!$A:$A,0),3)</f>
        <v>0.12303</v>
      </c>
      <c r="E272">
        <f>INDEX([1]Surface_commune!$1:$1048576,MATCH(Touristes!$C272,[1]Surface_commune!$B:$B,0),3)</f>
        <v>5.1285999999999996</v>
      </c>
      <c r="F272">
        <f t="shared" si="8"/>
        <v>2.3989002846780801E-2</v>
      </c>
      <c r="G272">
        <f>INDEX('[1]Touristes_15.1.1.6'!$1:$1048576,MATCH(Touristes!$C272,'[1]Touristes_15.1.1.6'!$A:$A,0),3)</f>
        <v>243.0958904109589</v>
      </c>
      <c r="H272">
        <f t="shared" si="9"/>
        <v>5.8316280071092068</v>
      </c>
    </row>
    <row r="273" spans="1:8" x14ac:dyDescent="0.35">
      <c r="A273" t="s">
        <v>554</v>
      </c>
      <c r="B273" t="s">
        <v>555</v>
      </c>
      <c r="C273" t="s">
        <v>526</v>
      </c>
      <c r="D273">
        <f>INDEX([1]Surface_ss!$1:$1048576,MATCH(Touristes!$A273,[1]Surface_ss!$A:$A,0),3)</f>
        <v>0.19656999999999999</v>
      </c>
      <c r="E273">
        <f>INDEX([1]Surface_commune!$1:$1048576,MATCH(Touristes!$C273,[1]Surface_commune!$B:$B,0),3)</f>
        <v>5.1285999999999996</v>
      </c>
      <c r="F273">
        <f t="shared" si="8"/>
        <v>3.8328198728697895E-2</v>
      </c>
      <c r="G273">
        <f>INDEX('[1]Touristes_15.1.1.6'!$1:$1048576,MATCH(Touristes!$C273,'[1]Touristes_15.1.1.6'!$A:$A,0),3)</f>
        <v>243.0958904109589</v>
      </c>
      <c r="H273">
        <f t="shared" si="9"/>
        <v>9.3174275978009984</v>
      </c>
    </row>
    <row r="274" spans="1:8" x14ac:dyDescent="0.35">
      <c r="A274" t="s">
        <v>556</v>
      </c>
      <c r="B274" t="s">
        <v>557</v>
      </c>
      <c r="C274" t="s">
        <v>526</v>
      </c>
      <c r="D274">
        <f>INDEX([1]Surface_ss!$1:$1048576,MATCH(Touristes!$A274,[1]Surface_ss!$A:$A,0),3)</f>
        <v>0.33561000000000002</v>
      </c>
      <c r="E274">
        <f>INDEX([1]Surface_commune!$1:$1048576,MATCH(Touristes!$C274,[1]Surface_commune!$B:$B,0),3)</f>
        <v>5.1285999999999996</v>
      </c>
      <c r="F274">
        <f t="shared" si="8"/>
        <v>6.5438911203837311E-2</v>
      </c>
      <c r="G274">
        <f>INDEX('[1]Touristes_15.1.1.6'!$1:$1048576,MATCH(Touristes!$C274,'[1]Touristes_15.1.1.6'!$A:$A,0),3)</f>
        <v>243.0958904109589</v>
      </c>
      <c r="H274">
        <f t="shared" si="9"/>
        <v>15.907930386620505</v>
      </c>
    </row>
    <row r="275" spans="1:8" x14ac:dyDescent="0.35">
      <c r="A275" t="s">
        <v>558</v>
      </c>
      <c r="B275" t="s">
        <v>559</v>
      </c>
      <c r="C275" t="s">
        <v>526</v>
      </c>
      <c r="D275">
        <f>INDEX([1]Surface_ss!$1:$1048576,MATCH(Touristes!$A275,[1]Surface_ss!$A:$A,0),3)</f>
        <v>0.10249</v>
      </c>
      <c r="E275">
        <f>INDEX([1]Surface_commune!$1:$1048576,MATCH(Touristes!$C275,[1]Surface_commune!$B:$B,0),3)</f>
        <v>5.1285999999999996</v>
      </c>
      <c r="F275">
        <f t="shared" si="8"/>
        <v>1.9984011231135204E-2</v>
      </c>
      <c r="G275">
        <f>INDEX('[1]Touristes_15.1.1.6'!$1:$1048576,MATCH(Touristes!$C275,'[1]Touristes_15.1.1.6'!$A:$A,0),3)</f>
        <v>243.0958904109589</v>
      </c>
      <c r="H275">
        <f t="shared" si="9"/>
        <v>4.8580310042154151</v>
      </c>
    </row>
    <row r="276" spans="1:8" x14ac:dyDescent="0.35">
      <c r="A276" t="s">
        <v>560</v>
      </c>
      <c r="B276" t="s">
        <v>561</v>
      </c>
      <c r="C276" t="s">
        <v>526</v>
      </c>
      <c r="D276">
        <f>INDEX([1]Surface_ss!$1:$1048576,MATCH(Touristes!$A276,[1]Surface_ss!$A:$A,0),3)</f>
        <v>0.24038999999999999</v>
      </c>
      <c r="E276">
        <f>INDEX([1]Surface_commune!$1:$1048576,MATCH(Touristes!$C276,[1]Surface_commune!$B:$B,0),3)</f>
        <v>5.1285999999999996</v>
      </c>
      <c r="F276">
        <f t="shared" si="8"/>
        <v>4.6872440822056702E-2</v>
      </c>
      <c r="G276">
        <f>INDEX('[1]Touristes_15.1.1.6'!$1:$1048576,MATCH(Touristes!$C276,'[1]Touristes_15.1.1.6'!$A:$A,0),3)</f>
        <v>243.0958904109589</v>
      </c>
      <c r="H276">
        <f t="shared" si="9"/>
        <v>11.394497737372852</v>
      </c>
    </row>
    <row r="277" spans="1:8" x14ac:dyDescent="0.35">
      <c r="A277" t="s">
        <v>562</v>
      </c>
      <c r="B277" t="s">
        <v>563</v>
      </c>
      <c r="C277" t="s">
        <v>526</v>
      </c>
      <c r="D277">
        <f>INDEX([1]Surface_ss!$1:$1048576,MATCH(Touristes!$A277,[1]Surface_ss!$A:$A,0),3)</f>
        <v>0.19536000000000001</v>
      </c>
      <c r="E277">
        <f>INDEX([1]Surface_commune!$1:$1048576,MATCH(Touristes!$C277,[1]Surface_commune!$B:$B,0),3)</f>
        <v>5.1285999999999996</v>
      </c>
      <c r="F277">
        <f t="shared" si="8"/>
        <v>3.8092266895449055E-2</v>
      </c>
      <c r="G277">
        <f>INDEX('[1]Touristes_15.1.1.6'!$1:$1048576,MATCH(Touristes!$C277,'[1]Touristes_15.1.1.6'!$A:$A,0),3)</f>
        <v>243.0958904109589</v>
      </c>
      <c r="H277">
        <f t="shared" si="9"/>
        <v>9.2600735387210804</v>
      </c>
    </row>
    <row r="278" spans="1:8" x14ac:dyDescent="0.35">
      <c r="A278" t="s">
        <v>564</v>
      </c>
      <c r="B278" t="s">
        <v>565</v>
      </c>
      <c r="C278" t="s">
        <v>526</v>
      </c>
      <c r="D278">
        <f>INDEX([1]Surface_ss!$1:$1048576,MATCH(Touristes!$A278,[1]Surface_ss!$A:$A,0),3)</f>
        <v>0.24636</v>
      </c>
      <c r="E278">
        <f>INDEX([1]Surface_commune!$1:$1048576,MATCH(Touristes!$C278,[1]Surface_commune!$B:$B,0),3)</f>
        <v>5.1285999999999996</v>
      </c>
      <c r="F278">
        <f t="shared" si="8"/>
        <v>4.8036501189408422E-2</v>
      </c>
      <c r="G278">
        <f>INDEX('[1]Touristes_15.1.1.6'!$1:$1048576,MATCH(Touristes!$C278,'[1]Touristes_15.1.1.6'!$A:$A,0),3)</f>
        <v>243.0958904109589</v>
      </c>
      <c r="H278">
        <f t="shared" si="9"/>
        <v>11.677476028866327</v>
      </c>
    </row>
    <row r="279" spans="1:8" x14ac:dyDescent="0.35">
      <c r="A279" t="s">
        <v>566</v>
      </c>
      <c r="B279" t="s">
        <v>567</v>
      </c>
      <c r="C279" t="s">
        <v>526</v>
      </c>
      <c r="D279">
        <f>INDEX([1]Surface_ss!$1:$1048576,MATCH(Touristes!$A279,[1]Surface_ss!$A:$A,0),3)</f>
        <v>0.45501999999999998</v>
      </c>
      <c r="E279">
        <f>INDEX([1]Surface_commune!$1:$1048576,MATCH(Touristes!$C279,[1]Surface_commune!$B:$B,0),3)</f>
        <v>5.1285999999999996</v>
      </c>
      <c r="F279">
        <f t="shared" si="8"/>
        <v>8.8722068400733142E-2</v>
      </c>
      <c r="G279">
        <f>INDEX('[1]Touristes_15.1.1.6'!$1:$1048576,MATCH(Touristes!$C279,'[1]Touristes_15.1.1.6'!$A:$A,0),3)</f>
        <v>243.0958904109589</v>
      </c>
      <c r="H279">
        <f t="shared" si="9"/>
        <v>21.567970216978225</v>
      </c>
    </row>
    <row r="280" spans="1:8" x14ac:dyDescent="0.35">
      <c r="A280" t="s">
        <v>568</v>
      </c>
      <c r="B280" t="s">
        <v>569</v>
      </c>
      <c r="C280" t="s">
        <v>526</v>
      </c>
      <c r="D280">
        <f>INDEX([1]Surface_ss!$1:$1048576,MATCH(Touristes!$A280,[1]Surface_ss!$A:$A,0),3)</f>
        <v>0.13175000000000001</v>
      </c>
      <c r="E280">
        <f>INDEX([1]Surface_commune!$1:$1048576,MATCH(Touristes!$C280,[1]Surface_commune!$B:$B,0),3)</f>
        <v>5.1285999999999996</v>
      </c>
      <c r="F280">
        <f t="shared" si="8"/>
        <v>2.5689271926061696E-2</v>
      </c>
      <c r="G280">
        <f>INDEX('[1]Touristes_15.1.1.6'!$1:$1048576,MATCH(Touristes!$C280,'[1]Touristes_15.1.1.6'!$A:$A,0),3)</f>
        <v>243.0958904109589</v>
      </c>
      <c r="H280">
        <f t="shared" si="9"/>
        <v>6.2449564328752167</v>
      </c>
    </row>
    <row r="281" spans="1:8" x14ac:dyDescent="0.35">
      <c r="A281" t="s">
        <v>570</v>
      </c>
      <c r="B281" t="s">
        <v>571</v>
      </c>
      <c r="C281" t="s">
        <v>526</v>
      </c>
      <c r="D281">
        <f>INDEX([1]Surface_ss!$1:$1048576,MATCH(Touristes!$A281,[1]Surface_ss!$A:$A,0),3)</f>
        <v>0.49063000000000001</v>
      </c>
      <c r="E281">
        <f>INDEX([1]Surface_commune!$1:$1048576,MATCH(Touristes!$C281,[1]Surface_commune!$B:$B,0),3)</f>
        <v>5.1285999999999996</v>
      </c>
      <c r="F281">
        <f t="shared" si="8"/>
        <v>9.5665483757750663E-2</v>
      </c>
      <c r="G281">
        <f>INDEX('[1]Touristes_15.1.1.6'!$1:$1048576,MATCH(Touristes!$C281,'[1]Touristes_15.1.1.6'!$A:$A,0),3)</f>
        <v>243.0958904109589</v>
      </c>
      <c r="H281">
        <f t="shared" si="9"/>
        <v>23.255885955685525</v>
      </c>
    </row>
    <row r="282" spans="1:8" x14ac:dyDescent="0.35">
      <c r="A282" t="s">
        <v>572</v>
      </c>
      <c r="B282" t="s">
        <v>573</v>
      </c>
      <c r="C282" t="s">
        <v>526</v>
      </c>
      <c r="D282">
        <f>INDEX([1]Surface_ss!$1:$1048576,MATCH(Touristes!$A282,[1]Surface_ss!$A:$A,0),3)</f>
        <v>9.6439999999999998E-2</v>
      </c>
      <c r="E282">
        <f>INDEX([1]Surface_commune!$1:$1048576,MATCH(Touristes!$C282,[1]Surface_commune!$B:$B,0),3)</f>
        <v>5.1285999999999996</v>
      </c>
      <c r="F282">
        <f t="shared" si="8"/>
        <v>1.8804352064891006E-2</v>
      </c>
      <c r="G282">
        <f>INDEX('[1]Touristes_15.1.1.6'!$1:$1048576,MATCH(Touristes!$C282,'[1]Touristes_15.1.1.6'!$A:$A,0),3)</f>
        <v>243.0958904109589</v>
      </c>
      <c r="H282">
        <f t="shared" si="9"/>
        <v>4.5712607088158324</v>
      </c>
    </row>
    <row r="283" spans="1:8" x14ac:dyDescent="0.35">
      <c r="A283" t="s">
        <v>574</v>
      </c>
      <c r="B283" t="s">
        <v>256</v>
      </c>
      <c r="C283" t="s">
        <v>526</v>
      </c>
      <c r="D283">
        <f>INDEX([1]Surface_ss!$1:$1048576,MATCH(Touristes!$A283,[1]Surface_ss!$A:$A,0),3)</f>
        <v>0.18526000000000001</v>
      </c>
      <c r="E283">
        <f>INDEX([1]Surface_commune!$1:$1048576,MATCH(Touristes!$C283,[1]Surface_commune!$B:$B,0),3)</f>
        <v>5.1285999999999996</v>
      </c>
      <c r="F283">
        <f t="shared" si="8"/>
        <v>3.6122918535272788E-2</v>
      </c>
      <c r="G283">
        <f>INDEX('[1]Touristes_15.1.1.6'!$1:$1048576,MATCH(Touristes!$C283,'[1]Touristes_15.1.1.6'!$A:$A,0),3)</f>
        <v>243.0958904109589</v>
      </c>
      <c r="H283">
        <f t="shared" si="9"/>
        <v>8.7813330455746694</v>
      </c>
    </row>
    <row r="284" spans="1:8" x14ac:dyDescent="0.35">
      <c r="A284" t="s">
        <v>575</v>
      </c>
      <c r="B284" t="s">
        <v>576</v>
      </c>
      <c r="C284" t="s">
        <v>526</v>
      </c>
      <c r="D284">
        <f>INDEX([1]Surface_ss!$1:$1048576,MATCH(Touristes!$A284,[1]Surface_ss!$A:$A,0),3)</f>
        <v>5.8709999999999998E-2</v>
      </c>
      <c r="E284">
        <f>INDEX([1]Surface_commune!$1:$1048576,MATCH(Touristes!$C284,[1]Surface_commune!$B:$B,0),3)</f>
        <v>5.1285999999999996</v>
      </c>
      <c r="F284">
        <f t="shared" si="8"/>
        <v>1.1447568537222634E-2</v>
      </c>
      <c r="G284">
        <f>INDEX('[1]Touristes_15.1.1.6'!$1:$1048576,MATCH(Touristes!$C284,'[1]Touristes_15.1.1.6'!$A:$A,0),3)</f>
        <v>243.0958904109589</v>
      </c>
      <c r="H284">
        <f t="shared" si="9"/>
        <v>2.7828568665966147</v>
      </c>
    </row>
    <row r="285" spans="1:8" x14ac:dyDescent="0.35">
      <c r="A285" t="s">
        <v>577</v>
      </c>
      <c r="B285" t="s">
        <v>578</v>
      </c>
      <c r="C285" t="s">
        <v>526</v>
      </c>
      <c r="D285">
        <f>INDEX([1]Surface_ss!$1:$1048576,MATCH(Touristes!$A285,[1]Surface_ss!$A:$A,0),3)</f>
        <v>0.15214</v>
      </c>
      <c r="E285">
        <f>INDEX([1]Surface_commune!$1:$1048576,MATCH(Touristes!$C285,[1]Surface_commune!$B:$B,0),3)</f>
        <v>5.1285999999999996</v>
      </c>
      <c r="F285">
        <f t="shared" si="8"/>
        <v>2.9665015793783882E-2</v>
      </c>
      <c r="G285">
        <f>INDEX('[1]Touristes_15.1.1.6'!$1:$1048576,MATCH(Touristes!$C285,'[1]Touristes_15.1.1.6'!$A:$A,0),3)</f>
        <v>243.0958904109589</v>
      </c>
      <c r="H285">
        <f t="shared" si="9"/>
        <v>7.2114434284450519</v>
      </c>
    </row>
    <row r="286" spans="1:8" x14ac:dyDescent="0.35">
      <c r="A286" t="s">
        <v>579</v>
      </c>
      <c r="B286" t="s">
        <v>580</v>
      </c>
      <c r="C286" t="s">
        <v>526</v>
      </c>
      <c r="D286">
        <f>INDEX([1]Surface_ss!$1:$1048576,MATCH(Touristes!$A286,[1]Surface_ss!$A:$A,0),3)</f>
        <v>0.17801</v>
      </c>
      <c r="E286">
        <f>INDEX([1]Surface_commune!$1:$1048576,MATCH(Touristes!$C286,[1]Surface_commune!$B:$B,0),3)</f>
        <v>5.1285999999999996</v>
      </c>
      <c r="F286">
        <f t="shared" si="8"/>
        <v>3.4709277385641307E-2</v>
      </c>
      <c r="G286">
        <f>INDEX('[1]Touristes_15.1.1.6'!$1:$1048576,MATCH(Touristes!$C286,'[1]Touristes_15.1.1.6'!$A:$A,0),3)</f>
        <v>243.0958904109589</v>
      </c>
      <c r="H286">
        <f t="shared" si="9"/>
        <v>8.4376826915834329</v>
      </c>
    </row>
    <row r="287" spans="1:8" x14ac:dyDescent="0.35">
      <c r="A287" t="s">
        <v>581</v>
      </c>
      <c r="B287" t="s">
        <v>582</v>
      </c>
      <c r="C287" t="s">
        <v>526</v>
      </c>
      <c r="D287">
        <f>INDEX([1]Surface_ss!$1:$1048576,MATCH(Touristes!$A287,[1]Surface_ss!$A:$A,0),3)</f>
        <v>8.6480000000000001E-2</v>
      </c>
      <c r="E287">
        <f>INDEX([1]Surface_commune!$1:$1048576,MATCH(Touristes!$C287,[1]Surface_commune!$B:$B,0),3)</f>
        <v>5.1285999999999996</v>
      </c>
      <c r="F287">
        <f t="shared" si="8"/>
        <v>1.6862301602776589E-2</v>
      </c>
      <c r="G287">
        <f>INDEX('[1]Touristes_15.1.1.6'!$1:$1048576,MATCH(Touristes!$C287,'[1]Touristes_15.1.1.6'!$A:$A,0),3)</f>
        <v>243.0958904109589</v>
      </c>
      <c r="H287">
        <f t="shared" si="9"/>
        <v>4.0991562225051146</v>
      </c>
    </row>
    <row r="288" spans="1:8" x14ac:dyDescent="0.35">
      <c r="A288" t="s">
        <v>583</v>
      </c>
      <c r="B288" t="s">
        <v>584</v>
      </c>
      <c r="C288" t="s">
        <v>585</v>
      </c>
      <c r="D288">
        <f>INDEX([1]Surface_ss!$1:$1048576,MATCH(Touristes!$A288,[1]Surface_ss!$A:$A,0),3)</f>
        <v>6.7000000000000004E-2</v>
      </c>
      <c r="E288">
        <f>INDEX([1]Surface_commune!$1:$1048576,MATCH(Touristes!$C288,[1]Surface_commune!$B:$B,0),3)</f>
        <v>6.3040099999999999</v>
      </c>
      <c r="F288">
        <f t="shared" si="8"/>
        <v>1.0628155729448399E-2</v>
      </c>
      <c r="G288">
        <f>INDEX('[1]Touristes_15.1.1.6'!$1:$1048576,MATCH(Touristes!$C288,'[1]Touristes_15.1.1.6'!$A:$A,0),3)</f>
        <v>0</v>
      </c>
      <c r="H288">
        <f t="shared" si="9"/>
        <v>0</v>
      </c>
    </row>
    <row r="289" spans="1:8" x14ac:dyDescent="0.35">
      <c r="A289" t="s">
        <v>586</v>
      </c>
      <c r="B289" t="s">
        <v>587</v>
      </c>
      <c r="C289" t="s">
        <v>585</v>
      </c>
      <c r="D289">
        <f>INDEX([1]Surface_ss!$1:$1048576,MATCH(Touristes!$A289,[1]Surface_ss!$A:$A,0),3)</f>
        <v>1.388E-2</v>
      </c>
      <c r="E289">
        <f>INDEX([1]Surface_commune!$1:$1048576,MATCH(Touristes!$C289,[1]Surface_commune!$B:$B,0),3)</f>
        <v>6.3040099999999999</v>
      </c>
      <c r="F289">
        <f t="shared" si="8"/>
        <v>2.2017731570857279E-3</v>
      </c>
      <c r="G289">
        <f>INDEX('[1]Touristes_15.1.1.6'!$1:$1048576,MATCH(Touristes!$C289,'[1]Touristes_15.1.1.6'!$A:$A,0),3)</f>
        <v>0</v>
      </c>
      <c r="H289">
        <f t="shared" si="9"/>
        <v>0</v>
      </c>
    </row>
    <row r="290" spans="1:8" x14ac:dyDescent="0.35">
      <c r="A290" t="s">
        <v>588</v>
      </c>
      <c r="B290" t="s">
        <v>589</v>
      </c>
      <c r="C290" t="s">
        <v>585</v>
      </c>
      <c r="D290">
        <f>INDEX([1]Surface_ss!$1:$1048576,MATCH(Touristes!$A290,[1]Surface_ss!$A:$A,0),3)</f>
        <v>0.21682000000000001</v>
      </c>
      <c r="E290">
        <f>INDEX([1]Surface_commune!$1:$1048576,MATCH(Touristes!$C290,[1]Surface_commune!$B:$B,0),3)</f>
        <v>6.3040099999999999</v>
      </c>
      <c r="F290">
        <f t="shared" si="8"/>
        <v>3.4393980974014957E-2</v>
      </c>
      <c r="G290">
        <f>INDEX('[1]Touristes_15.1.1.6'!$1:$1048576,MATCH(Touristes!$C290,'[1]Touristes_15.1.1.6'!$A:$A,0),3)</f>
        <v>0</v>
      </c>
      <c r="H290">
        <f t="shared" si="9"/>
        <v>0</v>
      </c>
    </row>
    <row r="291" spans="1:8" x14ac:dyDescent="0.35">
      <c r="A291" t="s">
        <v>590</v>
      </c>
      <c r="B291" t="s">
        <v>591</v>
      </c>
      <c r="C291" t="s">
        <v>585</v>
      </c>
      <c r="D291">
        <f>INDEX([1]Surface_ss!$1:$1048576,MATCH(Touristes!$A291,[1]Surface_ss!$A:$A,0),3)</f>
        <v>2.2950000000000002E-2</v>
      </c>
      <c r="E291">
        <f>INDEX([1]Surface_commune!$1:$1048576,MATCH(Touristes!$C291,[1]Surface_commune!$B:$B,0),3)</f>
        <v>6.3040099999999999</v>
      </c>
      <c r="F291">
        <f t="shared" si="8"/>
        <v>3.6405399103110565E-3</v>
      </c>
      <c r="G291">
        <f>INDEX('[1]Touristes_15.1.1.6'!$1:$1048576,MATCH(Touristes!$C291,'[1]Touristes_15.1.1.6'!$A:$A,0),3)</f>
        <v>0</v>
      </c>
      <c r="H291">
        <f t="shared" si="9"/>
        <v>0</v>
      </c>
    </row>
    <row r="292" spans="1:8" x14ac:dyDescent="0.35">
      <c r="A292" t="s">
        <v>592</v>
      </c>
      <c r="B292" t="s">
        <v>593</v>
      </c>
      <c r="C292" t="s">
        <v>585</v>
      </c>
      <c r="D292">
        <f>INDEX([1]Surface_ss!$1:$1048576,MATCH(Touristes!$A292,[1]Surface_ss!$A:$A,0),3)</f>
        <v>0.10381</v>
      </c>
      <c r="E292">
        <f>INDEX([1]Surface_commune!$1:$1048576,MATCH(Touristes!$C292,[1]Surface_commune!$B:$B,0),3)</f>
        <v>6.3040099999999999</v>
      </c>
      <c r="F292">
        <f t="shared" si="8"/>
        <v>1.6467296213045348E-2</v>
      </c>
      <c r="G292">
        <f>INDEX('[1]Touristes_15.1.1.6'!$1:$1048576,MATCH(Touristes!$C292,'[1]Touristes_15.1.1.6'!$A:$A,0),3)</f>
        <v>0</v>
      </c>
      <c r="H292">
        <f t="shared" si="9"/>
        <v>0</v>
      </c>
    </row>
    <row r="293" spans="1:8" x14ac:dyDescent="0.35">
      <c r="A293" t="s">
        <v>594</v>
      </c>
      <c r="B293" t="s">
        <v>595</v>
      </c>
      <c r="C293" t="s">
        <v>585</v>
      </c>
      <c r="D293">
        <f>INDEX([1]Surface_ss!$1:$1048576,MATCH(Touristes!$A293,[1]Surface_ss!$A:$A,0),3)</f>
        <v>2.7349999999999999E-2</v>
      </c>
      <c r="E293">
        <f>INDEX([1]Surface_commune!$1:$1048576,MATCH(Touristes!$C293,[1]Surface_commune!$B:$B,0),3)</f>
        <v>6.3040099999999999</v>
      </c>
      <c r="F293">
        <f t="shared" si="8"/>
        <v>4.3385083462748313E-3</v>
      </c>
      <c r="G293">
        <f>INDEX('[1]Touristes_15.1.1.6'!$1:$1048576,MATCH(Touristes!$C293,'[1]Touristes_15.1.1.6'!$A:$A,0),3)</f>
        <v>0</v>
      </c>
      <c r="H293">
        <f t="shared" si="9"/>
        <v>0</v>
      </c>
    </row>
    <row r="294" spans="1:8" x14ac:dyDescent="0.35">
      <c r="A294" t="s">
        <v>596</v>
      </c>
      <c r="B294" t="s">
        <v>597</v>
      </c>
      <c r="C294" t="s">
        <v>585</v>
      </c>
      <c r="D294">
        <f>INDEX([1]Surface_ss!$1:$1048576,MATCH(Touristes!$A294,[1]Surface_ss!$A:$A,0),3)</f>
        <v>5.3449999999999998E-2</v>
      </c>
      <c r="E294">
        <f>INDEX([1]Surface_commune!$1:$1048576,MATCH(Touristes!$C294,[1]Surface_commune!$B:$B,0),3)</f>
        <v>6.3040099999999999</v>
      </c>
      <c r="F294">
        <f t="shared" si="8"/>
        <v>8.4787302050599537E-3</v>
      </c>
      <c r="G294">
        <f>INDEX('[1]Touristes_15.1.1.6'!$1:$1048576,MATCH(Touristes!$C294,'[1]Touristes_15.1.1.6'!$A:$A,0),3)</f>
        <v>0</v>
      </c>
      <c r="H294">
        <f t="shared" si="9"/>
        <v>0</v>
      </c>
    </row>
    <row r="295" spans="1:8" x14ac:dyDescent="0.35">
      <c r="A295" t="s">
        <v>598</v>
      </c>
      <c r="B295" t="s">
        <v>599</v>
      </c>
      <c r="C295" t="s">
        <v>585</v>
      </c>
      <c r="D295">
        <f>INDEX([1]Surface_ss!$1:$1048576,MATCH(Touristes!$A295,[1]Surface_ss!$A:$A,0),3)</f>
        <v>1.124E-2</v>
      </c>
      <c r="E295">
        <f>INDEX([1]Surface_commune!$1:$1048576,MATCH(Touristes!$C295,[1]Surface_commune!$B:$B,0),3)</f>
        <v>6.3040099999999999</v>
      </c>
      <c r="F295">
        <f t="shared" si="8"/>
        <v>1.7829920955074628E-3</v>
      </c>
      <c r="G295">
        <f>INDEX('[1]Touristes_15.1.1.6'!$1:$1048576,MATCH(Touristes!$C295,'[1]Touristes_15.1.1.6'!$A:$A,0),3)</f>
        <v>0</v>
      </c>
      <c r="H295">
        <f t="shared" si="9"/>
        <v>0</v>
      </c>
    </row>
    <row r="296" spans="1:8" x14ac:dyDescent="0.35">
      <c r="A296" t="s">
        <v>600</v>
      </c>
      <c r="B296" t="s">
        <v>601</v>
      </c>
      <c r="C296" t="s">
        <v>585</v>
      </c>
      <c r="D296">
        <f>INDEX([1]Surface_ss!$1:$1048576,MATCH(Touristes!$A296,[1]Surface_ss!$A:$A,0),3)</f>
        <v>9.6879999999999994E-2</v>
      </c>
      <c r="E296">
        <f>INDEX([1]Surface_commune!$1:$1048576,MATCH(Touristes!$C296,[1]Surface_commune!$B:$B,0),3)</f>
        <v>6.3040099999999999</v>
      </c>
      <c r="F296">
        <f t="shared" si="8"/>
        <v>1.53679959264024E-2</v>
      </c>
      <c r="G296">
        <f>INDEX('[1]Touristes_15.1.1.6'!$1:$1048576,MATCH(Touristes!$C296,'[1]Touristes_15.1.1.6'!$A:$A,0),3)</f>
        <v>0</v>
      </c>
      <c r="H296">
        <f t="shared" si="9"/>
        <v>0</v>
      </c>
    </row>
    <row r="297" spans="1:8" x14ac:dyDescent="0.35">
      <c r="A297" t="s">
        <v>602</v>
      </c>
      <c r="B297" t="s">
        <v>603</v>
      </c>
      <c r="C297" t="s">
        <v>585</v>
      </c>
      <c r="D297">
        <f>INDEX([1]Surface_ss!$1:$1048576,MATCH(Touristes!$A297,[1]Surface_ss!$A:$A,0),3)</f>
        <v>5.0549999999999998E-2</v>
      </c>
      <c r="E297">
        <f>INDEX([1]Surface_commune!$1:$1048576,MATCH(Touristes!$C297,[1]Surface_commune!$B:$B,0),3)</f>
        <v>6.3040099999999999</v>
      </c>
      <c r="F297">
        <f t="shared" si="8"/>
        <v>8.0187055540838284E-3</v>
      </c>
      <c r="G297">
        <f>INDEX('[1]Touristes_15.1.1.6'!$1:$1048576,MATCH(Touristes!$C297,'[1]Touristes_15.1.1.6'!$A:$A,0),3)</f>
        <v>0</v>
      </c>
      <c r="H297">
        <f t="shared" si="9"/>
        <v>0</v>
      </c>
    </row>
    <row r="298" spans="1:8" x14ac:dyDescent="0.35">
      <c r="A298" t="s">
        <v>604</v>
      </c>
      <c r="B298" t="s">
        <v>605</v>
      </c>
      <c r="C298" t="s">
        <v>585</v>
      </c>
      <c r="D298">
        <f>INDEX([1]Surface_ss!$1:$1048576,MATCH(Touristes!$A298,[1]Surface_ss!$A:$A,0),3)</f>
        <v>0.10538</v>
      </c>
      <c r="E298">
        <f>INDEX([1]Surface_commune!$1:$1048576,MATCH(Touristes!$C298,[1]Surface_commune!$B:$B,0),3)</f>
        <v>6.3040099999999999</v>
      </c>
      <c r="F298">
        <f t="shared" si="8"/>
        <v>1.6716344041332421E-2</v>
      </c>
      <c r="G298">
        <f>INDEX('[1]Touristes_15.1.1.6'!$1:$1048576,MATCH(Touristes!$C298,'[1]Touristes_15.1.1.6'!$A:$A,0),3)</f>
        <v>0</v>
      </c>
      <c r="H298">
        <f t="shared" si="9"/>
        <v>0</v>
      </c>
    </row>
    <row r="299" spans="1:8" x14ac:dyDescent="0.35">
      <c r="A299" t="s">
        <v>606</v>
      </c>
      <c r="B299" t="s">
        <v>607</v>
      </c>
      <c r="C299" t="s">
        <v>585</v>
      </c>
      <c r="D299">
        <f>INDEX([1]Surface_ss!$1:$1048576,MATCH(Touristes!$A299,[1]Surface_ss!$A:$A,0),3)</f>
        <v>0.15073</v>
      </c>
      <c r="E299">
        <f>INDEX([1]Surface_commune!$1:$1048576,MATCH(Touristes!$C299,[1]Surface_commune!$B:$B,0),3)</f>
        <v>6.3040099999999999</v>
      </c>
      <c r="F299">
        <f t="shared" si="8"/>
        <v>2.3910177807459063E-2</v>
      </c>
      <c r="G299">
        <f>INDEX('[1]Touristes_15.1.1.6'!$1:$1048576,MATCH(Touristes!$C299,'[1]Touristes_15.1.1.6'!$A:$A,0),3)</f>
        <v>0</v>
      </c>
      <c r="H299">
        <f t="shared" si="9"/>
        <v>0</v>
      </c>
    </row>
    <row r="300" spans="1:8" x14ac:dyDescent="0.35">
      <c r="A300" t="s">
        <v>608</v>
      </c>
      <c r="B300" t="s">
        <v>609</v>
      </c>
      <c r="C300" t="s">
        <v>585</v>
      </c>
      <c r="D300">
        <f>INDEX([1]Surface_ss!$1:$1048576,MATCH(Touristes!$A300,[1]Surface_ss!$A:$A,0),3)</f>
        <v>0.14494000000000001</v>
      </c>
      <c r="E300">
        <f>INDEX([1]Surface_commune!$1:$1048576,MATCH(Touristes!$C300,[1]Surface_commune!$B:$B,0),3)</f>
        <v>6.3040099999999999</v>
      </c>
      <c r="F300">
        <f t="shared" si="8"/>
        <v>2.2991714797406731E-2</v>
      </c>
      <c r="G300">
        <f>INDEX('[1]Touristes_15.1.1.6'!$1:$1048576,MATCH(Touristes!$C300,'[1]Touristes_15.1.1.6'!$A:$A,0),3)</f>
        <v>0</v>
      </c>
      <c r="H300">
        <f t="shared" si="9"/>
        <v>0</v>
      </c>
    </row>
    <row r="301" spans="1:8" x14ac:dyDescent="0.35">
      <c r="A301" t="s">
        <v>610</v>
      </c>
      <c r="B301" t="s">
        <v>611</v>
      </c>
      <c r="C301" t="s">
        <v>585</v>
      </c>
      <c r="D301">
        <f>INDEX([1]Surface_ss!$1:$1048576,MATCH(Touristes!$A301,[1]Surface_ss!$A:$A,0),3)</f>
        <v>7.3660000000000003E-2</v>
      </c>
      <c r="E301">
        <f>INDEX([1]Surface_commune!$1:$1048576,MATCH(Touristes!$C301,[1]Surface_commune!$B:$B,0),3)</f>
        <v>6.3040099999999999</v>
      </c>
      <c r="F301">
        <f t="shared" si="8"/>
        <v>1.1684626134793569E-2</v>
      </c>
      <c r="G301">
        <f>INDEX('[1]Touristes_15.1.1.6'!$1:$1048576,MATCH(Touristes!$C301,'[1]Touristes_15.1.1.6'!$A:$A,0),3)</f>
        <v>0</v>
      </c>
      <c r="H301">
        <f t="shared" si="9"/>
        <v>0</v>
      </c>
    </row>
    <row r="302" spans="1:8" x14ac:dyDescent="0.35">
      <c r="A302" t="s">
        <v>612</v>
      </c>
      <c r="B302" t="s">
        <v>613</v>
      </c>
      <c r="C302" t="s">
        <v>585</v>
      </c>
      <c r="D302">
        <f>INDEX([1]Surface_ss!$1:$1048576,MATCH(Touristes!$A302,[1]Surface_ss!$A:$A,0),3)</f>
        <v>6.2179999999999999E-2</v>
      </c>
      <c r="E302">
        <f>INDEX([1]Surface_commune!$1:$1048576,MATCH(Touristes!$C302,[1]Surface_commune!$B:$B,0),3)</f>
        <v>6.3040099999999999</v>
      </c>
      <c r="F302">
        <f t="shared" si="8"/>
        <v>9.8635630336880806E-3</v>
      </c>
      <c r="G302">
        <f>INDEX('[1]Touristes_15.1.1.6'!$1:$1048576,MATCH(Touristes!$C302,'[1]Touristes_15.1.1.6'!$A:$A,0),3)</f>
        <v>0</v>
      </c>
      <c r="H302">
        <f t="shared" si="9"/>
        <v>0</v>
      </c>
    </row>
    <row r="303" spans="1:8" x14ac:dyDescent="0.35">
      <c r="A303" t="s">
        <v>614</v>
      </c>
      <c r="B303" t="s">
        <v>615</v>
      </c>
      <c r="C303" t="s">
        <v>585</v>
      </c>
      <c r="D303">
        <f>INDEX([1]Surface_ss!$1:$1048576,MATCH(Touristes!$A303,[1]Surface_ss!$A:$A,0),3)</f>
        <v>4.2930000000000003E-2</v>
      </c>
      <c r="E303">
        <f>INDEX([1]Surface_commune!$1:$1048576,MATCH(Touristes!$C303,[1]Surface_commune!$B:$B,0),3)</f>
        <v>6.3040099999999999</v>
      </c>
      <c r="F303">
        <f t="shared" si="8"/>
        <v>6.8099511263465641E-3</v>
      </c>
      <c r="G303">
        <f>INDEX('[1]Touristes_15.1.1.6'!$1:$1048576,MATCH(Touristes!$C303,'[1]Touristes_15.1.1.6'!$A:$A,0),3)</f>
        <v>0</v>
      </c>
      <c r="H303">
        <f t="shared" si="9"/>
        <v>0</v>
      </c>
    </row>
    <row r="304" spans="1:8" x14ac:dyDescent="0.35">
      <c r="A304" t="s">
        <v>616</v>
      </c>
      <c r="B304" t="s">
        <v>617</v>
      </c>
      <c r="C304" t="s">
        <v>585</v>
      </c>
      <c r="D304">
        <f>INDEX([1]Surface_ss!$1:$1048576,MATCH(Touristes!$A304,[1]Surface_ss!$A:$A,0),3)</f>
        <v>0.17224999999999999</v>
      </c>
      <c r="E304">
        <f>INDEX([1]Surface_commune!$1:$1048576,MATCH(Touristes!$C304,[1]Surface_commune!$B:$B,0),3)</f>
        <v>6.3040099999999999</v>
      </c>
      <c r="F304">
        <f t="shared" si="8"/>
        <v>2.7323877976081889E-2</v>
      </c>
      <c r="G304">
        <f>INDEX('[1]Touristes_15.1.1.6'!$1:$1048576,MATCH(Touristes!$C304,'[1]Touristes_15.1.1.6'!$A:$A,0),3)</f>
        <v>0</v>
      </c>
      <c r="H304">
        <f t="shared" si="9"/>
        <v>0</v>
      </c>
    </row>
    <row r="305" spans="1:8" x14ac:dyDescent="0.35">
      <c r="A305" t="s">
        <v>618</v>
      </c>
      <c r="B305" t="s">
        <v>619</v>
      </c>
      <c r="C305" t="s">
        <v>585</v>
      </c>
      <c r="D305">
        <f>INDEX([1]Surface_ss!$1:$1048576,MATCH(Touristes!$A305,[1]Surface_ss!$A:$A,0),3)</f>
        <v>2.8320000000000001E-2</v>
      </c>
      <c r="E305">
        <f>INDEX([1]Surface_commune!$1:$1048576,MATCH(Touristes!$C305,[1]Surface_commune!$B:$B,0),3)</f>
        <v>6.3040099999999999</v>
      </c>
      <c r="F305">
        <f t="shared" si="8"/>
        <v>4.492378660566846E-3</v>
      </c>
      <c r="G305">
        <f>INDEX('[1]Touristes_15.1.1.6'!$1:$1048576,MATCH(Touristes!$C305,'[1]Touristes_15.1.1.6'!$A:$A,0),3)</f>
        <v>0</v>
      </c>
      <c r="H305">
        <f t="shared" si="9"/>
        <v>0</v>
      </c>
    </row>
    <row r="306" spans="1:8" x14ac:dyDescent="0.35">
      <c r="A306" t="s">
        <v>620</v>
      </c>
      <c r="B306" t="s">
        <v>621</v>
      </c>
      <c r="C306" t="s">
        <v>585</v>
      </c>
      <c r="D306">
        <f>INDEX([1]Surface_ss!$1:$1048576,MATCH(Touristes!$A306,[1]Surface_ss!$A:$A,0),3)</f>
        <v>3.6630000000000003E-2</v>
      </c>
      <c r="E306">
        <f>INDEX([1]Surface_commune!$1:$1048576,MATCH(Touristes!$C306,[1]Surface_commune!$B:$B,0),3)</f>
        <v>6.3040099999999999</v>
      </c>
      <c r="F306">
        <f t="shared" si="8"/>
        <v>5.8105872293984307E-3</v>
      </c>
      <c r="G306">
        <f>INDEX('[1]Touristes_15.1.1.6'!$1:$1048576,MATCH(Touristes!$C306,'[1]Touristes_15.1.1.6'!$A:$A,0),3)</f>
        <v>0</v>
      </c>
      <c r="H306">
        <f t="shared" si="9"/>
        <v>0</v>
      </c>
    </row>
    <row r="307" spans="1:8" x14ac:dyDescent="0.35">
      <c r="A307" t="s">
        <v>622</v>
      </c>
      <c r="B307" t="s">
        <v>623</v>
      </c>
      <c r="C307" t="s">
        <v>585</v>
      </c>
      <c r="D307">
        <f>INDEX([1]Surface_ss!$1:$1048576,MATCH(Touristes!$A307,[1]Surface_ss!$A:$A,0),3)</f>
        <v>0.29429</v>
      </c>
      <c r="E307">
        <f>INDEX([1]Surface_commune!$1:$1048576,MATCH(Touristes!$C307,[1]Surface_commune!$B:$B,0),3)</f>
        <v>6.3040099999999999</v>
      </c>
      <c r="F307">
        <f t="shared" si="8"/>
        <v>4.6682984322677153E-2</v>
      </c>
      <c r="G307">
        <f>INDEX('[1]Touristes_15.1.1.6'!$1:$1048576,MATCH(Touristes!$C307,'[1]Touristes_15.1.1.6'!$A:$A,0),3)</f>
        <v>0</v>
      </c>
      <c r="H307">
        <f t="shared" si="9"/>
        <v>0</v>
      </c>
    </row>
    <row r="308" spans="1:8" x14ac:dyDescent="0.35">
      <c r="A308" t="s">
        <v>624</v>
      </c>
      <c r="B308" t="s">
        <v>625</v>
      </c>
      <c r="C308" t="s">
        <v>585</v>
      </c>
      <c r="D308">
        <f>INDEX([1]Surface_ss!$1:$1048576,MATCH(Touristes!$A308,[1]Surface_ss!$A:$A,0),3)</f>
        <v>0.16533999999999999</v>
      </c>
      <c r="E308">
        <f>INDEX([1]Surface_commune!$1:$1048576,MATCH(Touristes!$C308,[1]Surface_commune!$B:$B,0),3)</f>
        <v>6.3040099999999999</v>
      </c>
      <c r="F308">
        <f t="shared" si="8"/>
        <v>2.6227750273238776E-2</v>
      </c>
      <c r="G308">
        <f>INDEX('[1]Touristes_15.1.1.6'!$1:$1048576,MATCH(Touristes!$C308,'[1]Touristes_15.1.1.6'!$A:$A,0),3)</f>
        <v>0</v>
      </c>
      <c r="H308">
        <f t="shared" si="9"/>
        <v>0</v>
      </c>
    </row>
    <row r="309" spans="1:8" x14ac:dyDescent="0.35">
      <c r="A309" t="s">
        <v>626</v>
      </c>
      <c r="B309" t="s">
        <v>627</v>
      </c>
      <c r="C309" t="s">
        <v>585</v>
      </c>
      <c r="D309">
        <f>INDEX([1]Surface_ss!$1:$1048576,MATCH(Touristes!$A309,[1]Surface_ss!$A:$A,0),3)</f>
        <v>0.18084</v>
      </c>
      <c r="E309">
        <f>INDEX([1]Surface_commune!$1:$1048576,MATCH(Touristes!$C309,[1]Surface_commune!$B:$B,0),3)</f>
        <v>6.3040099999999999</v>
      </c>
      <c r="F309">
        <f t="shared" si="8"/>
        <v>2.868650271811117E-2</v>
      </c>
      <c r="G309">
        <f>INDEX('[1]Touristes_15.1.1.6'!$1:$1048576,MATCH(Touristes!$C309,'[1]Touristes_15.1.1.6'!$A:$A,0),3)</f>
        <v>0</v>
      </c>
      <c r="H309">
        <f t="shared" si="9"/>
        <v>0</v>
      </c>
    </row>
    <row r="310" spans="1:8" x14ac:dyDescent="0.35">
      <c r="A310" t="s">
        <v>628</v>
      </c>
      <c r="B310" t="s">
        <v>629</v>
      </c>
      <c r="C310" t="s">
        <v>585</v>
      </c>
      <c r="D310">
        <f>INDEX([1]Surface_ss!$1:$1048576,MATCH(Touristes!$A310,[1]Surface_ss!$A:$A,0),3)</f>
        <v>0.25236999999999998</v>
      </c>
      <c r="E310">
        <f>INDEX([1]Surface_commune!$1:$1048576,MATCH(Touristes!$C310,[1]Surface_commune!$B:$B,0),3)</f>
        <v>6.3040099999999999</v>
      </c>
      <c r="F310">
        <f t="shared" si="8"/>
        <v>4.003324867822227E-2</v>
      </c>
      <c r="G310">
        <f>INDEX('[1]Touristes_15.1.1.6'!$1:$1048576,MATCH(Touristes!$C310,'[1]Touristes_15.1.1.6'!$A:$A,0),3)</f>
        <v>0</v>
      </c>
      <c r="H310">
        <f t="shared" si="9"/>
        <v>0</v>
      </c>
    </row>
    <row r="311" spans="1:8" x14ac:dyDescent="0.35">
      <c r="A311" t="s">
        <v>630</v>
      </c>
      <c r="B311" t="s">
        <v>631</v>
      </c>
      <c r="C311" t="s">
        <v>585</v>
      </c>
      <c r="D311">
        <f>INDEX([1]Surface_ss!$1:$1048576,MATCH(Touristes!$A311,[1]Surface_ss!$A:$A,0),3)</f>
        <v>1.2522800000000001</v>
      </c>
      <c r="E311">
        <f>INDEX([1]Surface_commune!$1:$1048576,MATCH(Touristes!$C311,[1]Surface_commune!$B:$B,0),3)</f>
        <v>6.3040099999999999</v>
      </c>
      <c r="F311">
        <f t="shared" si="8"/>
        <v>0.19864816204289018</v>
      </c>
      <c r="G311">
        <f>INDEX('[1]Touristes_15.1.1.6'!$1:$1048576,MATCH(Touristes!$C311,'[1]Touristes_15.1.1.6'!$A:$A,0),3)</f>
        <v>0</v>
      </c>
      <c r="H311">
        <f t="shared" si="9"/>
        <v>0</v>
      </c>
    </row>
    <row r="312" spans="1:8" x14ac:dyDescent="0.35">
      <c r="A312" t="s">
        <v>632</v>
      </c>
      <c r="B312" t="s">
        <v>633</v>
      </c>
      <c r="C312" t="s">
        <v>585</v>
      </c>
      <c r="D312">
        <f>INDEX([1]Surface_ss!$1:$1048576,MATCH(Touristes!$A312,[1]Surface_ss!$A:$A,0),3)</f>
        <v>0.21098</v>
      </c>
      <c r="E312">
        <f>INDEX([1]Surface_commune!$1:$1048576,MATCH(Touristes!$C312,[1]Surface_commune!$B:$B,0),3)</f>
        <v>6.3040099999999999</v>
      </c>
      <c r="F312">
        <f t="shared" si="8"/>
        <v>3.3467586504463034E-2</v>
      </c>
      <c r="G312">
        <f>INDEX('[1]Touristes_15.1.1.6'!$1:$1048576,MATCH(Touristes!$C312,'[1]Touristes_15.1.1.6'!$A:$A,0),3)</f>
        <v>0</v>
      </c>
      <c r="H312">
        <f t="shared" si="9"/>
        <v>0</v>
      </c>
    </row>
    <row r="313" spans="1:8" x14ac:dyDescent="0.35">
      <c r="A313" t="s">
        <v>634</v>
      </c>
      <c r="B313" t="s">
        <v>635</v>
      </c>
      <c r="C313" t="s">
        <v>585</v>
      </c>
      <c r="D313">
        <f>INDEX([1]Surface_ss!$1:$1048576,MATCH(Touristes!$A313,[1]Surface_ss!$A:$A,0),3)</f>
        <v>0.13861999999999999</v>
      </c>
      <c r="E313">
        <f>INDEX([1]Surface_commune!$1:$1048576,MATCH(Touristes!$C313,[1]Surface_commune!$B:$B,0),3)</f>
        <v>6.3040099999999999</v>
      </c>
      <c r="F313">
        <f t="shared" si="8"/>
        <v>2.198917831665876E-2</v>
      </c>
      <c r="G313">
        <f>INDEX('[1]Touristes_15.1.1.6'!$1:$1048576,MATCH(Touristes!$C313,'[1]Touristes_15.1.1.6'!$A:$A,0),3)</f>
        <v>0</v>
      </c>
      <c r="H313">
        <f t="shared" si="9"/>
        <v>0</v>
      </c>
    </row>
    <row r="314" spans="1:8" x14ac:dyDescent="0.35">
      <c r="A314" t="s">
        <v>636</v>
      </c>
      <c r="B314" t="s">
        <v>637</v>
      </c>
      <c r="C314" t="s">
        <v>585</v>
      </c>
      <c r="D314">
        <f>INDEX([1]Surface_ss!$1:$1048576,MATCH(Touristes!$A314,[1]Surface_ss!$A:$A,0),3)</f>
        <v>0.13205</v>
      </c>
      <c r="E314">
        <f>INDEX([1]Surface_commune!$1:$1048576,MATCH(Touristes!$C314,[1]Surface_commune!$B:$B,0),3)</f>
        <v>6.3040099999999999</v>
      </c>
      <c r="F314">
        <f t="shared" si="8"/>
        <v>2.0946984538412851E-2</v>
      </c>
      <c r="G314">
        <f>INDEX('[1]Touristes_15.1.1.6'!$1:$1048576,MATCH(Touristes!$C314,'[1]Touristes_15.1.1.6'!$A:$A,0),3)</f>
        <v>0</v>
      </c>
      <c r="H314">
        <f t="shared" si="9"/>
        <v>0</v>
      </c>
    </row>
    <row r="315" spans="1:8" x14ac:dyDescent="0.35">
      <c r="A315" t="s">
        <v>638</v>
      </c>
      <c r="B315" t="s">
        <v>639</v>
      </c>
      <c r="C315" t="s">
        <v>585</v>
      </c>
      <c r="D315">
        <f>INDEX([1]Surface_ss!$1:$1048576,MATCH(Touristes!$A315,[1]Surface_ss!$A:$A,0),3)</f>
        <v>0.66815000000000002</v>
      </c>
      <c r="E315">
        <f>INDEX([1]Surface_commune!$1:$1048576,MATCH(Touristes!$C315,[1]Surface_commune!$B:$B,0),3)</f>
        <v>6.3040099999999999</v>
      </c>
      <c r="F315">
        <f t="shared" si="8"/>
        <v>0.10598809329299923</v>
      </c>
      <c r="G315">
        <f>INDEX('[1]Touristes_15.1.1.6'!$1:$1048576,MATCH(Touristes!$C315,'[1]Touristes_15.1.1.6'!$A:$A,0),3)</f>
        <v>0</v>
      </c>
      <c r="H315">
        <f t="shared" si="9"/>
        <v>0</v>
      </c>
    </row>
    <row r="316" spans="1:8" x14ac:dyDescent="0.35">
      <c r="A316" t="s">
        <v>640</v>
      </c>
      <c r="B316" t="s">
        <v>641</v>
      </c>
      <c r="C316" t="s">
        <v>585</v>
      </c>
      <c r="D316">
        <f>INDEX([1]Surface_ss!$1:$1048576,MATCH(Touristes!$A316,[1]Surface_ss!$A:$A,0),3)</f>
        <v>0.14394000000000001</v>
      </c>
      <c r="E316">
        <f>INDEX([1]Surface_commune!$1:$1048576,MATCH(Touristes!$C316,[1]Surface_commune!$B:$B,0),3)</f>
        <v>6.3040099999999999</v>
      </c>
      <c r="F316">
        <f t="shared" si="8"/>
        <v>2.2833085607414965E-2</v>
      </c>
      <c r="G316">
        <f>INDEX('[1]Touristes_15.1.1.6'!$1:$1048576,MATCH(Touristes!$C316,'[1]Touristes_15.1.1.6'!$A:$A,0),3)</f>
        <v>0</v>
      </c>
      <c r="H316">
        <f t="shared" si="9"/>
        <v>0</v>
      </c>
    </row>
    <row r="317" spans="1:8" x14ac:dyDescent="0.35">
      <c r="A317" t="s">
        <v>642</v>
      </c>
      <c r="B317" t="s">
        <v>643</v>
      </c>
      <c r="C317" t="s">
        <v>585</v>
      </c>
      <c r="D317">
        <f>INDEX([1]Surface_ss!$1:$1048576,MATCH(Touristes!$A317,[1]Surface_ss!$A:$A,0),3)</f>
        <v>2.0490000000000001E-2</v>
      </c>
      <c r="E317">
        <f>INDEX([1]Surface_commune!$1:$1048576,MATCH(Touristes!$C317,[1]Surface_commune!$B:$B,0),3)</f>
        <v>6.3040099999999999</v>
      </c>
      <c r="F317">
        <f t="shared" si="8"/>
        <v>3.2503121029313089E-3</v>
      </c>
      <c r="G317">
        <f>INDEX('[1]Touristes_15.1.1.6'!$1:$1048576,MATCH(Touristes!$C317,'[1]Touristes_15.1.1.6'!$A:$A,0),3)</f>
        <v>0</v>
      </c>
      <c r="H317">
        <f t="shared" si="9"/>
        <v>0</v>
      </c>
    </row>
    <row r="318" spans="1:8" x14ac:dyDescent="0.35">
      <c r="A318" t="s">
        <v>644</v>
      </c>
      <c r="B318" t="s">
        <v>645</v>
      </c>
      <c r="C318" t="s">
        <v>585</v>
      </c>
      <c r="D318">
        <f>INDEX([1]Surface_ss!$1:$1048576,MATCH(Touristes!$A318,[1]Surface_ss!$A:$A,0),3)</f>
        <v>9.6589999999999995E-2</v>
      </c>
      <c r="E318">
        <f>INDEX([1]Surface_commune!$1:$1048576,MATCH(Touristes!$C318,[1]Surface_commune!$B:$B,0),3)</f>
        <v>6.3040099999999999</v>
      </c>
      <c r="F318">
        <f t="shared" si="8"/>
        <v>1.5321993461304789E-2</v>
      </c>
      <c r="G318">
        <f>INDEX('[1]Touristes_15.1.1.6'!$1:$1048576,MATCH(Touristes!$C318,'[1]Touristes_15.1.1.6'!$A:$A,0),3)</f>
        <v>0</v>
      </c>
      <c r="H318">
        <f t="shared" si="9"/>
        <v>0</v>
      </c>
    </row>
    <row r="319" spans="1:8" x14ac:dyDescent="0.35">
      <c r="A319" t="s">
        <v>646</v>
      </c>
      <c r="B319" t="s">
        <v>647</v>
      </c>
      <c r="C319" t="s">
        <v>585</v>
      </c>
      <c r="D319">
        <f>INDEX([1]Surface_ss!$1:$1048576,MATCH(Touristes!$A319,[1]Surface_ss!$A:$A,0),3)</f>
        <v>9.4170000000000004E-2</v>
      </c>
      <c r="E319">
        <f>INDEX([1]Surface_commune!$1:$1048576,MATCH(Touristes!$C319,[1]Surface_commune!$B:$B,0),3)</f>
        <v>6.3040099999999999</v>
      </c>
      <c r="F319">
        <f t="shared" si="8"/>
        <v>1.4938110821524712E-2</v>
      </c>
      <c r="G319">
        <f>INDEX('[1]Touristes_15.1.1.6'!$1:$1048576,MATCH(Touristes!$C319,'[1]Touristes_15.1.1.6'!$A:$A,0),3)</f>
        <v>0</v>
      </c>
      <c r="H319">
        <f t="shared" si="9"/>
        <v>0</v>
      </c>
    </row>
    <row r="320" spans="1:8" x14ac:dyDescent="0.35">
      <c r="A320" t="s">
        <v>648</v>
      </c>
      <c r="B320" t="s">
        <v>649</v>
      </c>
      <c r="C320" t="s">
        <v>585</v>
      </c>
      <c r="D320">
        <f>INDEX([1]Surface_ss!$1:$1048576,MATCH(Touristes!$A320,[1]Surface_ss!$A:$A,0),3)</f>
        <v>0.10678</v>
      </c>
      <c r="E320">
        <f>INDEX([1]Surface_commune!$1:$1048576,MATCH(Touristes!$C320,[1]Surface_commune!$B:$B,0),3)</f>
        <v>6.3040099999999999</v>
      </c>
      <c r="F320">
        <f t="shared" si="8"/>
        <v>1.6938424907320896E-2</v>
      </c>
      <c r="G320">
        <f>INDEX('[1]Touristes_15.1.1.6'!$1:$1048576,MATCH(Touristes!$C320,'[1]Touristes_15.1.1.6'!$A:$A,0),3)</f>
        <v>0</v>
      </c>
      <c r="H320">
        <f t="shared" si="9"/>
        <v>0</v>
      </c>
    </row>
    <row r="321" spans="1:8" x14ac:dyDescent="0.35">
      <c r="A321" t="s">
        <v>650</v>
      </c>
      <c r="B321" t="s">
        <v>651</v>
      </c>
      <c r="C321" t="s">
        <v>585</v>
      </c>
      <c r="D321">
        <f>INDEX([1]Surface_ss!$1:$1048576,MATCH(Touristes!$A321,[1]Surface_ss!$A:$A,0),3)</f>
        <v>5.441E-2</v>
      </c>
      <c r="E321">
        <f>INDEX([1]Surface_commune!$1:$1048576,MATCH(Touristes!$C321,[1]Surface_commune!$B:$B,0),3)</f>
        <v>6.3040099999999999</v>
      </c>
      <c r="F321">
        <f t="shared" si="8"/>
        <v>8.6310142274520513E-3</v>
      </c>
      <c r="G321">
        <f>INDEX('[1]Touristes_15.1.1.6'!$1:$1048576,MATCH(Touristes!$C321,'[1]Touristes_15.1.1.6'!$A:$A,0),3)</f>
        <v>0</v>
      </c>
      <c r="H321">
        <f t="shared" si="9"/>
        <v>0</v>
      </c>
    </row>
    <row r="322" spans="1:8" x14ac:dyDescent="0.35">
      <c r="A322" t="s">
        <v>652</v>
      </c>
      <c r="B322" t="s">
        <v>519</v>
      </c>
      <c r="C322" t="s">
        <v>585</v>
      </c>
      <c r="D322">
        <f>INDEX([1]Surface_ss!$1:$1048576,MATCH(Touristes!$A322,[1]Surface_ss!$A:$A,0),3)</f>
        <v>0.14449999999999999</v>
      </c>
      <c r="E322">
        <f>INDEX([1]Surface_commune!$1:$1048576,MATCH(Touristes!$C322,[1]Surface_commune!$B:$B,0),3)</f>
        <v>6.3040099999999999</v>
      </c>
      <c r="F322">
        <f t="shared" si="8"/>
        <v>2.292191795381035E-2</v>
      </c>
      <c r="G322">
        <f>INDEX('[1]Touristes_15.1.1.6'!$1:$1048576,MATCH(Touristes!$C322,'[1]Touristes_15.1.1.6'!$A:$A,0),3)</f>
        <v>0</v>
      </c>
      <c r="H322">
        <f t="shared" si="9"/>
        <v>0</v>
      </c>
    </row>
    <row r="323" spans="1:8" x14ac:dyDescent="0.35">
      <c r="A323" t="s">
        <v>653</v>
      </c>
      <c r="B323" t="s">
        <v>654</v>
      </c>
      <c r="C323" t="s">
        <v>585</v>
      </c>
      <c r="D323">
        <f>INDEX([1]Surface_ss!$1:$1048576,MATCH(Touristes!$A323,[1]Surface_ss!$A:$A,0),3)</f>
        <v>0.25157000000000002</v>
      </c>
      <c r="E323">
        <f>INDEX([1]Surface_commune!$1:$1048576,MATCH(Touristes!$C323,[1]Surface_commune!$B:$B,0),3)</f>
        <v>6.3040099999999999</v>
      </c>
      <c r="F323">
        <f t="shared" ref="F323:F386" si="10">D323/E323</f>
        <v>3.9906345326228866E-2</v>
      </c>
      <c r="G323">
        <f>INDEX('[1]Touristes_15.1.1.6'!$1:$1048576,MATCH(Touristes!$C323,'[1]Touristes_15.1.1.6'!$A:$A,0),3)</f>
        <v>0</v>
      </c>
      <c r="H323">
        <f t="shared" ref="H323:H386" si="11">G323*F323</f>
        <v>0</v>
      </c>
    </row>
    <row r="324" spans="1:8" x14ac:dyDescent="0.35">
      <c r="A324" t="s">
        <v>655</v>
      </c>
      <c r="B324" t="s">
        <v>656</v>
      </c>
      <c r="C324" t="s">
        <v>585</v>
      </c>
      <c r="D324">
        <f>INDEX([1]Surface_ss!$1:$1048576,MATCH(Touristes!$A324,[1]Surface_ss!$A:$A,0),3)</f>
        <v>0.25318000000000002</v>
      </c>
      <c r="E324">
        <f>INDEX([1]Surface_commune!$1:$1048576,MATCH(Touristes!$C324,[1]Surface_commune!$B:$B,0),3)</f>
        <v>6.3040099999999999</v>
      </c>
      <c r="F324">
        <f t="shared" si="10"/>
        <v>4.0161738322115607E-2</v>
      </c>
      <c r="G324">
        <f>INDEX('[1]Touristes_15.1.1.6'!$1:$1048576,MATCH(Touristes!$C324,'[1]Touristes_15.1.1.6'!$A:$A,0),3)</f>
        <v>0</v>
      </c>
      <c r="H324">
        <f t="shared" si="11"/>
        <v>0</v>
      </c>
    </row>
    <row r="325" spans="1:8" x14ac:dyDescent="0.35">
      <c r="A325" t="s">
        <v>657</v>
      </c>
      <c r="B325" t="s">
        <v>658</v>
      </c>
      <c r="C325" t="s">
        <v>585</v>
      </c>
      <c r="D325">
        <f>INDEX([1]Surface_ss!$1:$1048576,MATCH(Touristes!$A325,[1]Surface_ss!$A:$A,0),3)</f>
        <v>5.6829999999999999E-2</v>
      </c>
      <c r="E325">
        <f>INDEX([1]Surface_commune!$1:$1048576,MATCH(Touristes!$C325,[1]Surface_commune!$B:$B,0),3)</f>
        <v>6.3040099999999999</v>
      </c>
      <c r="F325">
        <f t="shared" si="10"/>
        <v>9.0148968672321261E-3</v>
      </c>
      <c r="G325">
        <f>INDEX('[1]Touristes_15.1.1.6'!$1:$1048576,MATCH(Touristes!$C325,'[1]Touristes_15.1.1.6'!$A:$A,0),3)</f>
        <v>0</v>
      </c>
      <c r="H325">
        <f t="shared" si="11"/>
        <v>0</v>
      </c>
    </row>
    <row r="326" spans="1:8" x14ac:dyDescent="0.35">
      <c r="A326" t="s">
        <v>659</v>
      </c>
      <c r="B326" t="s">
        <v>660</v>
      </c>
      <c r="C326" t="s">
        <v>585</v>
      </c>
      <c r="D326">
        <f>INDEX([1]Surface_ss!$1:$1048576,MATCH(Touristes!$A326,[1]Surface_ss!$A:$A,0),3)</f>
        <v>0.30569000000000002</v>
      </c>
      <c r="E326">
        <f>INDEX([1]Surface_commune!$1:$1048576,MATCH(Touristes!$C326,[1]Surface_commune!$B:$B,0),3)</f>
        <v>6.3040099999999999</v>
      </c>
      <c r="F326">
        <f t="shared" si="10"/>
        <v>4.8491357088583299E-2</v>
      </c>
      <c r="G326">
        <f>INDEX('[1]Touristes_15.1.1.6'!$1:$1048576,MATCH(Touristes!$C326,'[1]Touristes_15.1.1.6'!$A:$A,0),3)</f>
        <v>0</v>
      </c>
      <c r="H326">
        <f t="shared" si="11"/>
        <v>0</v>
      </c>
    </row>
    <row r="327" spans="1:8" x14ac:dyDescent="0.35">
      <c r="A327" t="s">
        <v>661</v>
      </c>
      <c r="B327" t="s">
        <v>662</v>
      </c>
      <c r="C327" t="s">
        <v>663</v>
      </c>
      <c r="D327">
        <f>INDEX([1]Surface_ss!$1:$1048576,MATCH(Touristes!$A327,[1]Surface_ss!$A:$A,0),3)</f>
        <v>3.2439999999999997E-2</v>
      </c>
      <c r="E327">
        <f>INDEX([1]Surface_commune!$1:$1048576,MATCH(Touristes!$C327,[1]Surface_commune!$B:$B,0),3)</f>
        <v>2.43371</v>
      </c>
      <c r="F327">
        <f t="shared" si="10"/>
        <v>1.3329443524495522E-2</v>
      </c>
      <c r="G327">
        <f>INDEX('[1]Touristes_15.1.1.6'!$1:$1048576,MATCH(Touristes!$C327,'[1]Touristes_15.1.1.6'!$A:$A,0),3)</f>
        <v>0</v>
      </c>
      <c r="H327">
        <f t="shared" si="11"/>
        <v>0</v>
      </c>
    </row>
    <row r="328" spans="1:8" x14ac:dyDescent="0.35">
      <c r="A328" t="s">
        <v>664</v>
      </c>
      <c r="B328" t="s">
        <v>665</v>
      </c>
      <c r="C328" t="s">
        <v>663</v>
      </c>
      <c r="D328">
        <f>INDEX([1]Surface_ss!$1:$1048576,MATCH(Touristes!$A328,[1]Surface_ss!$A:$A,0),3)</f>
        <v>0.11982</v>
      </c>
      <c r="E328">
        <f>INDEX([1]Surface_commune!$1:$1048576,MATCH(Touristes!$C328,[1]Surface_commune!$B:$B,0),3)</f>
        <v>2.43371</v>
      </c>
      <c r="F328">
        <f t="shared" si="10"/>
        <v>4.9233474818281553E-2</v>
      </c>
      <c r="G328">
        <f>INDEX('[1]Touristes_15.1.1.6'!$1:$1048576,MATCH(Touristes!$C328,'[1]Touristes_15.1.1.6'!$A:$A,0),3)</f>
        <v>0</v>
      </c>
      <c r="H328">
        <f t="shared" si="11"/>
        <v>0</v>
      </c>
    </row>
    <row r="329" spans="1:8" x14ac:dyDescent="0.35">
      <c r="A329" t="s">
        <v>666</v>
      </c>
      <c r="B329" t="s">
        <v>256</v>
      </c>
      <c r="C329" t="s">
        <v>663</v>
      </c>
      <c r="D329">
        <f>INDEX([1]Surface_ss!$1:$1048576,MATCH(Touristes!$A329,[1]Surface_ss!$A:$A,0),3)</f>
        <v>9.4549999999999995E-2</v>
      </c>
      <c r="E329">
        <f>INDEX([1]Surface_commune!$1:$1048576,MATCH(Touristes!$C329,[1]Surface_commune!$B:$B,0),3)</f>
        <v>2.43371</v>
      </c>
      <c r="F329">
        <f t="shared" si="10"/>
        <v>3.885015059312736E-2</v>
      </c>
      <c r="G329">
        <f>INDEX('[1]Touristes_15.1.1.6'!$1:$1048576,MATCH(Touristes!$C329,'[1]Touristes_15.1.1.6'!$A:$A,0),3)</f>
        <v>0</v>
      </c>
      <c r="H329">
        <f t="shared" si="11"/>
        <v>0</v>
      </c>
    </row>
    <row r="330" spans="1:8" x14ac:dyDescent="0.35">
      <c r="A330" t="s">
        <v>667</v>
      </c>
      <c r="B330" t="s">
        <v>668</v>
      </c>
      <c r="C330" t="s">
        <v>663</v>
      </c>
      <c r="D330">
        <f>INDEX([1]Surface_ss!$1:$1048576,MATCH(Touristes!$A330,[1]Surface_ss!$A:$A,0),3)</f>
        <v>6.54E-2</v>
      </c>
      <c r="E330">
        <f>INDEX([1]Surface_commune!$1:$1048576,MATCH(Touristes!$C330,[1]Surface_commune!$B:$B,0),3)</f>
        <v>2.43371</v>
      </c>
      <c r="F330">
        <f t="shared" si="10"/>
        <v>2.6872552604870752E-2</v>
      </c>
      <c r="G330">
        <f>INDEX('[1]Touristes_15.1.1.6'!$1:$1048576,MATCH(Touristes!$C330,'[1]Touristes_15.1.1.6'!$A:$A,0),3)</f>
        <v>0</v>
      </c>
      <c r="H330">
        <f t="shared" si="11"/>
        <v>0</v>
      </c>
    </row>
    <row r="331" spans="1:8" x14ac:dyDescent="0.35">
      <c r="A331" t="s">
        <v>669</v>
      </c>
      <c r="B331" t="s">
        <v>670</v>
      </c>
      <c r="C331" t="s">
        <v>663</v>
      </c>
      <c r="D331">
        <f>INDEX([1]Surface_ss!$1:$1048576,MATCH(Touristes!$A331,[1]Surface_ss!$A:$A,0),3)</f>
        <v>9.325E-2</v>
      </c>
      <c r="E331">
        <f>INDEX([1]Surface_commune!$1:$1048576,MATCH(Touristes!$C331,[1]Surface_commune!$B:$B,0),3)</f>
        <v>2.43371</v>
      </c>
      <c r="F331">
        <f t="shared" si="10"/>
        <v>3.8315986703428097E-2</v>
      </c>
      <c r="G331">
        <f>INDEX('[1]Touristes_15.1.1.6'!$1:$1048576,MATCH(Touristes!$C331,'[1]Touristes_15.1.1.6'!$A:$A,0),3)</f>
        <v>0</v>
      </c>
      <c r="H331">
        <f t="shared" si="11"/>
        <v>0</v>
      </c>
    </row>
    <row r="332" spans="1:8" x14ac:dyDescent="0.35">
      <c r="A332" t="s">
        <v>671</v>
      </c>
      <c r="B332" t="s">
        <v>672</v>
      </c>
      <c r="C332" t="s">
        <v>663</v>
      </c>
      <c r="D332">
        <f>INDEX([1]Surface_ss!$1:$1048576,MATCH(Touristes!$A332,[1]Surface_ss!$A:$A,0),3)</f>
        <v>0.19703999999999999</v>
      </c>
      <c r="E332">
        <f>INDEX([1]Surface_commune!$1:$1048576,MATCH(Touristes!$C332,[1]Surface_commune!$B:$B,0),3)</f>
        <v>2.43371</v>
      </c>
      <c r="F332">
        <f t="shared" si="10"/>
        <v>8.0962809866417934E-2</v>
      </c>
      <c r="G332">
        <f>INDEX('[1]Touristes_15.1.1.6'!$1:$1048576,MATCH(Touristes!$C332,'[1]Touristes_15.1.1.6'!$A:$A,0),3)</f>
        <v>0</v>
      </c>
      <c r="H332">
        <f t="shared" si="11"/>
        <v>0</v>
      </c>
    </row>
    <row r="333" spans="1:8" x14ac:dyDescent="0.35">
      <c r="A333" t="s">
        <v>673</v>
      </c>
      <c r="B333" t="s">
        <v>674</v>
      </c>
      <c r="C333" t="s">
        <v>663</v>
      </c>
      <c r="D333">
        <f>INDEX([1]Surface_ss!$1:$1048576,MATCH(Touristes!$A333,[1]Surface_ss!$A:$A,0),3)</f>
        <v>0.17956</v>
      </c>
      <c r="E333">
        <f>INDEX([1]Surface_commune!$1:$1048576,MATCH(Touristes!$C333,[1]Surface_commune!$B:$B,0),3)</f>
        <v>2.43371</v>
      </c>
      <c r="F333">
        <f t="shared" si="10"/>
        <v>7.3780360026461655E-2</v>
      </c>
      <c r="G333">
        <f>INDEX('[1]Touristes_15.1.1.6'!$1:$1048576,MATCH(Touristes!$C333,'[1]Touristes_15.1.1.6'!$A:$A,0),3)</f>
        <v>0</v>
      </c>
      <c r="H333">
        <f t="shared" si="11"/>
        <v>0</v>
      </c>
    </row>
    <row r="334" spans="1:8" x14ac:dyDescent="0.35">
      <c r="A334" t="s">
        <v>675</v>
      </c>
      <c r="B334" t="s">
        <v>676</v>
      </c>
      <c r="C334" t="s">
        <v>663</v>
      </c>
      <c r="D334">
        <f>INDEX([1]Surface_ss!$1:$1048576,MATCH(Touristes!$A334,[1]Surface_ss!$A:$A,0),3)</f>
        <v>0.13250999999999999</v>
      </c>
      <c r="E334">
        <f>INDEX([1]Surface_commune!$1:$1048576,MATCH(Touristes!$C334,[1]Surface_commune!$B:$B,0),3)</f>
        <v>2.43371</v>
      </c>
      <c r="F334">
        <f t="shared" si="10"/>
        <v>5.4447736172345919E-2</v>
      </c>
      <c r="G334">
        <f>INDEX('[1]Touristes_15.1.1.6'!$1:$1048576,MATCH(Touristes!$C334,'[1]Touristes_15.1.1.6'!$A:$A,0),3)</f>
        <v>0</v>
      </c>
      <c r="H334">
        <f t="shared" si="11"/>
        <v>0</v>
      </c>
    </row>
    <row r="335" spans="1:8" x14ac:dyDescent="0.35">
      <c r="A335" t="s">
        <v>677</v>
      </c>
      <c r="B335" t="s">
        <v>678</v>
      </c>
      <c r="C335" t="s">
        <v>663</v>
      </c>
      <c r="D335">
        <f>INDEX([1]Surface_ss!$1:$1048576,MATCH(Touristes!$A335,[1]Surface_ss!$A:$A,0),3)</f>
        <v>4.2040000000000001E-2</v>
      </c>
      <c r="E335">
        <f>INDEX([1]Surface_commune!$1:$1048576,MATCH(Touristes!$C335,[1]Surface_commune!$B:$B,0),3)</f>
        <v>2.43371</v>
      </c>
      <c r="F335">
        <f t="shared" si="10"/>
        <v>1.7274038402274716E-2</v>
      </c>
      <c r="G335">
        <f>INDEX('[1]Touristes_15.1.1.6'!$1:$1048576,MATCH(Touristes!$C335,'[1]Touristes_15.1.1.6'!$A:$A,0),3)</f>
        <v>0</v>
      </c>
      <c r="H335">
        <f t="shared" si="11"/>
        <v>0</v>
      </c>
    </row>
    <row r="336" spans="1:8" x14ac:dyDescent="0.35">
      <c r="A336" t="s">
        <v>679</v>
      </c>
      <c r="B336" t="s">
        <v>680</v>
      </c>
      <c r="C336" t="s">
        <v>663</v>
      </c>
      <c r="D336">
        <f>INDEX([1]Surface_ss!$1:$1048576,MATCH(Touristes!$A336,[1]Surface_ss!$A:$A,0),3)</f>
        <v>0.10824</v>
      </c>
      <c r="E336">
        <f>INDEX([1]Surface_commune!$1:$1048576,MATCH(Touristes!$C336,[1]Surface_commune!$B:$B,0),3)</f>
        <v>2.43371</v>
      </c>
      <c r="F336">
        <f t="shared" si="10"/>
        <v>4.4475307246960402E-2</v>
      </c>
      <c r="G336">
        <f>INDEX('[1]Touristes_15.1.1.6'!$1:$1048576,MATCH(Touristes!$C336,'[1]Touristes_15.1.1.6'!$A:$A,0),3)</f>
        <v>0</v>
      </c>
      <c r="H336">
        <f t="shared" si="11"/>
        <v>0</v>
      </c>
    </row>
    <row r="337" spans="1:8" x14ac:dyDescent="0.35">
      <c r="A337" t="s">
        <v>681</v>
      </c>
      <c r="B337" t="s">
        <v>682</v>
      </c>
      <c r="C337" t="s">
        <v>663</v>
      </c>
      <c r="D337">
        <f>INDEX([1]Surface_ss!$1:$1048576,MATCH(Touristes!$A337,[1]Surface_ss!$A:$A,0),3)</f>
        <v>0.15997</v>
      </c>
      <c r="E337">
        <f>INDEX([1]Surface_commune!$1:$1048576,MATCH(Touristes!$C337,[1]Surface_commune!$B:$B,0),3)</f>
        <v>2.43371</v>
      </c>
      <c r="F337">
        <f t="shared" si="10"/>
        <v>6.5730921103993492E-2</v>
      </c>
      <c r="G337">
        <f>INDEX('[1]Touristes_15.1.1.6'!$1:$1048576,MATCH(Touristes!$C337,'[1]Touristes_15.1.1.6'!$A:$A,0),3)</f>
        <v>0</v>
      </c>
      <c r="H337">
        <f t="shared" si="11"/>
        <v>0</v>
      </c>
    </row>
    <row r="338" spans="1:8" x14ac:dyDescent="0.35">
      <c r="A338" t="s">
        <v>683</v>
      </c>
      <c r="B338" t="s">
        <v>684</v>
      </c>
      <c r="C338" t="s">
        <v>663</v>
      </c>
      <c r="D338">
        <f>INDEX([1]Surface_ss!$1:$1048576,MATCH(Touristes!$A338,[1]Surface_ss!$A:$A,0),3)</f>
        <v>0.18002000000000001</v>
      </c>
      <c r="E338">
        <f>INDEX([1]Surface_commune!$1:$1048576,MATCH(Touristes!$C338,[1]Surface_commune!$B:$B,0),3)</f>
        <v>2.43371</v>
      </c>
      <c r="F338">
        <f t="shared" si="10"/>
        <v>7.3969371864355246E-2</v>
      </c>
      <c r="G338">
        <f>INDEX('[1]Touristes_15.1.1.6'!$1:$1048576,MATCH(Touristes!$C338,'[1]Touristes_15.1.1.6'!$A:$A,0),3)</f>
        <v>0</v>
      </c>
      <c r="H338">
        <f t="shared" si="11"/>
        <v>0</v>
      </c>
    </row>
    <row r="339" spans="1:8" x14ac:dyDescent="0.35">
      <c r="A339" t="s">
        <v>685</v>
      </c>
      <c r="B339" t="s">
        <v>686</v>
      </c>
      <c r="C339" t="s">
        <v>663</v>
      </c>
      <c r="D339">
        <f>INDEX([1]Surface_ss!$1:$1048576,MATCH(Touristes!$A339,[1]Surface_ss!$A:$A,0),3)</f>
        <v>0.39033000000000001</v>
      </c>
      <c r="E339">
        <f>INDEX([1]Surface_commune!$1:$1048576,MATCH(Touristes!$C339,[1]Surface_commune!$B:$B,0),3)</f>
        <v>2.43371</v>
      </c>
      <c r="F339">
        <f t="shared" si="10"/>
        <v>0.16038476235870339</v>
      </c>
      <c r="G339">
        <f>INDEX('[1]Touristes_15.1.1.6'!$1:$1048576,MATCH(Touristes!$C339,'[1]Touristes_15.1.1.6'!$A:$A,0),3)</f>
        <v>0</v>
      </c>
      <c r="H339">
        <f t="shared" si="11"/>
        <v>0</v>
      </c>
    </row>
    <row r="340" spans="1:8" x14ac:dyDescent="0.35">
      <c r="A340" t="s">
        <v>687</v>
      </c>
      <c r="B340" t="s">
        <v>688</v>
      </c>
      <c r="C340" t="s">
        <v>663</v>
      </c>
      <c r="D340">
        <f>INDEX([1]Surface_ss!$1:$1048576,MATCH(Touristes!$A340,[1]Surface_ss!$A:$A,0),3)</f>
        <v>4.8410000000000002E-2</v>
      </c>
      <c r="E340">
        <f>INDEX([1]Surface_commune!$1:$1048576,MATCH(Touristes!$C340,[1]Surface_commune!$B:$B,0),3)</f>
        <v>2.43371</v>
      </c>
      <c r="F340">
        <f t="shared" si="10"/>
        <v>1.9891441461801117E-2</v>
      </c>
      <c r="G340">
        <f>INDEX('[1]Touristes_15.1.1.6'!$1:$1048576,MATCH(Touristes!$C340,'[1]Touristes_15.1.1.6'!$A:$A,0),3)</f>
        <v>0</v>
      </c>
      <c r="H340">
        <f t="shared" si="11"/>
        <v>0</v>
      </c>
    </row>
    <row r="341" spans="1:8" x14ac:dyDescent="0.35">
      <c r="A341" t="s">
        <v>689</v>
      </c>
      <c r="B341" t="s">
        <v>690</v>
      </c>
      <c r="C341" t="s">
        <v>663</v>
      </c>
      <c r="D341">
        <f>INDEX([1]Surface_ss!$1:$1048576,MATCH(Touristes!$A341,[1]Surface_ss!$A:$A,0),3)</f>
        <v>9.7879999999999995E-2</v>
      </c>
      <c r="E341">
        <f>INDEX([1]Surface_commune!$1:$1048576,MATCH(Touristes!$C341,[1]Surface_commune!$B:$B,0),3)</f>
        <v>2.43371</v>
      </c>
      <c r="F341">
        <f t="shared" si="10"/>
        <v>4.0218431941357019E-2</v>
      </c>
      <c r="G341">
        <f>INDEX('[1]Touristes_15.1.1.6'!$1:$1048576,MATCH(Touristes!$C341,'[1]Touristes_15.1.1.6'!$A:$A,0),3)</f>
        <v>0</v>
      </c>
      <c r="H341">
        <f t="shared" si="11"/>
        <v>0</v>
      </c>
    </row>
    <row r="342" spans="1:8" x14ac:dyDescent="0.35">
      <c r="A342" t="s">
        <v>691</v>
      </c>
      <c r="B342" t="s">
        <v>692</v>
      </c>
      <c r="C342" t="s">
        <v>663</v>
      </c>
      <c r="D342">
        <f>INDEX([1]Surface_ss!$1:$1048576,MATCH(Touristes!$A342,[1]Surface_ss!$A:$A,0),3)</f>
        <v>8.3489999999999995E-2</v>
      </c>
      <c r="E342">
        <f>INDEX([1]Surface_commune!$1:$1048576,MATCH(Touristes!$C342,[1]Surface_commune!$B:$B,0),3)</f>
        <v>2.43371</v>
      </c>
      <c r="F342">
        <f t="shared" si="10"/>
        <v>3.4305648577685914E-2</v>
      </c>
      <c r="G342">
        <f>INDEX('[1]Touristes_15.1.1.6'!$1:$1048576,MATCH(Touristes!$C342,'[1]Touristes_15.1.1.6'!$A:$A,0),3)</f>
        <v>0</v>
      </c>
      <c r="H342">
        <f t="shared" si="11"/>
        <v>0</v>
      </c>
    </row>
    <row r="343" spans="1:8" x14ac:dyDescent="0.35">
      <c r="A343" t="s">
        <v>693</v>
      </c>
      <c r="B343" t="s">
        <v>694</v>
      </c>
      <c r="C343" t="s">
        <v>663</v>
      </c>
      <c r="D343">
        <f>INDEX([1]Surface_ss!$1:$1048576,MATCH(Touristes!$A343,[1]Surface_ss!$A:$A,0),3)</f>
        <v>0.21268000000000001</v>
      </c>
      <c r="E343">
        <f>INDEX([1]Surface_commune!$1:$1048576,MATCH(Touristes!$C343,[1]Surface_commune!$B:$B,0),3)</f>
        <v>2.43371</v>
      </c>
      <c r="F343">
        <f t="shared" si="10"/>
        <v>8.7389212354799878E-2</v>
      </c>
      <c r="G343">
        <f>INDEX('[1]Touristes_15.1.1.6'!$1:$1048576,MATCH(Touristes!$C343,'[1]Touristes_15.1.1.6'!$A:$A,0),3)</f>
        <v>0</v>
      </c>
      <c r="H343">
        <f t="shared" si="11"/>
        <v>0</v>
      </c>
    </row>
    <row r="344" spans="1:8" x14ac:dyDescent="0.35">
      <c r="A344" t="s">
        <v>695</v>
      </c>
      <c r="B344" t="s">
        <v>696</v>
      </c>
      <c r="C344" t="s">
        <v>663</v>
      </c>
      <c r="D344">
        <f>INDEX([1]Surface_ss!$1:$1048576,MATCH(Touristes!$A344,[1]Surface_ss!$A:$A,0),3)</f>
        <v>4.428E-2</v>
      </c>
      <c r="E344">
        <f>INDEX([1]Surface_commune!$1:$1048576,MATCH(Touristes!$C344,[1]Surface_commune!$B:$B,0),3)</f>
        <v>2.43371</v>
      </c>
      <c r="F344">
        <f t="shared" si="10"/>
        <v>1.8194443873756527E-2</v>
      </c>
      <c r="G344">
        <f>INDEX('[1]Touristes_15.1.1.6'!$1:$1048576,MATCH(Touristes!$C344,'[1]Touristes_15.1.1.6'!$A:$A,0),3)</f>
        <v>0</v>
      </c>
      <c r="H344">
        <f t="shared" si="11"/>
        <v>0</v>
      </c>
    </row>
    <row r="345" spans="1:8" x14ac:dyDescent="0.35">
      <c r="A345" t="s">
        <v>697</v>
      </c>
      <c r="B345" t="s">
        <v>698</v>
      </c>
      <c r="C345" t="s">
        <v>663</v>
      </c>
      <c r="D345">
        <f>INDEX([1]Surface_ss!$1:$1048576,MATCH(Touristes!$A345,[1]Surface_ss!$A:$A,0),3)</f>
        <v>0.15179999999999999</v>
      </c>
      <c r="E345">
        <f>INDEX([1]Surface_commune!$1:$1048576,MATCH(Touristes!$C345,[1]Surface_commune!$B:$B,0),3)</f>
        <v>2.43371</v>
      </c>
      <c r="F345">
        <f t="shared" si="10"/>
        <v>6.2373906504883489E-2</v>
      </c>
      <c r="G345">
        <f>INDEX('[1]Touristes_15.1.1.6'!$1:$1048576,MATCH(Touristes!$C345,'[1]Touristes_15.1.1.6'!$A:$A,0),3)</f>
        <v>0</v>
      </c>
      <c r="H345">
        <f t="shared" si="11"/>
        <v>0</v>
      </c>
    </row>
    <row r="346" spans="1:8" x14ac:dyDescent="0.35">
      <c r="A346" t="s">
        <v>699</v>
      </c>
      <c r="B346" t="s">
        <v>700</v>
      </c>
      <c r="C346" t="s">
        <v>701</v>
      </c>
      <c r="D346">
        <f>INDEX([1]Surface_ss!$1:$1048576,MATCH(Touristes!$A346,[1]Surface_ss!$A:$A,0),3)</f>
        <v>0.19691</v>
      </c>
      <c r="E346">
        <f>INDEX([1]Surface_commune!$1:$1048576,MATCH(Touristes!$C346,[1]Surface_commune!$B:$B,0),3)</f>
        <v>6.4065399999999997</v>
      </c>
      <c r="F346">
        <f t="shared" si="10"/>
        <v>3.0735779375450713E-2</v>
      </c>
      <c r="G346">
        <f>INDEX('[1]Touristes_15.1.1.6'!$1:$1048576,MATCH(Touristes!$C346,'[1]Touristes_15.1.1.6'!$A:$A,0),3)</f>
        <v>792.45205479452056</v>
      </c>
      <c r="H346">
        <f t="shared" si="11"/>
        <v>24.356631521786962</v>
      </c>
    </row>
    <row r="347" spans="1:8" x14ac:dyDescent="0.35">
      <c r="A347" t="s">
        <v>702</v>
      </c>
      <c r="B347" t="s">
        <v>703</v>
      </c>
      <c r="C347" t="s">
        <v>701</v>
      </c>
      <c r="D347">
        <f>INDEX([1]Surface_ss!$1:$1048576,MATCH(Touristes!$A347,[1]Surface_ss!$A:$A,0),3)</f>
        <v>0.14734</v>
      </c>
      <c r="E347">
        <f>INDEX([1]Surface_commune!$1:$1048576,MATCH(Touristes!$C347,[1]Surface_commune!$B:$B,0),3)</f>
        <v>6.4065399999999997</v>
      </c>
      <c r="F347">
        <f t="shared" si="10"/>
        <v>2.2998373537041837E-2</v>
      </c>
      <c r="G347">
        <f>INDEX('[1]Touristes_15.1.1.6'!$1:$1048576,MATCH(Touristes!$C347,'[1]Touristes_15.1.1.6'!$A:$A,0),3)</f>
        <v>792.45205479452056</v>
      </c>
      <c r="H347">
        <f t="shared" si="11"/>
        <v>18.225108366360729</v>
      </c>
    </row>
    <row r="348" spans="1:8" x14ac:dyDescent="0.35">
      <c r="A348" t="s">
        <v>704</v>
      </c>
      <c r="B348" t="s">
        <v>705</v>
      </c>
      <c r="C348" t="s">
        <v>701</v>
      </c>
      <c r="D348">
        <f>INDEX([1]Surface_ss!$1:$1048576,MATCH(Touristes!$A348,[1]Surface_ss!$A:$A,0),3)</f>
        <v>2.563E-2</v>
      </c>
      <c r="E348">
        <f>INDEX([1]Surface_commune!$1:$1048576,MATCH(Touristes!$C348,[1]Surface_commune!$B:$B,0),3)</f>
        <v>6.4065399999999997</v>
      </c>
      <c r="F348">
        <f t="shared" si="10"/>
        <v>4.0005993875008973E-3</v>
      </c>
      <c r="G348">
        <f>INDEX('[1]Touristes_15.1.1.6'!$1:$1048576,MATCH(Touristes!$C348,'[1]Touristes_15.1.1.6'!$A:$A,0),3)</f>
        <v>792.45205479452056</v>
      </c>
      <c r="H348">
        <f t="shared" si="11"/>
        <v>3.1702832050347864</v>
      </c>
    </row>
    <row r="349" spans="1:8" x14ac:dyDescent="0.35">
      <c r="A349" t="s">
        <v>706</v>
      </c>
      <c r="B349" t="s">
        <v>707</v>
      </c>
      <c r="C349" t="s">
        <v>701</v>
      </c>
      <c r="D349">
        <f>INDEX([1]Surface_ss!$1:$1048576,MATCH(Touristes!$A349,[1]Surface_ss!$A:$A,0),3)</f>
        <v>0.13788</v>
      </c>
      <c r="E349">
        <f>INDEX([1]Surface_commune!$1:$1048576,MATCH(Touristes!$C349,[1]Surface_commune!$B:$B,0),3)</f>
        <v>6.4065399999999997</v>
      </c>
      <c r="F349">
        <f t="shared" si="10"/>
        <v>2.1521757454101592E-2</v>
      </c>
      <c r="G349">
        <f>INDEX('[1]Touristes_15.1.1.6'!$1:$1048576,MATCH(Touristes!$C349,'[1]Touristes_15.1.1.6'!$A:$A,0),3)</f>
        <v>792.45205479452056</v>
      </c>
      <c r="H349">
        <f t="shared" si="11"/>
        <v>17.054960917292096</v>
      </c>
    </row>
    <row r="350" spans="1:8" x14ac:dyDescent="0.35">
      <c r="A350" t="s">
        <v>708</v>
      </c>
      <c r="B350" t="s">
        <v>709</v>
      </c>
      <c r="C350" t="s">
        <v>701</v>
      </c>
      <c r="D350">
        <f>INDEX([1]Surface_ss!$1:$1048576,MATCH(Touristes!$A350,[1]Surface_ss!$A:$A,0),3)</f>
        <v>0.1346</v>
      </c>
      <c r="E350">
        <f>INDEX([1]Surface_commune!$1:$1048576,MATCH(Touristes!$C350,[1]Surface_commune!$B:$B,0),3)</f>
        <v>6.4065399999999997</v>
      </c>
      <c r="F350">
        <f t="shared" si="10"/>
        <v>2.1009780630418293E-2</v>
      </c>
      <c r="G350">
        <f>INDEX('[1]Touristes_15.1.1.6'!$1:$1048576,MATCH(Touristes!$C350,'[1]Touristes_15.1.1.6'!$A:$A,0),3)</f>
        <v>792.45205479452056</v>
      </c>
      <c r="H350">
        <f t="shared" si="11"/>
        <v>16.649243831357094</v>
      </c>
    </row>
    <row r="351" spans="1:8" x14ac:dyDescent="0.35">
      <c r="A351" t="s">
        <v>710</v>
      </c>
      <c r="B351" t="s">
        <v>711</v>
      </c>
      <c r="C351" t="s">
        <v>701</v>
      </c>
      <c r="D351">
        <f>INDEX([1]Surface_ss!$1:$1048576,MATCH(Touristes!$A351,[1]Surface_ss!$A:$A,0),3)</f>
        <v>5.9240000000000001E-2</v>
      </c>
      <c r="E351">
        <f>INDEX([1]Surface_commune!$1:$1048576,MATCH(Touristes!$C351,[1]Surface_commune!$B:$B,0),3)</f>
        <v>6.4065399999999997</v>
      </c>
      <c r="F351">
        <f t="shared" si="10"/>
        <v>9.2468009253044558E-3</v>
      </c>
      <c r="G351">
        <f>INDEX('[1]Touristes_15.1.1.6'!$1:$1048576,MATCH(Touristes!$C351,'[1]Touristes_15.1.1.6'!$A:$A,0),3)</f>
        <v>792.45205479452056</v>
      </c>
      <c r="H351">
        <f t="shared" si="11"/>
        <v>7.3276463935333904</v>
      </c>
    </row>
    <row r="352" spans="1:8" x14ac:dyDescent="0.35">
      <c r="A352" t="s">
        <v>712</v>
      </c>
      <c r="B352" t="s">
        <v>713</v>
      </c>
      <c r="C352" t="s">
        <v>701</v>
      </c>
      <c r="D352">
        <f>INDEX([1]Surface_ss!$1:$1048576,MATCH(Touristes!$A352,[1]Surface_ss!$A:$A,0),3)</f>
        <v>9.8960000000000006E-2</v>
      </c>
      <c r="E352">
        <f>INDEX([1]Surface_commune!$1:$1048576,MATCH(Touristes!$C352,[1]Surface_commune!$B:$B,0),3)</f>
        <v>6.4065399999999997</v>
      </c>
      <c r="F352">
        <f t="shared" si="10"/>
        <v>1.5446715387713182E-2</v>
      </c>
      <c r="G352">
        <f>INDEX('[1]Touristes_15.1.1.6'!$1:$1048576,MATCH(Touristes!$C352,'[1]Touristes_15.1.1.6'!$A:$A,0),3)</f>
        <v>792.45205479452056</v>
      </c>
      <c r="H352">
        <f t="shared" si="11"/>
        <v>12.240781348819452</v>
      </c>
    </row>
    <row r="353" spans="1:8" x14ac:dyDescent="0.35">
      <c r="A353" t="s">
        <v>714</v>
      </c>
      <c r="B353" t="s">
        <v>715</v>
      </c>
      <c r="C353" t="s">
        <v>701</v>
      </c>
      <c r="D353">
        <f>INDEX([1]Surface_ss!$1:$1048576,MATCH(Touristes!$A353,[1]Surface_ss!$A:$A,0),3)</f>
        <v>5.8049999999999997E-2</v>
      </c>
      <c r="E353">
        <f>INDEX([1]Surface_commune!$1:$1048576,MATCH(Touristes!$C353,[1]Surface_commune!$B:$B,0),3)</f>
        <v>6.4065399999999997</v>
      </c>
      <c r="F353">
        <f t="shared" si="10"/>
        <v>9.0610532362242341E-3</v>
      </c>
      <c r="G353">
        <f>INDEX('[1]Touristes_15.1.1.6'!$1:$1048576,MATCH(Touristes!$C353,'[1]Touristes_15.1.1.6'!$A:$A,0),3)</f>
        <v>792.45205479452056</v>
      </c>
      <c r="H353">
        <f t="shared" si="11"/>
        <v>7.1804502556484344</v>
      </c>
    </row>
    <row r="354" spans="1:8" x14ac:dyDescent="0.35">
      <c r="A354" t="s">
        <v>716</v>
      </c>
      <c r="B354" t="s">
        <v>717</v>
      </c>
      <c r="C354" t="s">
        <v>701</v>
      </c>
      <c r="D354">
        <f>INDEX([1]Surface_ss!$1:$1048576,MATCH(Touristes!$A354,[1]Surface_ss!$A:$A,0),3)</f>
        <v>6.8769999999999998E-2</v>
      </c>
      <c r="E354">
        <f>INDEX([1]Surface_commune!$1:$1048576,MATCH(Touristes!$C354,[1]Surface_commune!$B:$B,0),3)</f>
        <v>6.4065399999999997</v>
      </c>
      <c r="F354">
        <f t="shared" si="10"/>
        <v>1.0734343342896477E-2</v>
      </c>
      <c r="G354">
        <f>INDEX('[1]Touristes_15.1.1.6'!$1:$1048576,MATCH(Touristes!$C354,'[1]Touristes_15.1.1.6'!$A:$A,0),3)</f>
        <v>792.45205479452056</v>
      </c>
      <c r="H354">
        <f t="shared" si="11"/>
        <v>8.5064524389481964</v>
      </c>
    </row>
    <row r="355" spans="1:8" x14ac:dyDescent="0.35">
      <c r="A355" t="s">
        <v>718</v>
      </c>
      <c r="B355" t="s">
        <v>719</v>
      </c>
      <c r="C355" t="s">
        <v>701</v>
      </c>
      <c r="D355">
        <f>INDEX([1]Surface_ss!$1:$1048576,MATCH(Touristes!$A355,[1]Surface_ss!$A:$A,0),3)</f>
        <v>0.14152999999999999</v>
      </c>
      <c r="E355">
        <f>INDEX([1]Surface_commune!$1:$1048576,MATCH(Touristes!$C355,[1]Surface_commune!$B:$B,0),3)</f>
        <v>6.4065399999999997</v>
      </c>
      <c r="F355">
        <f t="shared" si="10"/>
        <v>2.2091487760944283E-2</v>
      </c>
      <c r="G355">
        <f>INDEX('[1]Touristes_15.1.1.6'!$1:$1048576,MATCH(Touristes!$C355,'[1]Touristes_15.1.1.6'!$A:$A,0),3)</f>
        <v>792.45205479452056</v>
      </c>
      <c r="H355">
        <f t="shared" si="11"/>
        <v>17.5064448696283</v>
      </c>
    </row>
    <row r="356" spans="1:8" x14ac:dyDescent="0.35">
      <c r="A356" t="s">
        <v>720</v>
      </c>
      <c r="B356" t="s">
        <v>256</v>
      </c>
      <c r="C356" t="s">
        <v>701</v>
      </c>
      <c r="D356">
        <f>INDEX([1]Surface_ss!$1:$1048576,MATCH(Touristes!$A356,[1]Surface_ss!$A:$A,0),3)</f>
        <v>0.13283</v>
      </c>
      <c r="E356">
        <f>INDEX([1]Surface_commune!$1:$1048576,MATCH(Touristes!$C356,[1]Surface_commune!$B:$B,0),3)</f>
        <v>6.4065399999999997</v>
      </c>
      <c r="F356">
        <f t="shared" si="10"/>
        <v>2.0733500454223341E-2</v>
      </c>
      <c r="G356">
        <f>INDEX('[1]Touristes_15.1.1.6'!$1:$1048576,MATCH(Touristes!$C356,'[1]Touristes_15.1.1.6'!$A:$A,0),3)</f>
        <v>792.45205479452056</v>
      </c>
      <c r="H356">
        <f t="shared" si="11"/>
        <v>16.430305038032412</v>
      </c>
    </row>
    <row r="357" spans="1:8" x14ac:dyDescent="0.35">
      <c r="A357" t="s">
        <v>721</v>
      </c>
      <c r="B357" t="s">
        <v>722</v>
      </c>
      <c r="C357" t="s">
        <v>701</v>
      </c>
      <c r="D357">
        <f>INDEX([1]Surface_ss!$1:$1048576,MATCH(Touristes!$A357,[1]Surface_ss!$A:$A,0),3)</f>
        <v>0.12195</v>
      </c>
      <c r="E357">
        <f>INDEX([1]Surface_commune!$1:$1048576,MATCH(Touristes!$C357,[1]Surface_commune!$B:$B,0),3)</f>
        <v>6.4065399999999997</v>
      </c>
      <c r="F357">
        <f t="shared" si="10"/>
        <v>1.9035235868347034E-2</v>
      </c>
      <c r="G357">
        <f>INDEX('[1]Touristes_15.1.1.6'!$1:$1048576,MATCH(Touristes!$C357,'[1]Touristes_15.1.1.6'!$A:$A,0),3)</f>
        <v>792.45205479452056</v>
      </c>
      <c r="H357">
        <f t="shared" si="11"/>
        <v>15.084511777369967</v>
      </c>
    </row>
    <row r="358" spans="1:8" x14ac:dyDescent="0.35">
      <c r="A358" t="s">
        <v>723</v>
      </c>
      <c r="B358" t="s">
        <v>724</v>
      </c>
      <c r="C358" t="s">
        <v>701</v>
      </c>
      <c r="D358">
        <f>INDEX([1]Surface_ss!$1:$1048576,MATCH(Touristes!$A358,[1]Surface_ss!$A:$A,0),3)</f>
        <v>7.3020000000000002E-2</v>
      </c>
      <c r="E358">
        <f>INDEX([1]Surface_commune!$1:$1048576,MATCH(Touristes!$C358,[1]Surface_commune!$B:$B,0),3)</f>
        <v>6.4065399999999997</v>
      </c>
      <c r="F358">
        <f t="shared" si="10"/>
        <v>1.1397727946754411E-2</v>
      </c>
      <c r="G358">
        <f>INDEX('[1]Touristes_15.1.1.6'!$1:$1048576,MATCH(Touristes!$C358,'[1]Touristes_15.1.1.6'!$A:$A,0),3)</f>
        <v>792.45205479452056</v>
      </c>
      <c r="H358">
        <f t="shared" si="11"/>
        <v>9.0321529313944655</v>
      </c>
    </row>
    <row r="359" spans="1:8" x14ac:dyDescent="0.35">
      <c r="A359" t="s">
        <v>725</v>
      </c>
      <c r="B359" t="s">
        <v>726</v>
      </c>
      <c r="C359" t="s">
        <v>701</v>
      </c>
      <c r="D359">
        <f>INDEX([1]Surface_ss!$1:$1048576,MATCH(Touristes!$A359,[1]Surface_ss!$A:$A,0),3)</f>
        <v>0.14355000000000001</v>
      </c>
      <c r="E359">
        <f>INDEX([1]Surface_commune!$1:$1048576,MATCH(Touristes!$C359,[1]Surface_commune!$B:$B,0),3)</f>
        <v>6.4065399999999997</v>
      </c>
      <c r="F359">
        <f t="shared" si="10"/>
        <v>2.2406790560895586E-2</v>
      </c>
      <c r="G359">
        <f>INDEX('[1]Touristes_15.1.1.6'!$1:$1048576,MATCH(Touristes!$C359,'[1]Touristes_15.1.1.6'!$A:$A,0),3)</f>
        <v>792.45205479452056</v>
      </c>
      <c r="H359">
        <f t="shared" si="11"/>
        <v>17.756307221332175</v>
      </c>
    </row>
    <row r="360" spans="1:8" x14ac:dyDescent="0.35">
      <c r="A360" t="s">
        <v>727</v>
      </c>
      <c r="B360" t="s">
        <v>728</v>
      </c>
      <c r="C360" t="s">
        <v>701</v>
      </c>
      <c r="D360">
        <f>INDEX([1]Surface_ss!$1:$1048576,MATCH(Touristes!$A360,[1]Surface_ss!$A:$A,0),3)</f>
        <v>8.0689999999999998E-2</v>
      </c>
      <c r="E360">
        <f>INDEX([1]Surface_commune!$1:$1048576,MATCH(Touristes!$C360,[1]Surface_commune!$B:$B,0),3)</f>
        <v>6.4065399999999997</v>
      </c>
      <c r="F360">
        <f t="shared" si="10"/>
        <v>1.2594942043599197E-2</v>
      </c>
      <c r="G360">
        <f>INDEX('[1]Touristes_15.1.1.6'!$1:$1048576,MATCH(Touristes!$C360,'[1]Touristes_15.1.1.6'!$A:$A,0),3)</f>
        <v>792.45205479452056</v>
      </c>
      <c r="H360">
        <f t="shared" si="11"/>
        <v>9.9808877024680811</v>
      </c>
    </row>
    <row r="361" spans="1:8" x14ac:dyDescent="0.35">
      <c r="A361" t="s">
        <v>729</v>
      </c>
      <c r="B361" t="s">
        <v>730</v>
      </c>
      <c r="C361" t="s">
        <v>701</v>
      </c>
      <c r="D361">
        <f>INDEX([1]Surface_ss!$1:$1048576,MATCH(Touristes!$A361,[1]Surface_ss!$A:$A,0),3)</f>
        <v>9.1990000000000002E-2</v>
      </c>
      <c r="E361">
        <f>INDEX([1]Surface_commune!$1:$1048576,MATCH(Touristes!$C361,[1]Surface_commune!$B:$B,0),3)</f>
        <v>6.4065399999999997</v>
      </c>
      <c r="F361">
        <f t="shared" si="10"/>
        <v>1.4358764637386173E-2</v>
      </c>
      <c r="G361">
        <f>INDEX('[1]Touristes_15.1.1.6'!$1:$1048576,MATCH(Touristes!$C361,'[1]Touristes_15.1.1.6'!$A:$A,0),3)</f>
        <v>792.45205479452056</v>
      </c>
      <c r="H361">
        <f t="shared" si="11"/>
        <v>11.378632541207571</v>
      </c>
    </row>
    <row r="362" spans="1:8" x14ac:dyDescent="0.35">
      <c r="A362" t="s">
        <v>731</v>
      </c>
      <c r="B362" t="s">
        <v>732</v>
      </c>
      <c r="C362" t="s">
        <v>701</v>
      </c>
      <c r="D362">
        <f>INDEX([1]Surface_ss!$1:$1048576,MATCH(Touristes!$A362,[1]Surface_ss!$A:$A,0),3)</f>
        <v>0.15681</v>
      </c>
      <c r="E362">
        <f>INDEX([1]Surface_commune!$1:$1048576,MATCH(Touristes!$C362,[1]Surface_commune!$B:$B,0),3)</f>
        <v>6.4065399999999997</v>
      </c>
      <c r="F362">
        <f t="shared" si="10"/>
        <v>2.4476550524932337E-2</v>
      </c>
      <c r="G362">
        <f>INDEX('[1]Touristes_15.1.1.6'!$1:$1048576,MATCH(Touristes!$C362,'[1]Touristes_15.1.1.6'!$A:$A,0),3)</f>
        <v>792.45205479452056</v>
      </c>
      <c r="H362">
        <f t="shared" si="11"/>
        <v>19.396492757764531</v>
      </c>
    </row>
    <row r="363" spans="1:8" x14ac:dyDescent="0.35">
      <c r="A363" t="s">
        <v>733</v>
      </c>
      <c r="B363" t="s">
        <v>734</v>
      </c>
      <c r="C363" t="s">
        <v>701</v>
      </c>
      <c r="D363">
        <f>INDEX([1]Surface_ss!$1:$1048576,MATCH(Touristes!$A363,[1]Surface_ss!$A:$A,0),3)</f>
        <v>4.199E-2</v>
      </c>
      <c r="E363">
        <f>INDEX([1]Surface_commune!$1:$1048576,MATCH(Touristes!$C363,[1]Surface_commune!$B:$B,0),3)</f>
        <v>6.4065399999999997</v>
      </c>
      <c r="F363">
        <f t="shared" si="10"/>
        <v>6.5542398861163755E-3</v>
      </c>
      <c r="G363">
        <f>INDEX('[1]Touristes_15.1.1.6'!$1:$1048576,MATCH(Touristes!$C363,'[1]Touristes_15.1.1.6'!$A:$A,0),3)</f>
        <v>792.45205479452056</v>
      </c>
      <c r="H363">
        <f t="shared" si="11"/>
        <v>5.193920865369126</v>
      </c>
    </row>
    <row r="364" spans="1:8" x14ac:dyDescent="0.35">
      <c r="A364" t="s">
        <v>735</v>
      </c>
      <c r="B364" t="s">
        <v>736</v>
      </c>
      <c r="C364" t="s">
        <v>701</v>
      </c>
      <c r="D364">
        <f>INDEX([1]Surface_ss!$1:$1048576,MATCH(Touristes!$A364,[1]Surface_ss!$A:$A,0),3)</f>
        <v>0.19108</v>
      </c>
      <c r="E364">
        <f>INDEX([1]Surface_commune!$1:$1048576,MATCH(Touristes!$C364,[1]Surface_commune!$B:$B,0),3)</f>
        <v>6.4065399999999997</v>
      </c>
      <c r="F364">
        <f t="shared" si="10"/>
        <v>2.9825771789452653E-2</v>
      </c>
      <c r="G364">
        <f>INDEX('[1]Touristes_15.1.1.6'!$1:$1048576,MATCH(Touristes!$C364,'[1]Touristes_15.1.1.6'!$A:$A,0),3)</f>
        <v>792.45205479452056</v>
      </c>
      <c r="H364">
        <f t="shared" si="11"/>
        <v>23.6354941403842</v>
      </c>
    </row>
    <row r="365" spans="1:8" x14ac:dyDescent="0.35">
      <c r="A365" t="s">
        <v>737</v>
      </c>
      <c r="B365" t="s">
        <v>738</v>
      </c>
      <c r="C365" t="s">
        <v>701</v>
      </c>
      <c r="D365">
        <f>INDEX([1]Surface_ss!$1:$1048576,MATCH(Touristes!$A365,[1]Surface_ss!$A:$A,0),3)</f>
        <v>0.14019000000000001</v>
      </c>
      <c r="E365">
        <f>INDEX([1]Surface_commune!$1:$1048576,MATCH(Touristes!$C365,[1]Surface_commune!$B:$B,0),3)</f>
        <v>6.4065399999999997</v>
      </c>
      <c r="F365">
        <f t="shared" si="10"/>
        <v>2.1882326497610256E-2</v>
      </c>
      <c r="G365">
        <f>INDEX('[1]Touristes_15.1.1.6'!$1:$1048576,MATCH(Touristes!$C365,'[1]Touristes_15.1.1.6'!$A:$A,0),3)</f>
        <v>792.45205479452056</v>
      </c>
      <c r="H365">
        <f t="shared" si="11"/>
        <v>17.340694596715831</v>
      </c>
    </row>
    <row r="366" spans="1:8" x14ac:dyDescent="0.35">
      <c r="A366" t="s">
        <v>739</v>
      </c>
      <c r="B366" t="s">
        <v>740</v>
      </c>
      <c r="C366" t="s">
        <v>701</v>
      </c>
      <c r="D366">
        <f>INDEX([1]Surface_ss!$1:$1048576,MATCH(Touristes!$A366,[1]Surface_ss!$A:$A,0),3)</f>
        <v>7.8039999999999998E-2</v>
      </c>
      <c r="E366">
        <f>INDEX([1]Surface_commune!$1:$1048576,MATCH(Touristes!$C366,[1]Surface_commune!$B:$B,0),3)</f>
        <v>6.4065399999999997</v>
      </c>
      <c r="F366">
        <f t="shared" si="10"/>
        <v>1.2181302231781899E-2</v>
      </c>
      <c r="G366">
        <f>INDEX('[1]Touristes_15.1.1.6'!$1:$1048576,MATCH(Touristes!$C366,'[1]Touristes_15.1.1.6'!$A:$A,0),3)</f>
        <v>792.45205479452056</v>
      </c>
      <c r="H366">
        <f t="shared" si="11"/>
        <v>9.6530979836486459</v>
      </c>
    </row>
    <row r="367" spans="1:8" x14ac:dyDescent="0.35">
      <c r="A367" t="s">
        <v>741</v>
      </c>
      <c r="B367" t="s">
        <v>742</v>
      </c>
      <c r="C367" t="s">
        <v>701</v>
      </c>
      <c r="D367">
        <f>INDEX([1]Surface_ss!$1:$1048576,MATCH(Touristes!$A367,[1]Surface_ss!$A:$A,0),3)</f>
        <v>0.10321</v>
      </c>
      <c r="E367">
        <f>INDEX([1]Surface_commune!$1:$1048576,MATCH(Touristes!$C367,[1]Surface_commune!$B:$B,0),3)</f>
        <v>6.4065399999999997</v>
      </c>
      <c r="F367">
        <f t="shared" si="10"/>
        <v>1.6110099991571113E-2</v>
      </c>
      <c r="G367">
        <f>INDEX('[1]Touristes_15.1.1.6'!$1:$1048576,MATCH(Touristes!$C367,'[1]Touristes_15.1.1.6'!$A:$A,0),3)</f>
        <v>792.45205479452056</v>
      </c>
      <c r="H367">
        <f t="shared" si="11"/>
        <v>12.766481841265717</v>
      </c>
    </row>
    <row r="368" spans="1:8" x14ac:dyDescent="0.35">
      <c r="A368" t="s">
        <v>743</v>
      </c>
      <c r="B368" t="s">
        <v>744</v>
      </c>
      <c r="C368" t="s">
        <v>701</v>
      </c>
      <c r="D368">
        <f>INDEX([1]Surface_ss!$1:$1048576,MATCH(Touristes!$A368,[1]Surface_ss!$A:$A,0),3)</f>
        <v>0.24002000000000001</v>
      </c>
      <c r="E368">
        <f>INDEX([1]Surface_commune!$1:$1048576,MATCH(Touristes!$C368,[1]Surface_commune!$B:$B,0),3)</f>
        <v>6.4065399999999997</v>
      </c>
      <c r="F368">
        <f t="shared" si="10"/>
        <v>3.7464840615995532E-2</v>
      </c>
      <c r="G368">
        <f>INDEX('[1]Touristes_15.1.1.6'!$1:$1048576,MATCH(Touristes!$C368,'[1]Touristes_15.1.1.6'!$A:$A,0),3)</f>
        <v>792.45205479452056</v>
      </c>
      <c r="H368">
        <f t="shared" si="11"/>
        <v>29.68908992869487</v>
      </c>
    </row>
    <row r="369" spans="1:8" x14ac:dyDescent="0.35">
      <c r="A369" t="s">
        <v>745</v>
      </c>
      <c r="B369" t="s">
        <v>746</v>
      </c>
      <c r="C369" t="s">
        <v>701</v>
      </c>
      <c r="D369">
        <f>INDEX([1]Surface_ss!$1:$1048576,MATCH(Touristes!$A369,[1]Surface_ss!$A:$A,0),3)</f>
        <v>8.7690000000000004E-2</v>
      </c>
      <c r="E369">
        <f>INDEX([1]Surface_commune!$1:$1048576,MATCH(Touristes!$C369,[1]Surface_commune!$B:$B,0),3)</f>
        <v>6.4065399999999997</v>
      </c>
      <c r="F369">
        <f t="shared" si="10"/>
        <v>1.3687575508776971E-2</v>
      </c>
      <c r="G369">
        <f>INDEX('[1]Touristes_15.1.1.6'!$1:$1048576,MATCH(Touristes!$C369,'[1]Touristes_15.1.1.6'!$A:$A,0),3)</f>
        <v>792.45205479452056</v>
      </c>
      <c r="H369">
        <f t="shared" si="11"/>
        <v>10.846747337085466</v>
      </c>
    </row>
    <row r="370" spans="1:8" x14ac:dyDescent="0.35">
      <c r="A370" t="s">
        <v>747</v>
      </c>
      <c r="B370" t="s">
        <v>748</v>
      </c>
      <c r="C370" t="s">
        <v>701</v>
      </c>
      <c r="D370">
        <f>INDEX([1]Surface_ss!$1:$1048576,MATCH(Touristes!$A370,[1]Surface_ss!$A:$A,0),3)</f>
        <v>0.22991</v>
      </c>
      <c r="E370">
        <f>INDEX([1]Surface_commune!$1:$1048576,MATCH(Touristes!$C370,[1]Surface_commune!$B:$B,0),3)</f>
        <v>6.4065399999999997</v>
      </c>
      <c r="F370">
        <f t="shared" si="10"/>
        <v>3.5886765711288779E-2</v>
      </c>
      <c r="G370">
        <f>INDEX('[1]Touristes_15.1.1.6'!$1:$1048576,MATCH(Touristes!$C370,'[1]Touristes_15.1.1.6'!$A:$A,0),3)</f>
        <v>792.45205479452056</v>
      </c>
      <c r="H370">
        <f t="shared" si="11"/>
        <v>28.438541227840336</v>
      </c>
    </row>
    <row r="371" spans="1:8" x14ac:dyDescent="0.35">
      <c r="A371" t="s">
        <v>749</v>
      </c>
      <c r="B371" t="s">
        <v>750</v>
      </c>
      <c r="C371" t="s">
        <v>701</v>
      </c>
      <c r="D371">
        <f>INDEX([1]Surface_ss!$1:$1048576,MATCH(Touristes!$A371,[1]Surface_ss!$A:$A,0),3)</f>
        <v>0.12529000000000001</v>
      </c>
      <c r="E371">
        <f>INDEX([1]Surface_commune!$1:$1048576,MATCH(Touristes!$C371,[1]Surface_commune!$B:$B,0),3)</f>
        <v>6.4065399999999997</v>
      </c>
      <c r="F371">
        <f t="shared" si="10"/>
        <v>1.9556578121731859E-2</v>
      </c>
      <c r="G371">
        <f>INDEX('[1]Touristes_15.1.1.6'!$1:$1048576,MATCH(Touristes!$C371,'[1]Touristes_15.1.1.6'!$A:$A,0),3)</f>
        <v>792.45205479452056</v>
      </c>
      <c r="H371">
        <f t="shared" si="11"/>
        <v>15.497650517315977</v>
      </c>
    </row>
    <row r="372" spans="1:8" x14ac:dyDescent="0.35">
      <c r="A372" t="s">
        <v>751</v>
      </c>
      <c r="B372" t="s">
        <v>752</v>
      </c>
      <c r="C372" t="s">
        <v>701</v>
      </c>
      <c r="D372">
        <f>INDEX([1]Surface_ss!$1:$1048576,MATCH(Touristes!$A372,[1]Surface_ss!$A:$A,0),3)</f>
        <v>0.12986</v>
      </c>
      <c r="E372">
        <f>INDEX([1]Surface_commune!$1:$1048576,MATCH(Touristes!$C372,[1]Surface_commune!$B:$B,0),3)</f>
        <v>6.4065399999999997</v>
      </c>
      <c r="F372">
        <f t="shared" si="10"/>
        <v>2.0269911683997915E-2</v>
      </c>
      <c r="G372">
        <f>INDEX('[1]Touristes_15.1.1.6'!$1:$1048576,MATCH(Touristes!$C372,'[1]Touristes_15.1.1.6'!$A:$A,0),3)</f>
        <v>792.45205479452056</v>
      </c>
      <c r="H372">
        <f t="shared" si="11"/>
        <v>16.06293316448761</v>
      </c>
    </row>
    <row r="373" spans="1:8" x14ac:dyDescent="0.35">
      <c r="A373" t="s">
        <v>753</v>
      </c>
      <c r="B373" t="s">
        <v>754</v>
      </c>
      <c r="C373" t="s">
        <v>701</v>
      </c>
      <c r="D373">
        <f>INDEX([1]Surface_ss!$1:$1048576,MATCH(Touristes!$A373,[1]Surface_ss!$A:$A,0),3)</f>
        <v>9.8629999999999995E-2</v>
      </c>
      <c r="E373">
        <f>INDEX([1]Surface_commune!$1:$1048576,MATCH(Touristes!$C373,[1]Surface_commune!$B:$B,0),3)</f>
        <v>6.4065399999999997</v>
      </c>
      <c r="F373">
        <f t="shared" si="10"/>
        <v>1.53952055243548E-2</v>
      </c>
      <c r="G373">
        <f>INDEX('[1]Touristes_15.1.1.6'!$1:$1048576,MATCH(Touristes!$C373,'[1]Touristes_15.1.1.6'!$A:$A,0),3)</f>
        <v>792.45205479452056</v>
      </c>
      <c r="H373">
        <f t="shared" si="11"/>
        <v>12.199962251758915</v>
      </c>
    </row>
    <row r="374" spans="1:8" x14ac:dyDescent="0.35">
      <c r="A374" t="s">
        <v>755</v>
      </c>
      <c r="B374" t="s">
        <v>756</v>
      </c>
      <c r="C374" t="s">
        <v>701</v>
      </c>
      <c r="D374">
        <f>INDEX([1]Surface_ss!$1:$1048576,MATCH(Touristes!$A374,[1]Surface_ss!$A:$A,0),3)</f>
        <v>0.18423</v>
      </c>
      <c r="E374">
        <f>INDEX([1]Surface_commune!$1:$1048576,MATCH(Touristes!$C374,[1]Surface_commune!$B:$B,0),3)</f>
        <v>6.4065399999999997</v>
      </c>
      <c r="F374">
        <f t="shared" si="10"/>
        <v>2.8756551898528694E-2</v>
      </c>
      <c r="G374">
        <f>INDEX('[1]Touristes_15.1.1.6'!$1:$1048576,MATCH(Touristes!$C374,'[1]Touristes_15.1.1.6'!$A:$A,0),3)</f>
        <v>792.45205479452056</v>
      </c>
      <c r="H374">
        <f t="shared" si="11"/>
        <v>22.788188640794335</v>
      </c>
    </row>
    <row r="375" spans="1:8" x14ac:dyDescent="0.35">
      <c r="A375" t="s">
        <v>757</v>
      </c>
      <c r="B375" t="s">
        <v>758</v>
      </c>
      <c r="C375" t="s">
        <v>701</v>
      </c>
      <c r="D375">
        <f>INDEX([1]Surface_ss!$1:$1048576,MATCH(Touristes!$A375,[1]Surface_ss!$A:$A,0),3)</f>
        <v>0.58760999999999997</v>
      </c>
      <c r="E375">
        <f>INDEX([1]Surface_commune!$1:$1048576,MATCH(Touristes!$C375,[1]Surface_commune!$B:$B,0),3)</f>
        <v>6.4065399999999997</v>
      </c>
      <c r="F375">
        <f t="shared" si="10"/>
        <v>9.17203357818729E-2</v>
      </c>
      <c r="G375">
        <f>INDEX('[1]Touristes_15.1.1.6'!$1:$1048576,MATCH(Touristes!$C375,'[1]Touristes_15.1.1.6'!$A:$A,0),3)</f>
        <v>792.45205479452056</v>
      </c>
      <c r="H375">
        <f t="shared" si="11"/>
        <v>72.683968556788571</v>
      </c>
    </row>
    <row r="376" spans="1:8" x14ac:dyDescent="0.35">
      <c r="A376" t="s">
        <v>759</v>
      </c>
      <c r="B376" t="s">
        <v>760</v>
      </c>
      <c r="C376" t="s">
        <v>701</v>
      </c>
      <c r="D376">
        <f>INDEX([1]Surface_ss!$1:$1048576,MATCH(Touristes!$A376,[1]Surface_ss!$A:$A,0),3)</f>
        <v>0.13150999999999999</v>
      </c>
      <c r="E376">
        <f>INDEX([1]Surface_commune!$1:$1048576,MATCH(Touristes!$C376,[1]Surface_commune!$B:$B,0),3)</f>
        <v>6.4065399999999997</v>
      </c>
      <c r="F376">
        <f t="shared" si="10"/>
        <v>2.0527461000789816E-2</v>
      </c>
      <c r="G376">
        <f>INDEX('[1]Touristes_15.1.1.6'!$1:$1048576,MATCH(Touristes!$C376,'[1]Touristes_15.1.1.6'!$A:$A,0),3)</f>
        <v>792.45205479452056</v>
      </c>
      <c r="H376">
        <f t="shared" si="11"/>
        <v>16.267028649790277</v>
      </c>
    </row>
    <row r="377" spans="1:8" x14ac:dyDescent="0.35">
      <c r="A377" t="s">
        <v>761</v>
      </c>
      <c r="B377" t="s">
        <v>762</v>
      </c>
      <c r="C377" t="s">
        <v>701</v>
      </c>
      <c r="D377">
        <f>INDEX([1]Surface_ss!$1:$1048576,MATCH(Touristes!$A377,[1]Surface_ss!$A:$A,0),3)</f>
        <v>5.3679999999999999E-2</v>
      </c>
      <c r="E377">
        <f>INDEX([1]Surface_commune!$1:$1048576,MATCH(Touristes!$C377,[1]Surface_commune!$B:$B,0),3)</f>
        <v>6.4065399999999997</v>
      </c>
      <c r="F377">
        <f t="shared" si="10"/>
        <v>8.3789377729632537E-3</v>
      </c>
      <c r="G377">
        <f>INDEX('[1]Touristes_15.1.1.6'!$1:$1048576,MATCH(Touristes!$C377,'[1]Touristes_15.1.1.6'!$A:$A,0),3)</f>
        <v>792.45205479452056</v>
      </c>
      <c r="H377">
        <f t="shared" si="11"/>
        <v>6.6399064551801548</v>
      </c>
    </row>
    <row r="378" spans="1:8" x14ac:dyDescent="0.35">
      <c r="A378" t="s">
        <v>763</v>
      </c>
      <c r="B378" t="s">
        <v>764</v>
      </c>
      <c r="C378" t="s">
        <v>701</v>
      </c>
      <c r="D378">
        <f>INDEX([1]Surface_ss!$1:$1048576,MATCH(Touristes!$A378,[1]Surface_ss!$A:$A,0),3)</f>
        <v>0.10048</v>
      </c>
      <c r="E378">
        <f>INDEX([1]Surface_commune!$1:$1048576,MATCH(Touristes!$C378,[1]Surface_commune!$B:$B,0),3)</f>
        <v>6.4065399999999997</v>
      </c>
      <c r="F378">
        <f t="shared" si="10"/>
        <v>1.5683972940151784E-2</v>
      </c>
      <c r="G378">
        <f>INDEX('[1]Touristes_15.1.1.6'!$1:$1048576,MATCH(Touristes!$C378,'[1]Touristes_15.1.1.6'!$A:$A,0),3)</f>
        <v>792.45205479452056</v>
      </c>
      <c r="H378">
        <f t="shared" si="11"/>
        <v>12.428796583764939</v>
      </c>
    </row>
    <row r="379" spans="1:8" x14ac:dyDescent="0.35">
      <c r="A379" t="s">
        <v>765</v>
      </c>
      <c r="B379" t="s">
        <v>766</v>
      </c>
      <c r="C379" t="s">
        <v>701</v>
      </c>
      <c r="D379">
        <f>INDEX([1]Surface_ss!$1:$1048576,MATCH(Touristes!$A379,[1]Surface_ss!$A:$A,0),3)</f>
        <v>7.8880000000000006E-2</v>
      </c>
      <c r="E379">
        <f>INDEX([1]Surface_commune!$1:$1048576,MATCH(Touristes!$C379,[1]Surface_commune!$B:$B,0),3)</f>
        <v>6.4065399999999997</v>
      </c>
      <c r="F379">
        <f t="shared" si="10"/>
        <v>1.2312418247603232E-2</v>
      </c>
      <c r="G379">
        <f>INDEX('[1]Touristes_15.1.1.6'!$1:$1048576,MATCH(Touristes!$C379,'[1]Touristes_15.1.1.6'!$A:$A,0),3)</f>
        <v>792.45205479452056</v>
      </c>
      <c r="H379">
        <f t="shared" si="11"/>
        <v>9.7570011398027301</v>
      </c>
    </row>
    <row r="380" spans="1:8" x14ac:dyDescent="0.35">
      <c r="A380" t="s">
        <v>767</v>
      </c>
      <c r="B380" t="s">
        <v>768</v>
      </c>
      <c r="C380" t="s">
        <v>701</v>
      </c>
      <c r="D380">
        <f>INDEX([1]Surface_ss!$1:$1048576,MATCH(Touristes!$A380,[1]Surface_ss!$A:$A,0),3)</f>
        <v>2.3869999999999999E-2</v>
      </c>
      <c r="E380">
        <f>INDEX([1]Surface_commune!$1:$1048576,MATCH(Touristes!$C380,[1]Surface_commune!$B:$B,0),3)</f>
        <v>6.4065399999999997</v>
      </c>
      <c r="F380">
        <f t="shared" si="10"/>
        <v>3.7258801162562008E-3</v>
      </c>
      <c r="G380">
        <f>INDEX('[1]Touristes_15.1.1.6'!$1:$1048576,MATCH(Touristes!$C380,'[1]Touristes_15.1.1.6'!$A:$A,0),3)</f>
        <v>792.45205479452056</v>
      </c>
      <c r="H380">
        <f t="shared" si="11"/>
        <v>2.9525813540452734</v>
      </c>
    </row>
    <row r="381" spans="1:8" x14ac:dyDescent="0.35">
      <c r="A381" t="s">
        <v>769</v>
      </c>
      <c r="B381" t="s">
        <v>770</v>
      </c>
      <c r="C381" t="s">
        <v>701</v>
      </c>
      <c r="D381">
        <f>INDEX([1]Surface_ss!$1:$1048576,MATCH(Touristes!$A381,[1]Surface_ss!$A:$A,0),3)</f>
        <v>7.7509999999999996E-2</v>
      </c>
      <c r="E381">
        <f>INDEX([1]Surface_commune!$1:$1048576,MATCH(Touristes!$C381,[1]Surface_commune!$B:$B,0),3)</f>
        <v>6.4065399999999997</v>
      </c>
      <c r="F381">
        <f t="shared" si="10"/>
        <v>1.2098574269418438E-2</v>
      </c>
      <c r="G381">
        <f>INDEX('[1]Touristes_15.1.1.6'!$1:$1048576,MATCH(Touristes!$C381,'[1]Touristes_15.1.1.6'!$A:$A,0),3)</f>
        <v>792.45205479452056</v>
      </c>
      <c r="H381">
        <f t="shared" si="11"/>
        <v>9.5875400398847574</v>
      </c>
    </row>
    <row r="382" spans="1:8" x14ac:dyDescent="0.35">
      <c r="A382" t="s">
        <v>771</v>
      </c>
      <c r="B382" t="s">
        <v>772</v>
      </c>
      <c r="C382" t="s">
        <v>701</v>
      </c>
      <c r="D382">
        <f>INDEX([1]Surface_ss!$1:$1048576,MATCH(Touristes!$A382,[1]Surface_ss!$A:$A,0),3)</f>
        <v>0.14271</v>
      </c>
      <c r="E382">
        <f>INDEX([1]Surface_commune!$1:$1048576,MATCH(Touristes!$C382,[1]Surface_commune!$B:$B,0),3)</f>
        <v>6.4065399999999997</v>
      </c>
      <c r="F382">
        <f t="shared" si="10"/>
        <v>2.2275674545074255E-2</v>
      </c>
      <c r="G382">
        <f>INDEX('[1]Touristes_15.1.1.6'!$1:$1048576,MATCH(Touristes!$C382,'[1]Touristes_15.1.1.6'!$A:$A,0),3)</f>
        <v>792.45205479452056</v>
      </c>
      <c r="H382">
        <f t="shared" si="11"/>
        <v>17.652404065178089</v>
      </c>
    </row>
    <row r="383" spans="1:8" x14ac:dyDescent="0.35">
      <c r="A383" t="s">
        <v>773</v>
      </c>
      <c r="B383" t="s">
        <v>774</v>
      </c>
      <c r="C383" t="s">
        <v>701</v>
      </c>
      <c r="D383">
        <f>INDEX([1]Surface_ss!$1:$1048576,MATCH(Touristes!$A383,[1]Surface_ss!$A:$A,0),3)</f>
        <v>0.15037</v>
      </c>
      <c r="E383">
        <f>INDEX([1]Surface_commune!$1:$1048576,MATCH(Touristes!$C383,[1]Surface_commune!$B:$B,0),3)</f>
        <v>6.4065399999999997</v>
      </c>
      <c r="F383">
        <f t="shared" si="10"/>
        <v>2.3471327736968788E-2</v>
      </c>
      <c r="G383">
        <f>INDEX('[1]Touristes_15.1.1.6'!$1:$1048576,MATCH(Touristes!$C383,'[1]Touristes_15.1.1.6'!$A:$A,0),3)</f>
        <v>792.45205479452056</v>
      </c>
      <c r="H383">
        <f t="shared" si="11"/>
        <v>18.599901893916542</v>
      </c>
    </row>
    <row r="384" spans="1:8" x14ac:dyDescent="0.35">
      <c r="A384" t="s">
        <v>775</v>
      </c>
      <c r="B384" t="s">
        <v>776</v>
      </c>
      <c r="C384" t="s">
        <v>701</v>
      </c>
      <c r="D384">
        <f>INDEX([1]Surface_ss!$1:$1048576,MATCH(Touristes!$A384,[1]Surface_ss!$A:$A,0),3)</f>
        <v>0.13077</v>
      </c>
      <c r="E384">
        <f>INDEX([1]Surface_commune!$1:$1048576,MATCH(Touristes!$C384,[1]Surface_commune!$B:$B,0),3)</f>
        <v>6.4065399999999997</v>
      </c>
      <c r="F384">
        <f t="shared" si="10"/>
        <v>2.0411954034471026E-2</v>
      </c>
      <c r="G384">
        <f>INDEX('[1]Touristes_15.1.1.6'!$1:$1048576,MATCH(Touristes!$C384,'[1]Touristes_15.1.1.6'!$A:$A,0),3)</f>
        <v>792.45205479452056</v>
      </c>
      <c r="H384">
        <f t="shared" si="11"/>
        <v>16.175494916987869</v>
      </c>
    </row>
    <row r="385" spans="1:8" x14ac:dyDescent="0.35">
      <c r="A385" t="s">
        <v>777</v>
      </c>
      <c r="B385" t="s">
        <v>778</v>
      </c>
      <c r="C385" t="s">
        <v>701</v>
      </c>
      <c r="D385">
        <f>INDEX([1]Surface_ss!$1:$1048576,MATCH(Touristes!$A385,[1]Surface_ss!$A:$A,0),3)</f>
        <v>0.23172000000000001</v>
      </c>
      <c r="E385">
        <f>INDEX([1]Surface_commune!$1:$1048576,MATCH(Touristes!$C385,[1]Surface_commune!$B:$B,0),3)</f>
        <v>6.4065399999999997</v>
      </c>
      <c r="F385">
        <f t="shared" si="10"/>
        <v>3.6169289507284749E-2</v>
      </c>
      <c r="G385">
        <f>INDEX('[1]Touristes_15.1.1.6'!$1:$1048576,MATCH(Touristes!$C385,'[1]Touristes_15.1.1.6'!$A:$A,0),3)</f>
        <v>792.45205479452056</v>
      </c>
      <c r="H385">
        <f t="shared" si="11"/>
        <v>28.662427790505692</v>
      </c>
    </row>
    <row r="386" spans="1:8" x14ac:dyDescent="0.35">
      <c r="A386" t="s">
        <v>779</v>
      </c>
      <c r="B386" t="s">
        <v>780</v>
      </c>
      <c r="C386" t="s">
        <v>701</v>
      </c>
      <c r="D386">
        <f>INDEX([1]Surface_ss!$1:$1048576,MATCH(Touristes!$A386,[1]Surface_ss!$A:$A,0),3)</f>
        <v>0.18584999999999999</v>
      </c>
      <c r="E386">
        <f>INDEX([1]Surface_commune!$1:$1048576,MATCH(Touristes!$C386,[1]Surface_commune!$B:$B,0),3)</f>
        <v>6.4065399999999997</v>
      </c>
      <c r="F386">
        <f t="shared" si="10"/>
        <v>2.9009418500469831E-2</v>
      </c>
      <c r="G386">
        <f>INDEX('[1]Touristes_15.1.1.6'!$1:$1048576,MATCH(Touristes!$C386,'[1]Touristes_15.1.1.6'!$A:$A,0),3)</f>
        <v>792.45205479452056</v>
      </c>
      <c r="H386">
        <f t="shared" si="11"/>
        <v>22.988573299091495</v>
      </c>
    </row>
    <row r="387" spans="1:8" x14ac:dyDescent="0.35">
      <c r="A387" t="s">
        <v>781</v>
      </c>
      <c r="B387" t="s">
        <v>782</v>
      </c>
      <c r="C387" t="s">
        <v>701</v>
      </c>
      <c r="D387">
        <f>INDEX([1]Surface_ss!$1:$1048576,MATCH(Touristes!$A387,[1]Surface_ss!$A:$A,0),3)</f>
        <v>2.6970000000000001E-2</v>
      </c>
      <c r="E387">
        <f>INDEX([1]Surface_commune!$1:$1048576,MATCH(Touristes!$C387,[1]Surface_commune!$B:$B,0),3)</f>
        <v>6.4065399999999997</v>
      </c>
      <c r="F387">
        <f t="shared" ref="F387:F450" si="12">D387/E387</f>
        <v>4.2097606508349284E-3</v>
      </c>
      <c r="G387">
        <f>INDEX('[1]Touristes_15.1.1.6'!$1:$1048576,MATCH(Touristes!$C387,'[1]Touristes_15.1.1.6'!$A:$A,0),3)</f>
        <v>792.45205479452056</v>
      </c>
      <c r="H387">
        <f t="shared" ref="H387:H450" si="13">G387*F387</f>
        <v>3.3360334779472574</v>
      </c>
    </row>
    <row r="388" spans="1:8" x14ac:dyDescent="0.35">
      <c r="A388" t="s">
        <v>783</v>
      </c>
      <c r="B388" t="s">
        <v>784</v>
      </c>
      <c r="C388" t="s">
        <v>701</v>
      </c>
      <c r="D388">
        <f>INDEX([1]Surface_ss!$1:$1048576,MATCH(Touristes!$A388,[1]Surface_ss!$A:$A,0),3)</f>
        <v>5.7209999999999997E-2</v>
      </c>
      <c r="E388">
        <f>INDEX([1]Surface_commune!$1:$1048576,MATCH(Touristes!$C388,[1]Surface_commune!$B:$B,0),3)</f>
        <v>6.4065399999999997</v>
      </c>
      <c r="F388">
        <f t="shared" si="12"/>
        <v>8.9299372204029014E-3</v>
      </c>
      <c r="G388">
        <f>INDEX('[1]Touristes_15.1.1.6'!$1:$1048576,MATCH(Touristes!$C388,'[1]Touristes_15.1.1.6'!$A:$A,0),3)</f>
        <v>792.45205479452056</v>
      </c>
      <c r="H388">
        <f t="shared" si="13"/>
        <v>7.0765470994943485</v>
      </c>
    </row>
    <row r="389" spans="1:8" x14ac:dyDescent="0.35">
      <c r="A389" t="s">
        <v>785</v>
      </c>
      <c r="B389" t="s">
        <v>786</v>
      </c>
      <c r="C389" t="s">
        <v>701</v>
      </c>
      <c r="D389">
        <f>INDEX([1]Surface_ss!$1:$1048576,MATCH(Touristes!$A389,[1]Surface_ss!$A:$A,0),3)</f>
        <v>0.13464000000000001</v>
      </c>
      <c r="E389">
        <f>INDEX([1]Surface_commune!$1:$1048576,MATCH(Touristes!$C389,[1]Surface_commune!$B:$B,0),3)</f>
        <v>6.4065399999999997</v>
      </c>
      <c r="F389">
        <f t="shared" si="12"/>
        <v>2.1016024250219308E-2</v>
      </c>
      <c r="G389">
        <f>INDEX('[1]Touristes_15.1.1.6'!$1:$1048576,MATCH(Touristes!$C389,'[1]Touristes_15.1.1.6'!$A:$A,0),3)</f>
        <v>792.45205479452056</v>
      </c>
      <c r="H389">
        <f t="shared" si="13"/>
        <v>16.654191600697764</v>
      </c>
    </row>
    <row r="390" spans="1:8" x14ac:dyDescent="0.35">
      <c r="A390" t="s">
        <v>787</v>
      </c>
      <c r="B390" t="s">
        <v>788</v>
      </c>
      <c r="C390" t="s">
        <v>701</v>
      </c>
      <c r="D390">
        <f>INDEX([1]Surface_ss!$1:$1048576,MATCH(Touristes!$A390,[1]Surface_ss!$A:$A,0),3)</f>
        <v>8.1360000000000002E-2</v>
      </c>
      <c r="E390">
        <f>INDEX([1]Surface_commune!$1:$1048576,MATCH(Touristes!$C390,[1]Surface_commune!$B:$B,0),3)</f>
        <v>6.4065399999999997</v>
      </c>
      <c r="F390">
        <f t="shared" si="12"/>
        <v>1.2699522675266214E-2</v>
      </c>
      <c r="G390">
        <f>INDEX('[1]Touristes_15.1.1.6'!$1:$1048576,MATCH(Touristes!$C390,'[1]Touristes_15.1.1.6'!$A:$A,0),3)</f>
        <v>792.45205479452056</v>
      </c>
      <c r="H390">
        <f t="shared" si="13"/>
        <v>10.063762838924319</v>
      </c>
    </row>
    <row r="391" spans="1:8" x14ac:dyDescent="0.35">
      <c r="A391" t="s">
        <v>789</v>
      </c>
      <c r="B391" t="s">
        <v>790</v>
      </c>
      <c r="C391" t="s">
        <v>701</v>
      </c>
      <c r="D391">
        <f>INDEX([1]Surface_ss!$1:$1048576,MATCH(Touristes!$A391,[1]Surface_ss!$A:$A,0),3)</f>
        <v>8.591E-2</v>
      </c>
      <c r="E391">
        <f>INDEX([1]Surface_commune!$1:$1048576,MATCH(Touristes!$C391,[1]Surface_commune!$B:$B,0),3)</f>
        <v>6.4065399999999997</v>
      </c>
      <c r="F391">
        <f t="shared" si="12"/>
        <v>1.3409734427631765E-2</v>
      </c>
      <c r="G391">
        <f>INDEX('[1]Touristes_15.1.1.6'!$1:$1048576,MATCH(Touristes!$C391,'[1]Touristes_15.1.1.6'!$A:$A,0),3)</f>
        <v>792.45205479452056</v>
      </c>
      <c r="H391">
        <f t="shared" si="13"/>
        <v>10.626571601425615</v>
      </c>
    </row>
    <row r="392" spans="1:8" x14ac:dyDescent="0.35">
      <c r="A392" t="s">
        <v>791</v>
      </c>
      <c r="B392" t="s">
        <v>68</v>
      </c>
      <c r="C392" t="s">
        <v>701</v>
      </c>
      <c r="D392">
        <f>INDEX([1]Surface_ss!$1:$1048576,MATCH(Touristes!$A392,[1]Surface_ss!$A:$A,0),3)</f>
        <v>0.11472</v>
      </c>
      <c r="E392">
        <f>INDEX([1]Surface_commune!$1:$1048576,MATCH(Touristes!$C392,[1]Surface_commune!$B:$B,0),3)</f>
        <v>6.4065399999999997</v>
      </c>
      <c r="F392">
        <f t="shared" si="12"/>
        <v>1.7906701589313422E-2</v>
      </c>
      <c r="G392">
        <f>INDEX('[1]Touristes_15.1.1.6'!$1:$1048576,MATCH(Touristes!$C392,'[1]Touristes_15.1.1.6'!$A:$A,0),3)</f>
        <v>792.45205479452056</v>
      </c>
      <c r="H392">
        <f t="shared" si="13"/>
        <v>14.190202469043728</v>
      </c>
    </row>
    <row r="393" spans="1:8" x14ac:dyDescent="0.35">
      <c r="A393" t="s">
        <v>792</v>
      </c>
      <c r="B393" t="s">
        <v>793</v>
      </c>
      <c r="C393" t="s">
        <v>701</v>
      </c>
      <c r="D393">
        <f>INDEX([1]Surface_ss!$1:$1048576,MATCH(Touristes!$A393,[1]Surface_ss!$A:$A,0),3)</f>
        <v>0.23302999999999999</v>
      </c>
      <c r="E393">
        <f>INDEX([1]Surface_commune!$1:$1048576,MATCH(Touristes!$C393,[1]Surface_commune!$B:$B,0),3)</f>
        <v>6.4065399999999997</v>
      </c>
      <c r="F393">
        <f t="shared" si="12"/>
        <v>3.6373768055768009E-2</v>
      </c>
      <c r="G393">
        <f>INDEX('[1]Touristes_15.1.1.6'!$1:$1048576,MATCH(Touristes!$C393,'[1]Touristes_15.1.1.6'!$A:$A,0),3)</f>
        <v>792.45205479452056</v>
      </c>
      <c r="H393">
        <f t="shared" si="13"/>
        <v>28.824467236412652</v>
      </c>
    </row>
    <row r="394" spans="1:8" x14ac:dyDescent="0.35">
      <c r="A394" t="s">
        <v>794</v>
      </c>
      <c r="B394" t="s">
        <v>795</v>
      </c>
      <c r="C394" t="s">
        <v>701</v>
      </c>
      <c r="D394">
        <f>INDEX([1]Surface_ss!$1:$1048576,MATCH(Touristes!$A394,[1]Surface_ss!$A:$A,0),3)</f>
        <v>0.15767</v>
      </c>
      <c r="E394">
        <f>INDEX([1]Surface_commune!$1:$1048576,MATCH(Touristes!$C394,[1]Surface_commune!$B:$B,0),3)</f>
        <v>6.4065399999999997</v>
      </c>
      <c r="F394">
        <f t="shared" si="12"/>
        <v>2.4610788350654177E-2</v>
      </c>
      <c r="G394">
        <f>INDEX('[1]Touristes_15.1.1.6'!$1:$1048576,MATCH(Touristes!$C394,'[1]Touristes_15.1.1.6'!$A:$A,0),3)</f>
        <v>792.45205479452056</v>
      </c>
      <c r="H394">
        <f t="shared" si="13"/>
        <v>19.502869798588954</v>
      </c>
    </row>
    <row r="395" spans="1:8" x14ac:dyDescent="0.35">
      <c r="A395" t="s">
        <v>796</v>
      </c>
      <c r="B395" t="s">
        <v>797</v>
      </c>
      <c r="C395" t="s">
        <v>701</v>
      </c>
      <c r="D395">
        <f>INDEX([1]Surface_ss!$1:$1048576,MATCH(Touristes!$A395,[1]Surface_ss!$A:$A,0),3)</f>
        <v>0.10022</v>
      </c>
      <c r="E395">
        <f>INDEX([1]Surface_commune!$1:$1048576,MATCH(Touristes!$C395,[1]Surface_commune!$B:$B,0),3)</f>
        <v>6.4065399999999997</v>
      </c>
      <c r="F395">
        <f t="shared" si="12"/>
        <v>1.5643389411445181E-2</v>
      </c>
      <c r="G395">
        <f>INDEX('[1]Touristes_15.1.1.6'!$1:$1048576,MATCH(Touristes!$C395,'[1]Touristes_15.1.1.6'!$A:$A,0),3)</f>
        <v>792.45205479452056</v>
      </c>
      <c r="H395">
        <f t="shared" si="13"/>
        <v>12.396636083050579</v>
      </c>
    </row>
    <row r="396" spans="1:8" x14ac:dyDescent="0.35">
      <c r="A396" t="s">
        <v>798</v>
      </c>
      <c r="B396" t="s">
        <v>211</v>
      </c>
      <c r="C396" t="s">
        <v>799</v>
      </c>
      <c r="D396">
        <f>INDEX([1]Surface_ss!$1:$1048576,MATCH(Touristes!$A396,[1]Surface_ss!$A:$A,0),3)</f>
        <v>0.16442000000000001</v>
      </c>
      <c r="E396">
        <f>INDEX([1]Surface_commune!$1:$1048576,MATCH(Touristes!$C396,[1]Surface_commune!$B:$B,0),3)</f>
        <v>5.1890299999999998</v>
      </c>
      <c r="F396">
        <f t="shared" si="12"/>
        <v>3.1686076203066856E-2</v>
      </c>
      <c r="G396">
        <f>INDEX('[1]Touristes_15.1.1.6'!$1:$1048576,MATCH(Touristes!$C396,'[1]Touristes_15.1.1.6'!$A:$A,0),3)</f>
        <v>0</v>
      </c>
      <c r="H396">
        <f t="shared" si="13"/>
        <v>0</v>
      </c>
    </row>
    <row r="397" spans="1:8" x14ac:dyDescent="0.35">
      <c r="A397" t="s">
        <v>800</v>
      </c>
      <c r="B397" t="s">
        <v>801</v>
      </c>
      <c r="C397" t="s">
        <v>799</v>
      </c>
      <c r="D397">
        <f>INDEX([1]Surface_ss!$1:$1048576,MATCH(Touristes!$A397,[1]Surface_ss!$A:$A,0),3)</f>
        <v>0.28428999999999999</v>
      </c>
      <c r="E397">
        <f>INDEX([1]Surface_commune!$1:$1048576,MATCH(Touristes!$C397,[1]Surface_commune!$B:$B,0),3)</f>
        <v>5.1890299999999998</v>
      </c>
      <c r="F397">
        <f t="shared" si="12"/>
        <v>5.4786732780500398E-2</v>
      </c>
      <c r="G397">
        <f>INDEX('[1]Touristes_15.1.1.6'!$1:$1048576,MATCH(Touristes!$C397,'[1]Touristes_15.1.1.6'!$A:$A,0),3)</f>
        <v>0</v>
      </c>
      <c r="H397">
        <f t="shared" si="13"/>
        <v>0</v>
      </c>
    </row>
    <row r="398" spans="1:8" x14ac:dyDescent="0.35">
      <c r="A398" t="s">
        <v>802</v>
      </c>
      <c r="B398" t="s">
        <v>803</v>
      </c>
      <c r="C398" t="s">
        <v>799</v>
      </c>
      <c r="D398">
        <f>INDEX([1]Surface_ss!$1:$1048576,MATCH(Touristes!$A398,[1]Surface_ss!$A:$A,0),3)</f>
        <v>0.10867</v>
      </c>
      <c r="E398">
        <f>INDEX([1]Surface_commune!$1:$1048576,MATCH(Touristes!$C398,[1]Surface_commune!$B:$B,0),3)</f>
        <v>5.1890299999999998</v>
      </c>
      <c r="F398">
        <f t="shared" si="12"/>
        <v>2.0942257030697454E-2</v>
      </c>
      <c r="G398">
        <f>INDEX('[1]Touristes_15.1.1.6'!$1:$1048576,MATCH(Touristes!$C398,'[1]Touristes_15.1.1.6'!$A:$A,0),3)</f>
        <v>0</v>
      </c>
      <c r="H398">
        <f t="shared" si="13"/>
        <v>0</v>
      </c>
    </row>
    <row r="399" spans="1:8" x14ac:dyDescent="0.35">
      <c r="A399" t="s">
        <v>804</v>
      </c>
      <c r="B399" t="s">
        <v>805</v>
      </c>
      <c r="C399" t="s">
        <v>799</v>
      </c>
      <c r="D399">
        <f>INDEX([1]Surface_ss!$1:$1048576,MATCH(Touristes!$A399,[1]Surface_ss!$A:$A,0),3)</f>
        <v>0.22275</v>
      </c>
      <c r="E399">
        <f>INDEX([1]Surface_commune!$1:$1048576,MATCH(Touristes!$C399,[1]Surface_commune!$B:$B,0),3)</f>
        <v>5.1890299999999998</v>
      </c>
      <c r="F399">
        <f t="shared" si="12"/>
        <v>4.2927098128166537E-2</v>
      </c>
      <c r="G399">
        <f>INDEX('[1]Touristes_15.1.1.6'!$1:$1048576,MATCH(Touristes!$C399,'[1]Touristes_15.1.1.6'!$A:$A,0),3)</f>
        <v>0</v>
      </c>
      <c r="H399">
        <f t="shared" si="13"/>
        <v>0</v>
      </c>
    </row>
    <row r="400" spans="1:8" x14ac:dyDescent="0.35">
      <c r="A400" t="s">
        <v>806</v>
      </c>
      <c r="B400" t="s">
        <v>807</v>
      </c>
      <c r="C400" t="s">
        <v>799</v>
      </c>
      <c r="D400">
        <f>INDEX([1]Surface_ss!$1:$1048576,MATCH(Touristes!$A400,[1]Surface_ss!$A:$A,0),3)</f>
        <v>0.20111999999999999</v>
      </c>
      <c r="E400">
        <f>INDEX([1]Surface_commune!$1:$1048576,MATCH(Touristes!$C400,[1]Surface_commune!$B:$B,0),3)</f>
        <v>5.1890299999999998</v>
      </c>
      <c r="F400">
        <f t="shared" si="12"/>
        <v>3.8758689003532451E-2</v>
      </c>
      <c r="G400">
        <f>INDEX('[1]Touristes_15.1.1.6'!$1:$1048576,MATCH(Touristes!$C400,'[1]Touristes_15.1.1.6'!$A:$A,0),3)</f>
        <v>0</v>
      </c>
      <c r="H400">
        <f t="shared" si="13"/>
        <v>0</v>
      </c>
    </row>
    <row r="401" spans="1:8" x14ac:dyDescent="0.35">
      <c r="A401" t="s">
        <v>808</v>
      </c>
      <c r="B401" t="s">
        <v>809</v>
      </c>
      <c r="C401" t="s">
        <v>799</v>
      </c>
      <c r="D401">
        <f>INDEX([1]Surface_ss!$1:$1048576,MATCH(Touristes!$A401,[1]Surface_ss!$A:$A,0),3)</f>
        <v>0.20147999999999999</v>
      </c>
      <c r="E401">
        <f>INDEX([1]Surface_commune!$1:$1048576,MATCH(Touristes!$C401,[1]Surface_commune!$B:$B,0),3)</f>
        <v>5.1890299999999998</v>
      </c>
      <c r="F401">
        <f t="shared" si="12"/>
        <v>3.8828066131820396E-2</v>
      </c>
      <c r="G401">
        <f>INDEX('[1]Touristes_15.1.1.6'!$1:$1048576,MATCH(Touristes!$C401,'[1]Touristes_15.1.1.6'!$A:$A,0),3)</f>
        <v>0</v>
      </c>
      <c r="H401">
        <f t="shared" si="13"/>
        <v>0</v>
      </c>
    </row>
    <row r="402" spans="1:8" x14ac:dyDescent="0.35">
      <c r="A402" t="s">
        <v>810</v>
      </c>
      <c r="B402" t="s">
        <v>811</v>
      </c>
      <c r="C402" t="s">
        <v>799</v>
      </c>
      <c r="D402">
        <f>INDEX([1]Surface_ss!$1:$1048576,MATCH(Touristes!$A402,[1]Surface_ss!$A:$A,0),3)</f>
        <v>8.6879999999999999E-2</v>
      </c>
      <c r="E402">
        <f>INDEX([1]Surface_commune!$1:$1048576,MATCH(Touristes!$C402,[1]Surface_commune!$B:$B,0),3)</f>
        <v>5.1890299999999998</v>
      </c>
      <c r="F402">
        <f t="shared" si="12"/>
        <v>1.6743013626824281E-2</v>
      </c>
      <c r="G402">
        <f>INDEX('[1]Touristes_15.1.1.6'!$1:$1048576,MATCH(Touristes!$C402,'[1]Touristes_15.1.1.6'!$A:$A,0),3)</f>
        <v>0</v>
      </c>
      <c r="H402">
        <f t="shared" si="13"/>
        <v>0</v>
      </c>
    </row>
    <row r="403" spans="1:8" x14ac:dyDescent="0.35">
      <c r="A403" t="s">
        <v>812</v>
      </c>
      <c r="B403" t="s">
        <v>813</v>
      </c>
      <c r="C403" t="s">
        <v>799</v>
      </c>
      <c r="D403">
        <f>INDEX([1]Surface_ss!$1:$1048576,MATCH(Touristes!$A403,[1]Surface_ss!$A:$A,0),3)</f>
        <v>0.23202999999999999</v>
      </c>
      <c r="E403">
        <f>INDEX([1]Surface_commune!$1:$1048576,MATCH(Touristes!$C403,[1]Surface_commune!$B:$B,0),3)</f>
        <v>5.1890299999999998</v>
      </c>
      <c r="F403">
        <f t="shared" si="12"/>
        <v>4.4715486324033583E-2</v>
      </c>
      <c r="G403">
        <f>INDEX('[1]Touristes_15.1.1.6'!$1:$1048576,MATCH(Touristes!$C403,'[1]Touristes_15.1.1.6'!$A:$A,0),3)</f>
        <v>0</v>
      </c>
      <c r="H403">
        <f t="shared" si="13"/>
        <v>0</v>
      </c>
    </row>
    <row r="404" spans="1:8" x14ac:dyDescent="0.35">
      <c r="A404" t="s">
        <v>814</v>
      </c>
      <c r="B404" t="s">
        <v>815</v>
      </c>
      <c r="C404" t="s">
        <v>799</v>
      </c>
      <c r="D404">
        <f>INDEX([1]Surface_ss!$1:$1048576,MATCH(Touristes!$A404,[1]Surface_ss!$A:$A,0),3)</f>
        <v>0.17324000000000001</v>
      </c>
      <c r="E404">
        <f>INDEX([1]Surface_commune!$1:$1048576,MATCH(Touristes!$C404,[1]Surface_commune!$B:$B,0),3)</f>
        <v>5.1890299999999998</v>
      </c>
      <c r="F404">
        <f t="shared" si="12"/>
        <v>3.3385815846121533E-2</v>
      </c>
      <c r="G404">
        <f>INDEX('[1]Touristes_15.1.1.6'!$1:$1048576,MATCH(Touristes!$C404,'[1]Touristes_15.1.1.6'!$A:$A,0),3)</f>
        <v>0</v>
      </c>
      <c r="H404">
        <f t="shared" si="13"/>
        <v>0</v>
      </c>
    </row>
    <row r="405" spans="1:8" x14ac:dyDescent="0.35">
      <c r="A405" t="s">
        <v>816</v>
      </c>
      <c r="B405" t="s">
        <v>817</v>
      </c>
      <c r="C405" t="s">
        <v>799</v>
      </c>
      <c r="D405">
        <f>INDEX([1]Surface_ss!$1:$1048576,MATCH(Touristes!$A405,[1]Surface_ss!$A:$A,0),3)</f>
        <v>0.37343999999999999</v>
      </c>
      <c r="E405">
        <f>INDEX([1]Surface_commune!$1:$1048576,MATCH(Touristes!$C405,[1]Surface_commune!$B:$B,0),3)</f>
        <v>5.1890299999999998</v>
      </c>
      <c r="F405">
        <f t="shared" si="12"/>
        <v>7.1967207744029232E-2</v>
      </c>
      <c r="G405">
        <f>INDEX('[1]Touristes_15.1.1.6'!$1:$1048576,MATCH(Touristes!$C405,'[1]Touristes_15.1.1.6'!$A:$A,0),3)</f>
        <v>0</v>
      </c>
      <c r="H405">
        <f t="shared" si="13"/>
        <v>0</v>
      </c>
    </row>
    <row r="406" spans="1:8" x14ac:dyDescent="0.35">
      <c r="A406" t="s">
        <v>818</v>
      </c>
      <c r="B406" t="s">
        <v>819</v>
      </c>
      <c r="C406" t="s">
        <v>799</v>
      </c>
      <c r="D406">
        <f>INDEX([1]Surface_ss!$1:$1048576,MATCH(Touristes!$A406,[1]Surface_ss!$A:$A,0),3)</f>
        <v>0.47988999999999998</v>
      </c>
      <c r="E406">
        <f>INDEX([1]Surface_commune!$1:$1048576,MATCH(Touristes!$C406,[1]Surface_commune!$B:$B,0),3)</f>
        <v>5.1890299999999998</v>
      </c>
      <c r="F406">
        <f t="shared" si="12"/>
        <v>9.2481639150284345E-2</v>
      </c>
      <c r="G406">
        <f>INDEX('[1]Touristes_15.1.1.6'!$1:$1048576,MATCH(Touristes!$C406,'[1]Touristes_15.1.1.6'!$A:$A,0),3)</f>
        <v>0</v>
      </c>
      <c r="H406">
        <f t="shared" si="13"/>
        <v>0</v>
      </c>
    </row>
    <row r="407" spans="1:8" x14ac:dyDescent="0.35">
      <c r="A407" t="s">
        <v>820</v>
      </c>
      <c r="B407" t="s">
        <v>821</v>
      </c>
      <c r="C407" t="s">
        <v>799</v>
      </c>
      <c r="D407">
        <f>INDEX([1]Surface_ss!$1:$1048576,MATCH(Touristes!$A407,[1]Surface_ss!$A:$A,0),3)</f>
        <v>0.29066999999999998</v>
      </c>
      <c r="E407">
        <f>INDEX([1]Surface_commune!$1:$1048576,MATCH(Touristes!$C407,[1]Surface_commune!$B:$B,0),3)</f>
        <v>5.1890299999999998</v>
      </c>
      <c r="F407">
        <f t="shared" si="12"/>
        <v>5.6016249665158994E-2</v>
      </c>
      <c r="G407">
        <f>INDEX('[1]Touristes_15.1.1.6'!$1:$1048576,MATCH(Touristes!$C407,'[1]Touristes_15.1.1.6'!$A:$A,0),3)</f>
        <v>0</v>
      </c>
      <c r="H407">
        <f t="shared" si="13"/>
        <v>0</v>
      </c>
    </row>
    <row r="408" spans="1:8" x14ac:dyDescent="0.35">
      <c r="A408" t="s">
        <v>822</v>
      </c>
      <c r="B408" t="s">
        <v>823</v>
      </c>
      <c r="C408" t="s">
        <v>799</v>
      </c>
      <c r="D408">
        <f>INDEX([1]Surface_ss!$1:$1048576,MATCH(Touristes!$A408,[1]Surface_ss!$A:$A,0),3)</f>
        <v>0.76243000000000005</v>
      </c>
      <c r="E408">
        <f>INDEX([1]Surface_commune!$1:$1048576,MATCH(Touristes!$C408,[1]Surface_commune!$B:$B,0),3)</f>
        <v>5.1890299999999998</v>
      </c>
      <c r="F408">
        <f t="shared" si="12"/>
        <v>0.14693112200160724</v>
      </c>
      <c r="G408">
        <f>INDEX('[1]Touristes_15.1.1.6'!$1:$1048576,MATCH(Touristes!$C408,'[1]Touristes_15.1.1.6'!$A:$A,0),3)</f>
        <v>0</v>
      </c>
      <c r="H408">
        <f t="shared" si="13"/>
        <v>0</v>
      </c>
    </row>
    <row r="409" spans="1:8" x14ac:dyDescent="0.35">
      <c r="A409" t="s">
        <v>824</v>
      </c>
      <c r="B409" t="s">
        <v>825</v>
      </c>
      <c r="C409" t="s">
        <v>799</v>
      </c>
      <c r="D409">
        <f>INDEX([1]Surface_ss!$1:$1048576,MATCH(Touristes!$A409,[1]Surface_ss!$A:$A,0),3)</f>
        <v>0.27333000000000002</v>
      </c>
      <c r="E409">
        <f>INDEX([1]Surface_commune!$1:$1048576,MATCH(Touristes!$C409,[1]Surface_commune!$B:$B,0),3)</f>
        <v>5.1890299999999998</v>
      </c>
      <c r="F409">
        <f t="shared" si="12"/>
        <v>5.2674584652622945E-2</v>
      </c>
      <c r="G409">
        <f>INDEX('[1]Touristes_15.1.1.6'!$1:$1048576,MATCH(Touristes!$C409,'[1]Touristes_15.1.1.6'!$A:$A,0),3)</f>
        <v>0</v>
      </c>
      <c r="H409">
        <f t="shared" si="13"/>
        <v>0</v>
      </c>
    </row>
    <row r="410" spans="1:8" x14ac:dyDescent="0.35">
      <c r="A410" t="s">
        <v>826</v>
      </c>
      <c r="B410" t="s">
        <v>256</v>
      </c>
      <c r="C410" t="s">
        <v>799</v>
      </c>
      <c r="D410">
        <f>INDEX([1]Surface_ss!$1:$1048576,MATCH(Touristes!$A410,[1]Surface_ss!$A:$A,0),3)</f>
        <v>0.41210000000000002</v>
      </c>
      <c r="E410">
        <f>INDEX([1]Surface_commune!$1:$1048576,MATCH(Touristes!$C410,[1]Surface_commune!$B:$B,0),3)</f>
        <v>5.1890299999999998</v>
      </c>
      <c r="F410">
        <f t="shared" si="12"/>
        <v>7.9417540465173658E-2</v>
      </c>
      <c r="G410">
        <f>INDEX('[1]Touristes_15.1.1.6'!$1:$1048576,MATCH(Touristes!$C410,'[1]Touristes_15.1.1.6'!$A:$A,0),3)</f>
        <v>0</v>
      </c>
      <c r="H410">
        <f t="shared" si="13"/>
        <v>0</v>
      </c>
    </row>
    <row r="411" spans="1:8" x14ac:dyDescent="0.35">
      <c r="A411" t="s">
        <v>827</v>
      </c>
      <c r="B411" t="s">
        <v>828</v>
      </c>
      <c r="C411" t="s">
        <v>799</v>
      </c>
      <c r="D411">
        <f>INDEX([1]Surface_ss!$1:$1048576,MATCH(Touristes!$A411,[1]Surface_ss!$A:$A,0),3)</f>
        <v>0.22378000000000001</v>
      </c>
      <c r="E411">
        <f>INDEX([1]Surface_commune!$1:$1048576,MATCH(Touristes!$C411,[1]Surface_commune!$B:$B,0),3)</f>
        <v>5.1890299999999998</v>
      </c>
      <c r="F411">
        <f t="shared" si="12"/>
        <v>4.3125593800768164E-2</v>
      </c>
      <c r="G411">
        <f>INDEX('[1]Touristes_15.1.1.6'!$1:$1048576,MATCH(Touristes!$C411,'[1]Touristes_15.1.1.6'!$A:$A,0),3)</f>
        <v>0</v>
      </c>
      <c r="H411">
        <f t="shared" si="13"/>
        <v>0</v>
      </c>
    </row>
    <row r="412" spans="1:8" x14ac:dyDescent="0.35">
      <c r="A412" t="s">
        <v>829</v>
      </c>
      <c r="B412" t="s">
        <v>830</v>
      </c>
      <c r="C412" t="s">
        <v>799</v>
      </c>
      <c r="D412">
        <f>INDEX([1]Surface_ss!$1:$1048576,MATCH(Touristes!$A412,[1]Surface_ss!$A:$A,0),3)</f>
        <v>0.25320999999999999</v>
      </c>
      <c r="E412">
        <f>INDEX([1]Surface_commune!$1:$1048576,MATCH(Touristes!$C412,[1]Surface_commune!$B:$B,0),3)</f>
        <v>5.1890299999999998</v>
      </c>
      <c r="F412">
        <f t="shared" si="12"/>
        <v>4.8797174038307738E-2</v>
      </c>
      <c r="G412">
        <f>INDEX('[1]Touristes_15.1.1.6'!$1:$1048576,MATCH(Touristes!$C412,'[1]Touristes_15.1.1.6'!$A:$A,0),3)</f>
        <v>0</v>
      </c>
      <c r="H412">
        <f t="shared" si="13"/>
        <v>0</v>
      </c>
    </row>
    <row r="413" spans="1:8" x14ac:dyDescent="0.35">
      <c r="A413" t="s">
        <v>831</v>
      </c>
      <c r="B413" t="s">
        <v>832</v>
      </c>
      <c r="C413" t="s">
        <v>799</v>
      </c>
      <c r="D413">
        <f>INDEX([1]Surface_ss!$1:$1048576,MATCH(Touristes!$A413,[1]Surface_ss!$A:$A,0),3)</f>
        <v>0.21243999999999999</v>
      </c>
      <c r="E413">
        <f>INDEX([1]Surface_commune!$1:$1048576,MATCH(Touristes!$C413,[1]Surface_commune!$B:$B,0),3)</f>
        <v>5.1890299999999998</v>
      </c>
      <c r="F413">
        <f t="shared" si="12"/>
        <v>4.0940214259697863E-2</v>
      </c>
      <c r="G413">
        <f>INDEX('[1]Touristes_15.1.1.6'!$1:$1048576,MATCH(Touristes!$C413,'[1]Touristes_15.1.1.6'!$A:$A,0),3)</f>
        <v>0</v>
      </c>
      <c r="H413">
        <f t="shared" si="13"/>
        <v>0</v>
      </c>
    </row>
    <row r="414" spans="1:8" x14ac:dyDescent="0.35">
      <c r="A414" t="s">
        <v>833</v>
      </c>
      <c r="B414" t="s">
        <v>834</v>
      </c>
      <c r="C414" t="s">
        <v>799</v>
      </c>
      <c r="D414">
        <f>INDEX([1]Surface_ss!$1:$1048576,MATCH(Touristes!$A414,[1]Surface_ss!$A:$A,0),3)</f>
        <v>0.23283999999999999</v>
      </c>
      <c r="E414">
        <f>INDEX([1]Surface_commune!$1:$1048576,MATCH(Touristes!$C414,[1]Surface_commune!$B:$B,0),3)</f>
        <v>5.1890299999999998</v>
      </c>
      <c r="F414">
        <f t="shared" si="12"/>
        <v>4.4871584862681467E-2</v>
      </c>
      <c r="G414">
        <f>INDEX('[1]Touristes_15.1.1.6'!$1:$1048576,MATCH(Touristes!$C414,'[1]Touristes_15.1.1.6'!$A:$A,0),3)</f>
        <v>0</v>
      </c>
      <c r="H414">
        <f t="shared" si="13"/>
        <v>0</v>
      </c>
    </row>
    <row r="415" spans="1:8" x14ac:dyDescent="0.35">
      <c r="A415" t="s">
        <v>835</v>
      </c>
      <c r="B415" t="s">
        <v>836</v>
      </c>
      <c r="C415" t="s">
        <v>837</v>
      </c>
      <c r="D415">
        <f>INDEX([1]Surface_ss!$1:$1048576,MATCH(Touristes!$A415,[1]Surface_ss!$A:$A,0),3)</f>
        <v>7.0879999999999999E-2</v>
      </c>
      <c r="E415">
        <f>INDEX([1]Surface_commune!$1:$1048576,MATCH(Touristes!$C415,[1]Surface_commune!$B:$B,0),3)</f>
        <v>1.1877</v>
      </c>
      <c r="F415">
        <f t="shared" si="12"/>
        <v>5.9678369958743788E-2</v>
      </c>
      <c r="G415">
        <f>INDEX('[1]Touristes_15.1.1.6'!$1:$1048576,MATCH(Touristes!$C415,'[1]Touristes_15.1.1.6'!$A:$A,0),3)</f>
        <v>0</v>
      </c>
      <c r="H415">
        <f t="shared" si="13"/>
        <v>0</v>
      </c>
    </row>
    <row r="416" spans="1:8" x14ac:dyDescent="0.35">
      <c r="A416" t="s">
        <v>838</v>
      </c>
      <c r="B416" t="s">
        <v>839</v>
      </c>
      <c r="C416" t="s">
        <v>837</v>
      </c>
      <c r="D416">
        <f>INDEX([1]Surface_ss!$1:$1048576,MATCH(Touristes!$A416,[1]Surface_ss!$A:$A,0),3)</f>
        <v>0.14806</v>
      </c>
      <c r="E416">
        <f>INDEX([1]Surface_commune!$1:$1048576,MATCH(Touristes!$C416,[1]Surface_commune!$B:$B,0),3)</f>
        <v>1.1877</v>
      </c>
      <c r="F416">
        <f t="shared" si="12"/>
        <v>0.12466110970783868</v>
      </c>
      <c r="G416">
        <f>INDEX('[1]Touristes_15.1.1.6'!$1:$1048576,MATCH(Touristes!$C416,'[1]Touristes_15.1.1.6'!$A:$A,0),3)</f>
        <v>0</v>
      </c>
      <c r="H416">
        <f t="shared" si="13"/>
        <v>0</v>
      </c>
    </row>
    <row r="417" spans="1:8" x14ac:dyDescent="0.35">
      <c r="A417" t="s">
        <v>840</v>
      </c>
      <c r="B417" t="s">
        <v>694</v>
      </c>
      <c r="C417" t="s">
        <v>837</v>
      </c>
      <c r="D417">
        <f>INDEX([1]Surface_ss!$1:$1048576,MATCH(Touristes!$A417,[1]Surface_ss!$A:$A,0),3)</f>
        <v>0.22966</v>
      </c>
      <c r="E417">
        <f>INDEX([1]Surface_commune!$1:$1048576,MATCH(Touristes!$C417,[1]Surface_commune!$B:$B,0),3)</f>
        <v>1.1877</v>
      </c>
      <c r="F417">
        <f t="shared" si="12"/>
        <v>0.19336532794476721</v>
      </c>
      <c r="G417">
        <f>INDEX('[1]Touristes_15.1.1.6'!$1:$1048576,MATCH(Touristes!$C417,'[1]Touristes_15.1.1.6'!$A:$A,0),3)</f>
        <v>0</v>
      </c>
      <c r="H417">
        <f t="shared" si="13"/>
        <v>0</v>
      </c>
    </row>
    <row r="418" spans="1:8" x14ac:dyDescent="0.35">
      <c r="A418" t="s">
        <v>841</v>
      </c>
      <c r="B418" t="s">
        <v>842</v>
      </c>
      <c r="C418" t="s">
        <v>837</v>
      </c>
      <c r="D418">
        <f>INDEX([1]Surface_ss!$1:$1048576,MATCH(Touristes!$A418,[1]Surface_ss!$A:$A,0),3)</f>
        <v>0.10205</v>
      </c>
      <c r="E418">
        <f>INDEX([1]Surface_commune!$1:$1048576,MATCH(Touristes!$C418,[1]Surface_commune!$B:$B,0),3)</f>
        <v>1.1877</v>
      </c>
      <c r="F418">
        <f t="shared" si="12"/>
        <v>8.5922370969099951E-2</v>
      </c>
      <c r="G418">
        <f>INDEX('[1]Touristes_15.1.1.6'!$1:$1048576,MATCH(Touristes!$C418,'[1]Touristes_15.1.1.6'!$A:$A,0),3)</f>
        <v>0</v>
      </c>
      <c r="H418">
        <f t="shared" si="13"/>
        <v>0</v>
      </c>
    </row>
    <row r="419" spans="1:8" x14ac:dyDescent="0.35">
      <c r="A419" t="s">
        <v>843</v>
      </c>
      <c r="B419" t="s">
        <v>229</v>
      </c>
      <c r="C419" t="s">
        <v>837</v>
      </c>
      <c r="D419">
        <f>INDEX([1]Surface_ss!$1:$1048576,MATCH(Touristes!$A419,[1]Surface_ss!$A:$A,0),3)</f>
        <v>0.14434</v>
      </c>
      <c r="E419">
        <f>INDEX([1]Surface_commune!$1:$1048576,MATCH(Touristes!$C419,[1]Surface_commune!$B:$B,0),3)</f>
        <v>1.1877</v>
      </c>
      <c r="F419">
        <f t="shared" si="12"/>
        <v>0.12152900564115517</v>
      </c>
      <c r="G419">
        <f>INDEX('[1]Touristes_15.1.1.6'!$1:$1048576,MATCH(Touristes!$C419,'[1]Touristes_15.1.1.6'!$A:$A,0),3)</f>
        <v>0</v>
      </c>
      <c r="H419">
        <f t="shared" si="13"/>
        <v>0</v>
      </c>
    </row>
    <row r="420" spans="1:8" x14ac:dyDescent="0.35">
      <c r="A420" t="s">
        <v>844</v>
      </c>
      <c r="B420" t="s">
        <v>845</v>
      </c>
      <c r="C420" t="s">
        <v>837</v>
      </c>
      <c r="D420">
        <f>INDEX([1]Surface_ss!$1:$1048576,MATCH(Touristes!$A420,[1]Surface_ss!$A:$A,0),3)</f>
        <v>8.6730000000000002E-2</v>
      </c>
      <c r="E420">
        <f>INDEX([1]Surface_commune!$1:$1048576,MATCH(Touristes!$C420,[1]Surface_commune!$B:$B,0),3)</f>
        <v>1.1877</v>
      </c>
      <c r="F420">
        <f t="shared" si="12"/>
        <v>7.3023490780500133E-2</v>
      </c>
      <c r="G420">
        <f>INDEX('[1]Touristes_15.1.1.6'!$1:$1048576,MATCH(Touristes!$C420,'[1]Touristes_15.1.1.6'!$A:$A,0),3)</f>
        <v>0</v>
      </c>
      <c r="H420">
        <f t="shared" si="13"/>
        <v>0</v>
      </c>
    </row>
    <row r="421" spans="1:8" x14ac:dyDescent="0.35">
      <c r="A421" t="s">
        <v>846</v>
      </c>
      <c r="B421" t="s">
        <v>847</v>
      </c>
      <c r="C421" t="s">
        <v>837</v>
      </c>
      <c r="D421">
        <f>INDEX([1]Surface_ss!$1:$1048576,MATCH(Touristes!$A421,[1]Surface_ss!$A:$A,0),3)</f>
        <v>0.1191</v>
      </c>
      <c r="E421">
        <f>INDEX([1]Surface_commune!$1:$1048576,MATCH(Touristes!$C421,[1]Surface_commune!$B:$B,0),3)</f>
        <v>1.1877</v>
      </c>
      <c r="F421">
        <f t="shared" si="12"/>
        <v>0.10027784794139934</v>
      </c>
      <c r="G421">
        <f>INDEX('[1]Touristes_15.1.1.6'!$1:$1048576,MATCH(Touristes!$C421,'[1]Touristes_15.1.1.6'!$A:$A,0),3)</f>
        <v>0</v>
      </c>
      <c r="H421">
        <f t="shared" si="13"/>
        <v>0</v>
      </c>
    </row>
    <row r="422" spans="1:8" x14ac:dyDescent="0.35">
      <c r="A422" t="s">
        <v>848</v>
      </c>
      <c r="B422" t="s">
        <v>696</v>
      </c>
      <c r="C422" t="s">
        <v>837</v>
      </c>
      <c r="D422">
        <f>INDEX([1]Surface_ss!$1:$1048576,MATCH(Touristes!$A422,[1]Surface_ss!$A:$A,0),3)</f>
        <v>9.8320000000000005E-2</v>
      </c>
      <c r="E422">
        <f>INDEX([1]Surface_commune!$1:$1048576,MATCH(Touristes!$C422,[1]Surface_commune!$B:$B,0),3)</f>
        <v>1.1877</v>
      </c>
      <c r="F422">
        <f t="shared" si="12"/>
        <v>8.2781847267828584E-2</v>
      </c>
      <c r="G422">
        <f>INDEX('[1]Touristes_15.1.1.6'!$1:$1048576,MATCH(Touristes!$C422,'[1]Touristes_15.1.1.6'!$A:$A,0),3)</f>
        <v>0</v>
      </c>
      <c r="H422">
        <f t="shared" si="13"/>
        <v>0</v>
      </c>
    </row>
    <row r="423" spans="1:8" x14ac:dyDescent="0.35">
      <c r="A423" t="s">
        <v>849</v>
      </c>
      <c r="B423" t="s">
        <v>850</v>
      </c>
      <c r="C423" t="s">
        <v>837</v>
      </c>
      <c r="D423">
        <f>INDEX([1]Surface_ss!$1:$1048576,MATCH(Touristes!$A423,[1]Surface_ss!$A:$A,0),3)</f>
        <v>0.18856000000000001</v>
      </c>
      <c r="E423">
        <f>INDEX([1]Surface_commune!$1:$1048576,MATCH(Touristes!$C423,[1]Surface_commune!$B:$B,0),3)</f>
        <v>1.1877</v>
      </c>
      <c r="F423">
        <f t="shared" si="12"/>
        <v>0.15876062978866717</v>
      </c>
      <c r="G423">
        <f>INDEX('[1]Touristes_15.1.1.6'!$1:$1048576,MATCH(Touristes!$C423,'[1]Touristes_15.1.1.6'!$A:$A,0),3)</f>
        <v>0</v>
      </c>
      <c r="H423">
        <f t="shared" si="13"/>
        <v>0</v>
      </c>
    </row>
    <row r="424" spans="1:8" x14ac:dyDescent="0.35">
      <c r="A424" t="s">
        <v>851</v>
      </c>
      <c r="B424" t="s">
        <v>852</v>
      </c>
      <c r="C424" t="s">
        <v>853</v>
      </c>
      <c r="D424">
        <f>INDEX([1]Surface_ss!$1:$1048576,MATCH(Touristes!$A424,[1]Surface_ss!$A:$A,0),3)</f>
        <v>4.2389999999999997E-2</v>
      </c>
      <c r="E424">
        <f>INDEX([1]Surface_commune!$1:$1048576,MATCH(Touristes!$C424,[1]Surface_commune!$B:$B,0),3)</f>
        <v>6.0056099999999999</v>
      </c>
      <c r="F424">
        <f t="shared" si="12"/>
        <v>7.0584003956300854E-3</v>
      </c>
      <c r="G424">
        <f>INDEX('[1]Touristes_15.1.1.6'!$1:$1048576,MATCH(Touristes!$C424,'[1]Touristes_15.1.1.6'!$A:$A,0),3)</f>
        <v>271.17534246575343</v>
      </c>
      <c r="H424">
        <f t="shared" si="13"/>
        <v>1.9140641445453979</v>
      </c>
    </row>
    <row r="425" spans="1:8" x14ac:dyDescent="0.35">
      <c r="A425" t="s">
        <v>854</v>
      </c>
      <c r="B425" t="s">
        <v>855</v>
      </c>
      <c r="C425" t="s">
        <v>853</v>
      </c>
      <c r="D425">
        <f>INDEX([1]Surface_ss!$1:$1048576,MATCH(Touristes!$A425,[1]Surface_ss!$A:$A,0),3)</f>
        <v>0.11219999999999999</v>
      </c>
      <c r="E425">
        <f>INDEX([1]Surface_commune!$1:$1048576,MATCH(Touristes!$C425,[1]Surface_commune!$B:$B,0),3)</f>
        <v>6.0056099999999999</v>
      </c>
      <c r="F425">
        <f t="shared" si="12"/>
        <v>1.8682531832736392E-2</v>
      </c>
      <c r="G425">
        <f>INDEX('[1]Touristes_15.1.1.6'!$1:$1048576,MATCH(Touristes!$C425,'[1]Touristes_15.1.1.6'!$A:$A,0),3)</f>
        <v>271.17534246575343</v>
      </c>
      <c r="H425">
        <f t="shared" si="13"/>
        <v>5.0662419678696313</v>
      </c>
    </row>
    <row r="426" spans="1:8" x14ac:dyDescent="0.35">
      <c r="A426" t="s">
        <v>856</v>
      </c>
      <c r="B426" t="s">
        <v>857</v>
      </c>
      <c r="C426" t="s">
        <v>853</v>
      </c>
      <c r="D426">
        <f>INDEX([1]Surface_ss!$1:$1048576,MATCH(Touristes!$A426,[1]Surface_ss!$A:$A,0),3)</f>
        <v>7.0900000000000005E-2</v>
      </c>
      <c r="E426">
        <f>INDEX([1]Surface_commune!$1:$1048576,MATCH(Touristes!$C426,[1]Surface_commune!$B:$B,0),3)</f>
        <v>6.0056099999999999</v>
      </c>
      <c r="F426">
        <f t="shared" si="12"/>
        <v>1.1805628404108827E-2</v>
      </c>
      <c r="G426">
        <f>INDEX('[1]Touristes_15.1.1.6'!$1:$1048576,MATCH(Touristes!$C426,'[1]Touristes_15.1.1.6'!$A:$A,0),3)</f>
        <v>271.17534246575343</v>
      </c>
      <c r="H426">
        <f t="shared" si="13"/>
        <v>3.2013953255076371</v>
      </c>
    </row>
    <row r="427" spans="1:8" x14ac:dyDescent="0.35">
      <c r="A427" t="s">
        <v>858</v>
      </c>
      <c r="B427" t="s">
        <v>859</v>
      </c>
      <c r="C427" t="s">
        <v>853</v>
      </c>
      <c r="D427">
        <f>INDEX([1]Surface_ss!$1:$1048576,MATCH(Touristes!$A427,[1]Surface_ss!$A:$A,0),3)</f>
        <v>0.13902</v>
      </c>
      <c r="E427">
        <f>INDEX([1]Surface_commune!$1:$1048576,MATCH(Touristes!$C427,[1]Surface_commune!$B:$B,0),3)</f>
        <v>6.0056099999999999</v>
      </c>
      <c r="F427">
        <f t="shared" si="12"/>
        <v>2.3148356286871775E-2</v>
      </c>
      <c r="G427">
        <f>INDEX('[1]Touristes_15.1.1.6'!$1:$1048576,MATCH(Touristes!$C427,'[1]Touristes_15.1.1.6'!$A:$A,0),3)</f>
        <v>271.17534246575343</v>
      </c>
      <c r="H427">
        <f t="shared" si="13"/>
        <v>6.2772634436117301</v>
      </c>
    </row>
    <row r="428" spans="1:8" x14ac:dyDescent="0.35">
      <c r="A428" t="s">
        <v>860</v>
      </c>
      <c r="B428" t="s">
        <v>861</v>
      </c>
      <c r="C428" t="s">
        <v>853</v>
      </c>
      <c r="D428">
        <f>INDEX([1]Surface_ss!$1:$1048576,MATCH(Touristes!$A428,[1]Surface_ss!$A:$A,0),3)</f>
        <v>0.15192</v>
      </c>
      <c r="E428">
        <f>INDEX([1]Surface_commune!$1:$1048576,MATCH(Touristes!$C428,[1]Surface_commune!$B:$B,0),3)</f>
        <v>6.0056099999999999</v>
      </c>
      <c r="F428">
        <f t="shared" si="12"/>
        <v>2.5296347914699757E-2</v>
      </c>
      <c r="G428">
        <f>INDEX('[1]Touristes_15.1.1.6'!$1:$1048576,MATCH(Touristes!$C428,'[1]Touristes_15.1.1.6'!$A:$A,0),3)</f>
        <v>271.17534246575343</v>
      </c>
      <c r="H428">
        <f t="shared" si="13"/>
        <v>6.8597458089015539</v>
      </c>
    </row>
    <row r="429" spans="1:8" x14ac:dyDescent="0.35">
      <c r="A429" t="s">
        <v>862</v>
      </c>
      <c r="B429" t="s">
        <v>863</v>
      </c>
      <c r="C429" t="s">
        <v>853</v>
      </c>
      <c r="D429">
        <f>INDEX([1]Surface_ss!$1:$1048576,MATCH(Touristes!$A429,[1]Surface_ss!$A:$A,0),3)</f>
        <v>7.8549999999999995E-2</v>
      </c>
      <c r="E429">
        <f>INDEX([1]Surface_commune!$1:$1048576,MATCH(Touristes!$C429,[1]Surface_commune!$B:$B,0),3)</f>
        <v>6.0056099999999999</v>
      </c>
      <c r="F429">
        <f t="shared" si="12"/>
        <v>1.3079437392704488E-2</v>
      </c>
      <c r="G429">
        <f>INDEX('[1]Touristes_15.1.1.6'!$1:$1048576,MATCH(Touristes!$C429,'[1]Touristes_15.1.1.6'!$A:$A,0),3)</f>
        <v>271.17534246575343</v>
      </c>
      <c r="H429">
        <f t="shared" si="13"/>
        <v>3.5468209142260205</v>
      </c>
    </row>
    <row r="430" spans="1:8" x14ac:dyDescent="0.35">
      <c r="A430" t="s">
        <v>864</v>
      </c>
      <c r="B430" t="s">
        <v>865</v>
      </c>
      <c r="C430" t="s">
        <v>853</v>
      </c>
      <c r="D430">
        <f>INDEX([1]Surface_ss!$1:$1048576,MATCH(Touristes!$A430,[1]Surface_ss!$A:$A,0),3)</f>
        <v>3.1859999999999999E-2</v>
      </c>
      <c r="E430">
        <f>INDEX([1]Surface_commune!$1:$1048576,MATCH(Touristes!$C430,[1]Surface_commune!$B:$B,0),3)</f>
        <v>6.0056099999999999</v>
      </c>
      <c r="F430">
        <f t="shared" si="12"/>
        <v>5.3050397877984082E-3</v>
      </c>
      <c r="G430">
        <f>INDEX('[1]Touristes_15.1.1.6'!$1:$1048576,MATCH(Touristes!$C430,'[1]Touristes_15.1.1.6'!$A:$A,0),3)</f>
        <v>271.17534246575343</v>
      </c>
      <c r="H430">
        <f t="shared" si="13"/>
        <v>1.4385959812506812</v>
      </c>
    </row>
    <row r="431" spans="1:8" x14ac:dyDescent="0.35">
      <c r="A431" t="s">
        <v>866</v>
      </c>
      <c r="B431" t="s">
        <v>867</v>
      </c>
      <c r="C431" t="s">
        <v>853</v>
      </c>
      <c r="D431">
        <f>INDEX([1]Surface_ss!$1:$1048576,MATCH(Touristes!$A431,[1]Surface_ss!$A:$A,0),3)</f>
        <v>0.11401</v>
      </c>
      <c r="E431">
        <f>INDEX([1]Surface_commune!$1:$1048576,MATCH(Touristes!$C431,[1]Surface_commune!$B:$B,0),3)</f>
        <v>6.0056099999999999</v>
      </c>
      <c r="F431">
        <f t="shared" si="12"/>
        <v>1.8983916704547913E-2</v>
      </c>
      <c r="G431">
        <f>INDEX('[1]Touristes_15.1.1.6'!$1:$1048576,MATCH(Touristes!$C431,'[1]Touristes_15.1.1.6'!$A:$A,0),3)</f>
        <v>271.17534246575343</v>
      </c>
      <c r="H431">
        <f t="shared" si="13"/>
        <v>5.1479701136971174</v>
      </c>
    </row>
    <row r="432" spans="1:8" x14ac:dyDescent="0.35">
      <c r="A432" t="s">
        <v>868</v>
      </c>
      <c r="B432" t="s">
        <v>869</v>
      </c>
      <c r="C432" t="s">
        <v>853</v>
      </c>
      <c r="D432">
        <f>INDEX([1]Surface_ss!$1:$1048576,MATCH(Touristes!$A432,[1]Surface_ss!$A:$A,0),3)</f>
        <v>7.22E-2</v>
      </c>
      <c r="E432">
        <f>INDEX([1]Surface_commune!$1:$1048576,MATCH(Touristes!$C432,[1]Surface_commune!$B:$B,0),3)</f>
        <v>6.0056099999999999</v>
      </c>
      <c r="F432">
        <f t="shared" si="12"/>
        <v>1.2022092676680637E-2</v>
      </c>
      <c r="G432">
        <f>INDEX('[1]Touristes_15.1.1.6'!$1:$1048576,MATCH(Touristes!$C432,'[1]Touristes_15.1.1.6'!$A:$A,0),3)</f>
        <v>271.17534246575343</v>
      </c>
      <c r="H432">
        <f t="shared" si="13"/>
        <v>3.2600950987538981</v>
      </c>
    </row>
    <row r="433" spans="1:8" x14ac:dyDescent="0.35">
      <c r="A433" t="s">
        <v>870</v>
      </c>
      <c r="B433" t="s">
        <v>871</v>
      </c>
      <c r="C433" t="s">
        <v>853</v>
      </c>
      <c r="D433">
        <f>INDEX([1]Surface_ss!$1:$1048576,MATCH(Touristes!$A433,[1]Surface_ss!$A:$A,0),3)</f>
        <v>0.12311</v>
      </c>
      <c r="E433">
        <f>INDEX([1]Surface_commune!$1:$1048576,MATCH(Touristes!$C433,[1]Surface_commune!$B:$B,0),3)</f>
        <v>6.0056099999999999</v>
      </c>
      <c r="F433">
        <f t="shared" si="12"/>
        <v>2.04991666125506E-2</v>
      </c>
      <c r="G433">
        <f>INDEX('[1]Touristes_15.1.1.6'!$1:$1048576,MATCH(Touristes!$C433,'[1]Touristes_15.1.1.6'!$A:$A,0),3)</f>
        <v>271.17534246575343</v>
      </c>
      <c r="H433">
        <f t="shared" si="13"/>
        <v>5.5588685264209472</v>
      </c>
    </row>
    <row r="434" spans="1:8" x14ac:dyDescent="0.35">
      <c r="A434" t="s">
        <v>872</v>
      </c>
      <c r="B434" t="s">
        <v>256</v>
      </c>
      <c r="C434" t="s">
        <v>853</v>
      </c>
      <c r="D434">
        <f>INDEX([1]Surface_ss!$1:$1048576,MATCH(Touristes!$A434,[1]Surface_ss!$A:$A,0),3)</f>
        <v>9.5869999999999997E-2</v>
      </c>
      <c r="E434">
        <f>INDEX([1]Surface_commune!$1:$1048576,MATCH(Touristes!$C434,[1]Surface_commune!$B:$B,0),3)</f>
        <v>6.0056099999999999</v>
      </c>
      <c r="F434">
        <f t="shared" si="12"/>
        <v>1.5963407547276629E-2</v>
      </c>
      <c r="G434">
        <f>INDEX('[1]Touristes_15.1.1.6'!$1:$1048576,MATCH(Touristes!$C434,'[1]Touristes_15.1.1.6'!$A:$A,0),3)</f>
        <v>271.17534246575343</v>
      </c>
      <c r="H434">
        <f t="shared" si="13"/>
        <v>4.3288825085531331</v>
      </c>
    </row>
    <row r="435" spans="1:8" x14ac:dyDescent="0.35">
      <c r="A435" t="s">
        <v>873</v>
      </c>
      <c r="B435" t="s">
        <v>874</v>
      </c>
      <c r="C435" t="s">
        <v>853</v>
      </c>
      <c r="D435">
        <f>INDEX([1]Surface_ss!$1:$1048576,MATCH(Touristes!$A435,[1]Surface_ss!$A:$A,0),3)</f>
        <v>3.6119999999999999E-2</v>
      </c>
      <c r="E435">
        <f>INDEX([1]Surface_commune!$1:$1048576,MATCH(Touristes!$C435,[1]Surface_commune!$B:$B,0),3)</f>
        <v>6.0056099999999999</v>
      </c>
      <c r="F435">
        <f t="shared" si="12"/>
        <v>6.0143765579183462E-3</v>
      </c>
      <c r="G435">
        <f>INDEX('[1]Touristes_15.1.1.6'!$1:$1048576,MATCH(Touristes!$C435,'[1]Touristes_15.1.1.6'!$A:$A,0),3)</f>
        <v>271.17534246575343</v>
      </c>
      <c r="H435">
        <f t="shared" si="13"/>
        <v>1.6309506228115069</v>
      </c>
    </row>
    <row r="436" spans="1:8" x14ac:dyDescent="0.35">
      <c r="A436" t="s">
        <v>875</v>
      </c>
      <c r="B436" t="s">
        <v>876</v>
      </c>
      <c r="C436" t="s">
        <v>853</v>
      </c>
      <c r="D436">
        <f>INDEX([1]Surface_ss!$1:$1048576,MATCH(Touristes!$A436,[1]Surface_ss!$A:$A,0),3)</f>
        <v>0.18595999999999999</v>
      </c>
      <c r="E436">
        <f>INDEX([1]Surface_commune!$1:$1048576,MATCH(Touristes!$C436,[1]Surface_commune!$B:$B,0),3)</f>
        <v>6.0056099999999999</v>
      </c>
      <c r="F436">
        <f t="shared" si="12"/>
        <v>3.09643816365032E-2</v>
      </c>
      <c r="G436">
        <f>INDEX('[1]Touristes_15.1.1.6'!$1:$1048576,MATCH(Touristes!$C436,'[1]Touristes_15.1.1.6'!$A:$A,0),3)</f>
        <v>271.17534246575343</v>
      </c>
      <c r="H436">
        <f t="shared" si="13"/>
        <v>8.3967767945190417</v>
      </c>
    </row>
    <row r="437" spans="1:8" x14ac:dyDescent="0.35">
      <c r="A437" t="s">
        <v>877</v>
      </c>
      <c r="B437" t="s">
        <v>878</v>
      </c>
      <c r="C437" t="s">
        <v>853</v>
      </c>
      <c r="D437">
        <f>INDEX([1]Surface_ss!$1:$1048576,MATCH(Touristes!$A437,[1]Surface_ss!$A:$A,0),3)</f>
        <v>0.12391000000000001</v>
      </c>
      <c r="E437">
        <f>INDEX([1]Surface_commune!$1:$1048576,MATCH(Touristes!$C437,[1]Surface_commune!$B:$B,0),3)</f>
        <v>6.0056099999999999</v>
      </c>
      <c r="F437">
        <f t="shared" si="12"/>
        <v>2.0632375395671716E-2</v>
      </c>
      <c r="G437">
        <f>INDEX('[1]Touristes_15.1.1.6'!$1:$1048576,MATCH(Touristes!$C437,'[1]Touristes_15.1.1.6'!$A:$A,0),3)</f>
        <v>271.17534246575343</v>
      </c>
      <c r="H437">
        <f t="shared" si="13"/>
        <v>5.5949914638032627</v>
      </c>
    </row>
    <row r="438" spans="1:8" x14ac:dyDescent="0.35">
      <c r="A438" t="s">
        <v>879</v>
      </c>
      <c r="B438" t="s">
        <v>880</v>
      </c>
      <c r="C438" t="s">
        <v>853</v>
      </c>
      <c r="D438">
        <f>INDEX([1]Surface_ss!$1:$1048576,MATCH(Touristes!$A438,[1]Surface_ss!$A:$A,0),3)</f>
        <v>9.4009999999999996E-2</v>
      </c>
      <c r="E438">
        <f>INDEX([1]Surface_commune!$1:$1048576,MATCH(Touristes!$C438,[1]Surface_commune!$B:$B,0),3)</f>
        <v>6.0056099999999999</v>
      </c>
      <c r="F438">
        <f t="shared" si="12"/>
        <v>1.5653697126520035E-2</v>
      </c>
      <c r="G438">
        <f>INDEX('[1]Touristes_15.1.1.6'!$1:$1048576,MATCH(Touristes!$C438,'[1]Touristes_15.1.1.6'!$A:$A,0),3)</f>
        <v>271.17534246575343</v>
      </c>
      <c r="H438">
        <f t="shared" si="13"/>
        <v>4.2448966791392513</v>
      </c>
    </row>
    <row r="439" spans="1:8" x14ac:dyDescent="0.35">
      <c r="A439" t="s">
        <v>881</v>
      </c>
      <c r="B439" t="s">
        <v>882</v>
      </c>
      <c r="C439" t="s">
        <v>853</v>
      </c>
      <c r="D439">
        <f>INDEX([1]Surface_ss!$1:$1048576,MATCH(Touristes!$A439,[1]Surface_ss!$A:$A,0),3)</f>
        <v>4.1349999999999998E-2</v>
      </c>
      <c r="E439">
        <f>INDEX([1]Surface_commune!$1:$1048576,MATCH(Touristes!$C439,[1]Surface_commune!$B:$B,0),3)</f>
        <v>6.0056099999999999</v>
      </c>
      <c r="F439">
        <f t="shared" si="12"/>
        <v>6.8852289775726359E-3</v>
      </c>
      <c r="G439">
        <f>INDEX('[1]Touristes_15.1.1.6'!$1:$1048576,MATCH(Touristes!$C439,'[1]Touristes_15.1.1.6'!$A:$A,0),3)</f>
        <v>271.17534246575343</v>
      </c>
      <c r="H439">
        <f t="shared" si="13"/>
        <v>1.8671043259483888</v>
      </c>
    </row>
    <row r="440" spans="1:8" x14ac:dyDescent="0.35">
      <c r="A440" t="s">
        <v>883</v>
      </c>
      <c r="B440" t="s">
        <v>884</v>
      </c>
      <c r="C440" t="s">
        <v>853</v>
      </c>
      <c r="D440">
        <f>INDEX([1]Surface_ss!$1:$1048576,MATCH(Touristes!$A440,[1]Surface_ss!$A:$A,0),3)</f>
        <v>0.12399</v>
      </c>
      <c r="E440">
        <f>INDEX([1]Surface_commune!$1:$1048576,MATCH(Touristes!$C440,[1]Surface_commune!$B:$B,0),3)</f>
        <v>6.0056099999999999</v>
      </c>
      <c r="F440">
        <f t="shared" si="12"/>
        <v>2.0645696273983827E-2</v>
      </c>
      <c r="G440">
        <f>INDEX('[1]Touristes_15.1.1.6'!$1:$1048576,MATCH(Touristes!$C440,'[1]Touristes_15.1.1.6'!$A:$A,0),3)</f>
        <v>271.17534246575343</v>
      </c>
      <c r="H440">
        <f t="shared" si="13"/>
        <v>5.5986037575414942</v>
      </c>
    </row>
    <row r="441" spans="1:8" x14ac:dyDescent="0.35">
      <c r="A441" t="s">
        <v>885</v>
      </c>
      <c r="B441" t="s">
        <v>886</v>
      </c>
      <c r="C441" t="s">
        <v>853</v>
      </c>
      <c r="D441">
        <f>INDEX([1]Surface_ss!$1:$1048576,MATCH(Touristes!$A441,[1]Surface_ss!$A:$A,0),3)</f>
        <v>0.12459000000000001</v>
      </c>
      <c r="E441">
        <f>INDEX([1]Surface_commune!$1:$1048576,MATCH(Touristes!$C441,[1]Surface_commune!$B:$B,0),3)</f>
        <v>6.0056099999999999</v>
      </c>
      <c r="F441">
        <f t="shared" si="12"/>
        <v>2.0745602861324663E-2</v>
      </c>
      <c r="G441">
        <f>INDEX('[1]Touristes_15.1.1.6'!$1:$1048576,MATCH(Touristes!$C441,'[1]Touristes_15.1.1.6'!$A:$A,0),3)</f>
        <v>271.17534246575343</v>
      </c>
      <c r="H441">
        <f t="shared" si="13"/>
        <v>5.6256959605782297</v>
      </c>
    </row>
    <row r="442" spans="1:8" x14ac:dyDescent="0.35">
      <c r="A442" t="s">
        <v>887</v>
      </c>
      <c r="B442" t="s">
        <v>888</v>
      </c>
      <c r="C442" t="s">
        <v>853</v>
      </c>
      <c r="D442">
        <f>INDEX([1]Surface_ss!$1:$1048576,MATCH(Touristes!$A442,[1]Surface_ss!$A:$A,0),3)</f>
        <v>0.15926000000000001</v>
      </c>
      <c r="E442">
        <f>INDEX([1]Surface_commune!$1:$1048576,MATCH(Touristes!$C442,[1]Surface_commune!$B:$B,0),3)</f>
        <v>6.0056099999999999</v>
      </c>
      <c r="F442">
        <f t="shared" si="12"/>
        <v>2.651853849983599E-2</v>
      </c>
      <c r="G442">
        <f>INDEX('[1]Touristes_15.1.1.6'!$1:$1048576,MATCH(Touristes!$C442,'[1]Touristes_15.1.1.6'!$A:$A,0),3)</f>
        <v>271.17534246575343</v>
      </c>
      <c r="H442">
        <f t="shared" si="13"/>
        <v>7.1911737593842915</v>
      </c>
    </row>
    <row r="443" spans="1:8" x14ac:dyDescent="0.35">
      <c r="A443" t="s">
        <v>889</v>
      </c>
      <c r="B443" t="s">
        <v>890</v>
      </c>
      <c r="C443" t="s">
        <v>853</v>
      </c>
      <c r="D443">
        <f>INDEX([1]Surface_ss!$1:$1048576,MATCH(Touristes!$A443,[1]Surface_ss!$A:$A,0),3)</f>
        <v>0.18798000000000001</v>
      </c>
      <c r="E443">
        <f>INDEX([1]Surface_commune!$1:$1048576,MATCH(Touristes!$C443,[1]Surface_commune!$B:$B,0),3)</f>
        <v>6.0056099999999999</v>
      </c>
      <c r="F443">
        <f t="shared" si="12"/>
        <v>3.130073381388402E-2</v>
      </c>
      <c r="G443">
        <f>INDEX('[1]Touristes_15.1.1.6'!$1:$1048576,MATCH(Touristes!$C443,'[1]Touristes_15.1.1.6'!$A:$A,0),3)</f>
        <v>271.17534246575343</v>
      </c>
      <c r="H443">
        <f t="shared" si="13"/>
        <v>8.4879872114093882</v>
      </c>
    </row>
    <row r="444" spans="1:8" x14ac:dyDescent="0.35">
      <c r="A444" t="s">
        <v>891</v>
      </c>
      <c r="B444" t="s">
        <v>892</v>
      </c>
      <c r="C444" t="s">
        <v>853</v>
      </c>
      <c r="D444">
        <f>INDEX([1]Surface_ss!$1:$1048576,MATCH(Touristes!$A444,[1]Surface_ss!$A:$A,0),3)</f>
        <v>0.13764000000000001</v>
      </c>
      <c r="E444">
        <f>INDEX([1]Surface_commune!$1:$1048576,MATCH(Touristes!$C444,[1]Surface_commune!$B:$B,0),3)</f>
        <v>6.0056099999999999</v>
      </c>
      <c r="F444">
        <f t="shared" si="12"/>
        <v>2.2918571135987855E-2</v>
      </c>
      <c r="G444">
        <f>INDEX('[1]Touristes_15.1.1.6'!$1:$1048576,MATCH(Touristes!$C444,'[1]Touristes_15.1.1.6'!$A:$A,0),3)</f>
        <v>271.17534246575343</v>
      </c>
      <c r="H444">
        <f t="shared" si="13"/>
        <v>6.214951376627238</v>
      </c>
    </row>
    <row r="445" spans="1:8" x14ac:dyDescent="0.35">
      <c r="A445" t="s">
        <v>893</v>
      </c>
      <c r="B445" t="s">
        <v>894</v>
      </c>
      <c r="C445" t="s">
        <v>853</v>
      </c>
      <c r="D445">
        <f>INDEX([1]Surface_ss!$1:$1048576,MATCH(Touristes!$A445,[1]Surface_ss!$A:$A,0),3)</f>
        <v>0.18876999999999999</v>
      </c>
      <c r="E445">
        <f>INDEX([1]Surface_commune!$1:$1048576,MATCH(Touristes!$C445,[1]Surface_commune!$B:$B,0),3)</f>
        <v>6.0056099999999999</v>
      </c>
      <c r="F445">
        <f t="shared" si="12"/>
        <v>3.1432277487216116E-2</v>
      </c>
      <c r="G445">
        <f>INDEX('[1]Touristes_15.1.1.6'!$1:$1048576,MATCH(Touristes!$C445,'[1]Touristes_15.1.1.6'!$A:$A,0),3)</f>
        <v>271.17534246575343</v>
      </c>
      <c r="H445">
        <f t="shared" si="13"/>
        <v>8.5236586120744224</v>
      </c>
    </row>
    <row r="446" spans="1:8" x14ac:dyDescent="0.35">
      <c r="A446" t="s">
        <v>895</v>
      </c>
      <c r="B446" t="s">
        <v>896</v>
      </c>
      <c r="C446" t="s">
        <v>853</v>
      </c>
      <c r="D446">
        <f>INDEX([1]Surface_ss!$1:$1048576,MATCH(Touristes!$A446,[1]Surface_ss!$A:$A,0),3)</f>
        <v>0.15770000000000001</v>
      </c>
      <c r="E446">
        <f>INDEX([1]Surface_commune!$1:$1048576,MATCH(Touristes!$C446,[1]Surface_commune!$B:$B,0),3)</f>
        <v>6.0056099999999999</v>
      </c>
      <c r="F446">
        <f t="shared" si="12"/>
        <v>2.6258781372749816E-2</v>
      </c>
      <c r="G446">
        <f>INDEX('[1]Touristes_15.1.1.6'!$1:$1048576,MATCH(Touristes!$C446,'[1]Touristes_15.1.1.6'!$A:$A,0),3)</f>
        <v>271.17534246575343</v>
      </c>
      <c r="H446">
        <f t="shared" si="13"/>
        <v>7.1207340314887784</v>
      </c>
    </row>
    <row r="447" spans="1:8" x14ac:dyDescent="0.35">
      <c r="A447" t="s">
        <v>897</v>
      </c>
      <c r="B447" t="s">
        <v>898</v>
      </c>
      <c r="C447" t="s">
        <v>853</v>
      </c>
      <c r="D447">
        <f>INDEX([1]Surface_ss!$1:$1048576,MATCH(Touristes!$A447,[1]Surface_ss!$A:$A,0),3)</f>
        <v>0.11724</v>
      </c>
      <c r="E447">
        <f>INDEX([1]Surface_commune!$1:$1048576,MATCH(Touristes!$C447,[1]Surface_commune!$B:$B,0),3)</f>
        <v>6.0056099999999999</v>
      </c>
      <c r="F447">
        <f t="shared" si="12"/>
        <v>1.9521747166399418E-2</v>
      </c>
      <c r="G447">
        <f>INDEX('[1]Touristes_15.1.1.6'!$1:$1048576,MATCH(Touristes!$C447,'[1]Touristes_15.1.1.6'!$A:$A,0),3)</f>
        <v>271.17534246575343</v>
      </c>
      <c r="H447">
        <f t="shared" si="13"/>
        <v>5.2938164733782136</v>
      </c>
    </row>
    <row r="448" spans="1:8" x14ac:dyDescent="0.35">
      <c r="A448" t="s">
        <v>899</v>
      </c>
      <c r="B448" t="s">
        <v>900</v>
      </c>
      <c r="C448" t="s">
        <v>853</v>
      </c>
      <c r="D448">
        <f>INDEX([1]Surface_ss!$1:$1048576,MATCH(Touristes!$A448,[1]Surface_ss!$A:$A,0),3)</f>
        <v>0.1071</v>
      </c>
      <c r="E448">
        <f>INDEX([1]Surface_commune!$1:$1048576,MATCH(Touristes!$C448,[1]Surface_commune!$B:$B,0),3)</f>
        <v>6.0056099999999999</v>
      </c>
      <c r="F448">
        <f t="shared" si="12"/>
        <v>1.7833325840339285E-2</v>
      </c>
      <c r="G448">
        <f>INDEX('[1]Touristes_15.1.1.6'!$1:$1048576,MATCH(Touristes!$C448,'[1]Touristes_15.1.1.6'!$A:$A,0),3)</f>
        <v>271.17534246575343</v>
      </c>
      <c r="H448">
        <f t="shared" si="13"/>
        <v>4.8359582420573757</v>
      </c>
    </row>
    <row r="449" spans="1:8" x14ac:dyDescent="0.35">
      <c r="A449" t="s">
        <v>901</v>
      </c>
      <c r="B449" t="s">
        <v>902</v>
      </c>
      <c r="C449" t="s">
        <v>853</v>
      </c>
      <c r="D449">
        <f>INDEX([1]Surface_ss!$1:$1048576,MATCH(Touristes!$A449,[1]Surface_ss!$A:$A,0),3)</f>
        <v>6.9150000000000003E-2</v>
      </c>
      <c r="E449">
        <f>INDEX([1]Surface_commune!$1:$1048576,MATCH(Touristes!$C449,[1]Surface_commune!$B:$B,0),3)</f>
        <v>6.0056099999999999</v>
      </c>
      <c r="F449">
        <f t="shared" si="12"/>
        <v>1.1514234191031387E-2</v>
      </c>
      <c r="G449">
        <f>INDEX('[1]Touristes_15.1.1.6'!$1:$1048576,MATCH(Touristes!$C449,'[1]Touristes_15.1.1.6'!$A:$A,0),3)</f>
        <v>271.17534246575343</v>
      </c>
      <c r="H449">
        <f t="shared" si="13"/>
        <v>3.1223763999838239</v>
      </c>
    </row>
    <row r="450" spans="1:8" x14ac:dyDescent="0.35">
      <c r="A450" t="s">
        <v>903</v>
      </c>
      <c r="B450" t="s">
        <v>674</v>
      </c>
      <c r="C450" t="s">
        <v>853</v>
      </c>
      <c r="D450">
        <f>INDEX([1]Surface_ss!$1:$1048576,MATCH(Touristes!$A450,[1]Surface_ss!$A:$A,0),3)</f>
        <v>3.8510000000000003E-2</v>
      </c>
      <c r="E450">
        <f>INDEX([1]Surface_commune!$1:$1048576,MATCH(Touristes!$C450,[1]Surface_commune!$B:$B,0),3)</f>
        <v>6.0056099999999999</v>
      </c>
      <c r="F450">
        <f t="shared" si="12"/>
        <v>6.4123377974926784E-3</v>
      </c>
      <c r="G450">
        <f>INDEX('[1]Touristes_15.1.1.6'!$1:$1048576,MATCH(Touristes!$C450,'[1]Touristes_15.1.1.6'!$A:$A,0),3)</f>
        <v>271.17534246575343</v>
      </c>
      <c r="H450">
        <f t="shared" si="13"/>
        <v>1.738867898241172</v>
      </c>
    </row>
    <row r="451" spans="1:8" x14ac:dyDescent="0.35">
      <c r="A451" t="s">
        <v>904</v>
      </c>
      <c r="B451" t="s">
        <v>905</v>
      </c>
      <c r="C451" t="s">
        <v>853</v>
      </c>
      <c r="D451">
        <f>INDEX([1]Surface_ss!$1:$1048576,MATCH(Touristes!$A451,[1]Surface_ss!$A:$A,0),3)</f>
        <v>0.26071</v>
      </c>
      <c r="E451">
        <f>INDEX([1]Surface_commune!$1:$1048576,MATCH(Touristes!$C451,[1]Surface_commune!$B:$B,0),3)</f>
        <v>6.0056099999999999</v>
      </c>
      <c r="F451">
        <f t="shared" ref="F451:F514" si="14">D451/E451</f>
        <v>4.3411077309382394E-2</v>
      </c>
      <c r="G451">
        <f>INDEX('[1]Touristes_15.1.1.6'!$1:$1048576,MATCH(Touristes!$C451,'[1]Touristes_15.1.1.6'!$A:$A,0),3)</f>
        <v>271.17534246575343</v>
      </c>
      <c r="H451">
        <f t="shared" ref="H451:H514" si="15">G451*F451</f>
        <v>11.772013756179069</v>
      </c>
    </row>
    <row r="452" spans="1:8" x14ac:dyDescent="0.35">
      <c r="A452" t="s">
        <v>906</v>
      </c>
      <c r="B452" t="s">
        <v>907</v>
      </c>
      <c r="C452" t="s">
        <v>853</v>
      </c>
      <c r="D452">
        <f>INDEX([1]Surface_ss!$1:$1048576,MATCH(Touristes!$A452,[1]Surface_ss!$A:$A,0),3)</f>
        <v>0.17860999999999999</v>
      </c>
      <c r="E452">
        <f>INDEX([1]Surface_commune!$1:$1048576,MATCH(Touristes!$C452,[1]Surface_commune!$B:$B,0),3)</f>
        <v>6.0056099999999999</v>
      </c>
      <c r="F452">
        <f t="shared" si="14"/>
        <v>2.9740525941577958E-2</v>
      </c>
      <c r="G452">
        <f>INDEX('[1]Touristes_15.1.1.6'!$1:$1048576,MATCH(Touristes!$C452,'[1]Touristes_15.1.1.6'!$A:$A,0),3)</f>
        <v>271.17534246575343</v>
      </c>
      <c r="H452">
        <f t="shared" si="15"/>
        <v>8.0648973073190273</v>
      </c>
    </row>
    <row r="453" spans="1:8" x14ac:dyDescent="0.35">
      <c r="A453" t="s">
        <v>908</v>
      </c>
      <c r="B453" t="s">
        <v>909</v>
      </c>
      <c r="C453" t="s">
        <v>853</v>
      </c>
      <c r="D453">
        <f>INDEX([1]Surface_ss!$1:$1048576,MATCH(Touristes!$A453,[1]Surface_ss!$A:$A,0),3)</f>
        <v>0.14237</v>
      </c>
      <c r="E453">
        <f>INDEX([1]Surface_commune!$1:$1048576,MATCH(Touristes!$C453,[1]Surface_commune!$B:$B,0),3)</f>
        <v>6.0056099999999999</v>
      </c>
      <c r="F453">
        <f t="shared" si="14"/>
        <v>2.3706168066191444E-2</v>
      </c>
      <c r="G453">
        <f>INDEX('[1]Touristes_15.1.1.6'!$1:$1048576,MATCH(Touristes!$C453,'[1]Touristes_15.1.1.6'!$A:$A,0),3)</f>
        <v>271.17534246575343</v>
      </c>
      <c r="H453">
        <f t="shared" si="15"/>
        <v>6.428528243900173</v>
      </c>
    </row>
    <row r="454" spans="1:8" x14ac:dyDescent="0.35">
      <c r="A454" t="s">
        <v>910</v>
      </c>
      <c r="B454" t="s">
        <v>911</v>
      </c>
      <c r="C454" t="s">
        <v>853</v>
      </c>
      <c r="D454">
        <f>INDEX([1]Surface_ss!$1:$1048576,MATCH(Touristes!$A454,[1]Surface_ss!$A:$A,0),3)</f>
        <v>4.394E-2</v>
      </c>
      <c r="E454">
        <f>INDEX([1]Surface_commune!$1:$1048576,MATCH(Touristes!$C454,[1]Surface_commune!$B:$B,0),3)</f>
        <v>6.0056099999999999</v>
      </c>
      <c r="F454">
        <f t="shared" si="14"/>
        <v>7.3164924129272462E-3</v>
      </c>
      <c r="G454">
        <f>INDEX('[1]Touristes_15.1.1.6'!$1:$1048576,MATCH(Touristes!$C454,'[1]Touristes_15.1.1.6'!$A:$A,0),3)</f>
        <v>271.17534246575343</v>
      </c>
      <c r="H454">
        <f t="shared" si="15"/>
        <v>1.9840523357236326</v>
      </c>
    </row>
    <row r="455" spans="1:8" x14ac:dyDescent="0.35">
      <c r="A455" t="s">
        <v>912</v>
      </c>
      <c r="B455" t="s">
        <v>201</v>
      </c>
      <c r="C455" t="s">
        <v>853</v>
      </c>
      <c r="D455">
        <f>INDEX([1]Surface_ss!$1:$1048576,MATCH(Touristes!$A455,[1]Surface_ss!$A:$A,0),3)</f>
        <v>0.11866</v>
      </c>
      <c r="E455">
        <f>INDEX([1]Surface_commune!$1:$1048576,MATCH(Touristes!$C455,[1]Surface_commune!$B:$B,0),3)</f>
        <v>6.0056099999999999</v>
      </c>
      <c r="F455">
        <f t="shared" si="14"/>
        <v>1.9758192756439398E-2</v>
      </c>
      <c r="G455">
        <f>INDEX('[1]Touristes_15.1.1.6'!$1:$1048576,MATCH(Touristes!$C455,'[1]Touristes_15.1.1.6'!$A:$A,0),3)</f>
        <v>271.17534246575343</v>
      </c>
      <c r="H455">
        <f t="shared" si="15"/>
        <v>5.3579346872318228</v>
      </c>
    </row>
    <row r="456" spans="1:8" x14ac:dyDescent="0.35">
      <c r="A456" t="s">
        <v>913</v>
      </c>
      <c r="B456" t="s">
        <v>914</v>
      </c>
      <c r="C456" t="s">
        <v>853</v>
      </c>
      <c r="D456">
        <f>INDEX([1]Surface_ss!$1:$1048576,MATCH(Touristes!$A456,[1]Surface_ss!$A:$A,0),3)</f>
        <v>0.18590999999999999</v>
      </c>
      <c r="E456">
        <f>INDEX([1]Surface_commune!$1:$1048576,MATCH(Touristes!$C456,[1]Surface_commune!$B:$B,0),3)</f>
        <v>6.0056099999999999</v>
      </c>
      <c r="F456">
        <f t="shared" si="14"/>
        <v>3.0956056087558134E-2</v>
      </c>
      <c r="G456">
        <f>INDEX('[1]Touristes_15.1.1.6'!$1:$1048576,MATCH(Touristes!$C456,'[1]Touristes_15.1.1.6'!$A:$A,0),3)</f>
        <v>271.17534246575343</v>
      </c>
      <c r="H456">
        <f t="shared" si="15"/>
        <v>8.3945191109326487</v>
      </c>
    </row>
    <row r="457" spans="1:8" x14ac:dyDescent="0.35">
      <c r="A457" t="s">
        <v>915</v>
      </c>
      <c r="B457" t="s">
        <v>916</v>
      </c>
      <c r="C457" t="s">
        <v>853</v>
      </c>
      <c r="D457">
        <f>INDEX([1]Surface_ss!$1:$1048576,MATCH(Touristes!$A457,[1]Surface_ss!$A:$A,0),3)</f>
        <v>0.21310999999999999</v>
      </c>
      <c r="E457">
        <f>INDEX([1]Surface_commune!$1:$1048576,MATCH(Touristes!$C457,[1]Surface_commune!$B:$B,0),3)</f>
        <v>6.0056099999999999</v>
      </c>
      <c r="F457">
        <f t="shared" si="14"/>
        <v>3.5485154713676047E-2</v>
      </c>
      <c r="G457">
        <f>INDEX('[1]Touristes_15.1.1.6'!$1:$1048576,MATCH(Touristes!$C457,'[1]Touristes_15.1.1.6'!$A:$A,0),3)</f>
        <v>271.17534246575343</v>
      </c>
      <c r="H457">
        <f t="shared" si="15"/>
        <v>9.6226989819313467</v>
      </c>
    </row>
    <row r="458" spans="1:8" x14ac:dyDescent="0.35">
      <c r="A458" t="s">
        <v>917</v>
      </c>
      <c r="B458" t="s">
        <v>918</v>
      </c>
      <c r="C458" t="s">
        <v>853</v>
      </c>
      <c r="D458">
        <f>INDEX([1]Surface_ss!$1:$1048576,MATCH(Touristes!$A458,[1]Surface_ss!$A:$A,0),3)</f>
        <v>0.45651999999999998</v>
      </c>
      <c r="E458">
        <f>INDEX([1]Surface_commune!$1:$1048576,MATCH(Touristes!$C458,[1]Surface_commune!$B:$B,0),3)</f>
        <v>6.0056099999999999</v>
      </c>
      <c r="F458">
        <f t="shared" si="14"/>
        <v>7.6015592088064327E-2</v>
      </c>
      <c r="G458">
        <f>INDEX('[1]Touristes_15.1.1.6'!$1:$1048576,MATCH(Touristes!$C458,'[1]Touristes_15.1.1.6'!$A:$A,0),3)</f>
        <v>271.17534246575343</v>
      </c>
      <c r="H458">
        <f t="shared" si="15"/>
        <v>20.61355421721786</v>
      </c>
    </row>
    <row r="459" spans="1:8" x14ac:dyDescent="0.35">
      <c r="A459" t="s">
        <v>919</v>
      </c>
      <c r="B459" t="s">
        <v>920</v>
      </c>
      <c r="C459" t="s">
        <v>853</v>
      </c>
      <c r="D459">
        <f>INDEX([1]Surface_ss!$1:$1048576,MATCH(Touristes!$A459,[1]Surface_ss!$A:$A,0),3)</f>
        <v>0.21498999999999999</v>
      </c>
      <c r="E459">
        <f>INDEX([1]Surface_commune!$1:$1048576,MATCH(Touristes!$C459,[1]Surface_commune!$B:$B,0),3)</f>
        <v>6.0056099999999999</v>
      </c>
      <c r="F459">
        <f t="shared" si="14"/>
        <v>3.5798195354010666E-2</v>
      </c>
      <c r="G459">
        <f>INDEX('[1]Touristes_15.1.1.6'!$1:$1048576,MATCH(Touristes!$C459,'[1]Touristes_15.1.1.6'!$A:$A,0),3)</f>
        <v>271.17534246575343</v>
      </c>
      <c r="H459">
        <f t="shared" si="15"/>
        <v>9.7075878847797856</v>
      </c>
    </row>
    <row r="460" spans="1:8" x14ac:dyDescent="0.35">
      <c r="A460" t="s">
        <v>921</v>
      </c>
      <c r="B460" t="s">
        <v>922</v>
      </c>
      <c r="C460" t="s">
        <v>853</v>
      </c>
      <c r="D460">
        <f>INDEX([1]Surface_ss!$1:$1048576,MATCH(Touristes!$A460,[1]Surface_ss!$A:$A,0),3)</f>
        <v>0.17171</v>
      </c>
      <c r="E460">
        <f>INDEX([1]Surface_commune!$1:$1048576,MATCH(Touristes!$C460,[1]Surface_commune!$B:$B,0),3)</f>
        <v>6.0056099999999999</v>
      </c>
      <c r="F460">
        <f t="shared" si="14"/>
        <v>2.8591600187158343E-2</v>
      </c>
      <c r="G460">
        <f>INDEX('[1]Touristes_15.1.1.6'!$1:$1048576,MATCH(Touristes!$C460,'[1]Touristes_15.1.1.6'!$A:$A,0),3)</f>
        <v>271.17534246575343</v>
      </c>
      <c r="H460">
        <f t="shared" si="15"/>
        <v>7.7533369723965633</v>
      </c>
    </row>
    <row r="461" spans="1:8" x14ac:dyDescent="0.35">
      <c r="A461" t="s">
        <v>923</v>
      </c>
      <c r="B461" t="s">
        <v>64</v>
      </c>
      <c r="C461" t="s">
        <v>853</v>
      </c>
      <c r="D461">
        <f>INDEX([1]Surface_ss!$1:$1048576,MATCH(Touristes!$A461,[1]Surface_ss!$A:$A,0),3)</f>
        <v>0.24337</v>
      </c>
      <c r="E461">
        <f>INDEX([1]Surface_commune!$1:$1048576,MATCH(Touristes!$C461,[1]Surface_commune!$B:$B,0),3)</f>
        <v>6.0056099999999999</v>
      </c>
      <c r="F461">
        <f t="shared" si="14"/>
        <v>4.0523776935232222E-2</v>
      </c>
      <c r="G461">
        <f>INDEX('[1]Touristes_15.1.1.6'!$1:$1048576,MATCH(Touristes!$C461,'[1]Touristes_15.1.1.6'!$A:$A,0),3)</f>
        <v>271.17534246575343</v>
      </c>
      <c r="H461">
        <f t="shared" si="15"/>
        <v>10.989049088417397</v>
      </c>
    </row>
    <row r="462" spans="1:8" x14ac:dyDescent="0.35">
      <c r="A462" t="s">
        <v>924</v>
      </c>
      <c r="B462" t="s">
        <v>925</v>
      </c>
      <c r="C462" t="s">
        <v>853</v>
      </c>
      <c r="D462">
        <f>INDEX([1]Surface_ss!$1:$1048576,MATCH(Touristes!$A462,[1]Surface_ss!$A:$A,0),3)</f>
        <v>0.24464</v>
      </c>
      <c r="E462">
        <f>INDEX([1]Surface_commune!$1:$1048576,MATCH(Touristes!$C462,[1]Surface_commune!$B:$B,0),3)</f>
        <v>6.0056099999999999</v>
      </c>
      <c r="F462">
        <f t="shared" si="14"/>
        <v>4.0735245878436993E-2</v>
      </c>
      <c r="G462">
        <f>INDEX('[1]Touristes_15.1.1.6'!$1:$1048576,MATCH(Touristes!$C462,'[1]Touristes_15.1.1.6'!$A:$A,0),3)</f>
        <v>271.17534246575343</v>
      </c>
      <c r="H462">
        <f t="shared" si="15"/>
        <v>11.046394251511822</v>
      </c>
    </row>
    <row r="463" spans="1:8" x14ac:dyDescent="0.35">
      <c r="A463" t="s">
        <v>926</v>
      </c>
      <c r="B463" t="s">
        <v>927</v>
      </c>
      <c r="C463" t="s">
        <v>853</v>
      </c>
      <c r="D463">
        <f>INDEX([1]Surface_ss!$1:$1048576,MATCH(Touristes!$A463,[1]Surface_ss!$A:$A,0),3)</f>
        <v>5.7880000000000001E-2</v>
      </c>
      <c r="E463">
        <f>INDEX([1]Surface_commune!$1:$1048576,MATCH(Touristes!$C463,[1]Surface_commune!$B:$B,0),3)</f>
        <v>6.0056099999999999</v>
      </c>
      <c r="F463">
        <f t="shared" si="14"/>
        <v>9.6376554588126773E-3</v>
      </c>
      <c r="G463">
        <f>INDEX('[1]Touristes_15.1.1.6'!$1:$1048576,MATCH(Touristes!$C463,'[1]Touristes_15.1.1.6'!$A:$A,0),3)</f>
        <v>271.17534246575343</v>
      </c>
      <c r="H463">
        <f t="shared" si="15"/>
        <v>2.613494519610466</v>
      </c>
    </row>
    <row r="464" spans="1:8" x14ac:dyDescent="0.35">
      <c r="A464" t="s">
        <v>928</v>
      </c>
      <c r="B464" t="s">
        <v>929</v>
      </c>
      <c r="C464" t="s">
        <v>853</v>
      </c>
      <c r="D464">
        <f>INDEX([1]Surface_ss!$1:$1048576,MATCH(Touristes!$A464,[1]Surface_ss!$A:$A,0),3)</f>
        <v>9.8449999999999996E-2</v>
      </c>
      <c r="E464">
        <f>INDEX([1]Surface_commune!$1:$1048576,MATCH(Touristes!$C464,[1]Surface_commune!$B:$B,0),3)</f>
        <v>6.0056099999999999</v>
      </c>
      <c r="F464">
        <f t="shared" si="14"/>
        <v>1.6393005872842224E-2</v>
      </c>
      <c r="G464">
        <f>INDEX('[1]Touristes_15.1.1.6'!$1:$1048576,MATCH(Touristes!$C464,'[1]Touristes_15.1.1.6'!$A:$A,0),3)</f>
        <v>271.17534246575343</v>
      </c>
      <c r="H464">
        <f t="shared" si="15"/>
        <v>4.4453789816110971</v>
      </c>
    </row>
    <row r="465" spans="1:8" x14ac:dyDescent="0.35">
      <c r="A465" t="s">
        <v>930</v>
      </c>
      <c r="B465" t="s">
        <v>931</v>
      </c>
      <c r="C465" t="s">
        <v>853</v>
      </c>
      <c r="D465">
        <f>INDEX([1]Surface_ss!$1:$1048576,MATCH(Touristes!$A465,[1]Surface_ss!$A:$A,0),3)</f>
        <v>7.8850000000000003E-2</v>
      </c>
      <c r="E465">
        <f>INDEX([1]Surface_commune!$1:$1048576,MATCH(Touristes!$C465,[1]Surface_commune!$B:$B,0),3)</f>
        <v>6.0056099999999999</v>
      </c>
      <c r="F465">
        <f t="shared" si="14"/>
        <v>1.3129390686374908E-2</v>
      </c>
      <c r="G465">
        <f>INDEX('[1]Touristes_15.1.1.6'!$1:$1048576,MATCH(Touristes!$C465,'[1]Touristes_15.1.1.6'!$A:$A,0),3)</f>
        <v>271.17534246575343</v>
      </c>
      <c r="H465">
        <f t="shared" si="15"/>
        <v>3.5603670157443892</v>
      </c>
    </row>
    <row r="466" spans="1:8" x14ac:dyDescent="0.35">
      <c r="A466" t="s">
        <v>932</v>
      </c>
      <c r="B466" t="s">
        <v>933</v>
      </c>
      <c r="C466" t="s">
        <v>853</v>
      </c>
      <c r="D466">
        <f>INDEX([1]Surface_ss!$1:$1048576,MATCH(Touristes!$A466,[1]Surface_ss!$A:$A,0),3)</f>
        <v>0.18390000000000001</v>
      </c>
      <c r="E466">
        <f>INDEX([1]Surface_commune!$1:$1048576,MATCH(Touristes!$C466,[1]Surface_commune!$B:$B,0),3)</f>
        <v>6.0056099999999999</v>
      </c>
      <c r="F466">
        <f t="shared" si="14"/>
        <v>3.0621369019966333E-2</v>
      </c>
      <c r="G466">
        <f>INDEX('[1]Touristes_15.1.1.6'!$1:$1048576,MATCH(Touristes!$C466,'[1]Touristes_15.1.1.6'!$A:$A,0),3)</f>
        <v>271.17534246575343</v>
      </c>
      <c r="H466">
        <f t="shared" si="15"/>
        <v>8.3037602307595826</v>
      </c>
    </row>
    <row r="467" spans="1:8" x14ac:dyDescent="0.35">
      <c r="A467" t="s">
        <v>934</v>
      </c>
      <c r="B467" t="s">
        <v>935</v>
      </c>
      <c r="C467" t="s">
        <v>853</v>
      </c>
      <c r="D467">
        <f>INDEX([1]Surface_ss!$1:$1048576,MATCH(Touristes!$A467,[1]Surface_ss!$A:$A,0),3)</f>
        <v>5.5230000000000001E-2</v>
      </c>
      <c r="E467">
        <f>INDEX([1]Surface_commune!$1:$1048576,MATCH(Touristes!$C467,[1]Surface_commune!$B:$B,0),3)</f>
        <v>6.0056099999999999</v>
      </c>
      <c r="F467">
        <f t="shared" si="14"/>
        <v>9.1964013647239835E-3</v>
      </c>
      <c r="G467">
        <f>INDEX('[1]Touristes_15.1.1.6'!$1:$1048576,MATCH(Touristes!$C467,'[1]Touristes_15.1.1.6'!$A:$A,0),3)</f>
        <v>271.17534246575343</v>
      </c>
      <c r="H467">
        <f t="shared" si="15"/>
        <v>2.4938372895315486</v>
      </c>
    </row>
    <row r="468" spans="1:8" x14ac:dyDescent="0.35">
      <c r="A468" t="s">
        <v>936</v>
      </c>
      <c r="B468" t="s">
        <v>937</v>
      </c>
      <c r="C468" t="s">
        <v>853</v>
      </c>
      <c r="D468">
        <f>INDEX([1]Surface_ss!$1:$1048576,MATCH(Touristes!$A468,[1]Surface_ss!$A:$A,0),3)</f>
        <v>5.5570000000000001E-2</v>
      </c>
      <c r="E468">
        <f>INDEX([1]Surface_commune!$1:$1048576,MATCH(Touristes!$C468,[1]Surface_commune!$B:$B,0),3)</f>
        <v>6.0056099999999999</v>
      </c>
      <c r="F468">
        <f t="shared" si="14"/>
        <v>9.2530150975504571E-3</v>
      </c>
      <c r="G468">
        <f>INDEX('[1]Touristes_15.1.1.6'!$1:$1048576,MATCH(Touristes!$C468,'[1]Touristes_15.1.1.6'!$A:$A,0),3)</f>
        <v>271.17534246575343</v>
      </c>
      <c r="H468">
        <f t="shared" si="15"/>
        <v>2.5091895379190321</v>
      </c>
    </row>
    <row r="469" spans="1:8" x14ac:dyDescent="0.35">
      <c r="A469" t="s">
        <v>938</v>
      </c>
      <c r="B469" t="s">
        <v>939</v>
      </c>
      <c r="C469" t="s">
        <v>853</v>
      </c>
      <c r="D469">
        <f>INDEX([1]Surface_ss!$1:$1048576,MATCH(Touristes!$A469,[1]Surface_ss!$A:$A,0),3)</f>
        <v>7.5910000000000005E-2</v>
      </c>
      <c r="E469">
        <f>INDEX([1]Surface_commune!$1:$1048576,MATCH(Touristes!$C469,[1]Surface_commune!$B:$B,0),3)</f>
        <v>6.0056099999999999</v>
      </c>
      <c r="F469">
        <f t="shared" si="14"/>
        <v>1.2639848408404809E-2</v>
      </c>
      <c r="G469">
        <f>INDEX('[1]Touristes_15.1.1.6'!$1:$1048576,MATCH(Touristes!$C469,'[1]Touristes_15.1.1.6'!$A:$A,0),3)</f>
        <v>271.17534246575343</v>
      </c>
      <c r="H469">
        <f t="shared" si="15"/>
        <v>3.4276152208643826</v>
      </c>
    </row>
    <row r="470" spans="1:8" x14ac:dyDescent="0.35">
      <c r="A470" t="s">
        <v>940</v>
      </c>
      <c r="B470" t="s">
        <v>941</v>
      </c>
      <c r="C470" t="s">
        <v>942</v>
      </c>
      <c r="D470">
        <f>INDEX([1]Surface_ss!$1:$1048576,MATCH(Touristes!$A470,[1]Surface_ss!$A:$A,0),3)</f>
        <v>7.4450000000000002E-2</v>
      </c>
      <c r="E470">
        <f>INDEX([1]Surface_commune!$1:$1048576,MATCH(Touristes!$C470,[1]Surface_commune!$B:$B,0),3)</f>
        <v>2.5269699999999999</v>
      </c>
      <c r="F470">
        <f t="shared" si="14"/>
        <v>2.9462162194248451E-2</v>
      </c>
      <c r="G470">
        <f>INDEX('[1]Touristes_15.1.1.6'!$1:$1048576,MATCH(Touristes!$C470,'[1]Touristes_15.1.1.6'!$A:$A,0),3)</f>
        <v>1382.2493150684932</v>
      </c>
      <c r="H470">
        <f t="shared" si="15"/>
        <v>40.724053513436772</v>
      </c>
    </row>
    <row r="471" spans="1:8" x14ac:dyDescent="0.35">
      <c r="A471" t="s">
        <v>943</v>
      </c>
      <c r="B471" t="s">
        <v>944</v>
      </c>
      <c r="C471" t="s">
        <v>942</v>
      </c>
      <c r="D471">
        <f>INDEX([1]Surface_ss!$1:$1048576,MATCH(Touristes!$A471,[1]Surface_ss!$A:$A,0),3)</f>
        <v>1.172E-2</v>
      </c>
      <c r="E471">
        <f>INDEX([1]Surface_commune!$1:$1048576,MATCH(Touristes!$C471,[1]Surface_commune!$B:$B,0),3)</f>
        <v>2.5269699999999999</v>
      </c>
      <c r="F471">
        <f t="shared" si="14"/>
        <v>4.6379656268178884E-3</v>
      </c>
      <c r="G471">
        <f>INDEX('[1]Touristes_15.1.1.6'!$1:$1048576,MATCH(Touristes!$C471,'[1]Touristes_15.1.1.6'!$A:$A,0),3)</f>
        <v>1382.2493150684932</v>
      </c>
      <c r="H471">
        <f t="shared" si="15"/>
        <v>6.410824810980241</v>
      </c>
    </row>
    <row r="472" spans="1:8" x14ac:dyDescent="0.35">
      <c r="A472" t="s">
        <v>945</v>
      </c>
      <c r="B472" t="s">
        <v>944</v>
      </c>
      <c r="C472" t="s">
        <v>942</v>
      </c>
      <c r="D472">
        <f>INDEX([1]Surface_ss!$1:$1048576,MATCH(Touristes!$A472,[1]Surface_ss!$A:$A,0),3)</f>
        <v>9.4630000000000006E-2</v>
      </c>
      <c r="E472">
        <f>INDEX([1]Surface_commune!$1:$1048576,MATCH(Touristes!$C472,[1]Surface_commune!$B:$B,0),3)</f>
        <v>2.5269699999999999</v>
      </c>
      <c r="F472">
        <f t="shared" si="14"/>
        <v>3.7448010858854679E-2</v>
      </c>
      <c r="G472">
        <f>INDEX('[1]Touristes_15.1.1.6'!$1:$1048576,MATCH(Touristes!$C472,'[1]Touristes_15.1.1.6'!$A:$A,0),3)</f>
        <v>1382.2493150684932</v>
      </c>
      <c r="H472">
        <f t="shared" si="15"/>
        <v>51.762487360329374</v>
      </c>
    </row>
    <row r="473" spans="1:8" x14ac:dyDescent="0.35">
      <c r="A473" t="s">
        <v>946</v>
      </c>
      <c r="B473" t="s">
        <v>947</v>
      </c>
      <c r="C473" t="s">
        <v>942</v>
      </c>
      <c r="D473">
        <f>INDEX([1]Surface_ss!$1:$1048576,MATCH(Touristes!$A473,[1]Surface_ss!$A:$A,0),3)</f>
        <v>6.9889999999999994E-2</v>
      </c>
      <c r="E473">
        <f>INDEX([1]Surface_commune!$1:$1048576,MATCH(Touristes!$C473,[1]Surface_commune!$B:$B,0),3)</f>
        <v>2.5269699999999999</v>
      </c>
      <c r="F473">
        <f t="shared" si="14"/>
        <v>2.76576294930292E-2</v>
      </c>
      <c r="G473">
        <f>INDEX('[1]Touristes_15.1.1.6'!$1:$1048576,MATCH(Touristes!$C473,'[1]Touristes_15.1.1.6'!$A:$A,0),3)</f>
        <v>1382.2493150684932</v>
      </c>
      <c r="H473">
        <f t="shared" si="15"/>
        <v>38.229739423157767</v>
      </c>
    </row>
    <row r="474" spans="1:8" x14ac:dyDescent="0.35">
      <c r="A474" t="s">
        <v>948</v>
      </c>
      <c r="B474" t="s">
        <v>949</v>
      </c>
      <c r="C474" t="s">
        <v>942</v>
      </c>
      <c r="D474">
        <f>INDEX([1]Surface_ss!$1:$1048576,MATCH(Touristes!$A474,[1]Surface_ss!$A:$A,0),3)</f>
        <v>2.4649999999999998E-2</v>
      </c>
      <c r="E474">
        <f>INDEX([1]Surface_commune!$1:$1048576,MATCH(Touristes!$C474,[1]Surface_commune!$B:$B,0),3)</f>
        <v>2.5269699999999999</v>
      </c>
      <c r="F474">
        <f t="shared" si="14"/>
        <v>9.7547655888277265E-3</v>
      </c>
      <c r="G474">
        <f>INDEX('[1]Touristes_15.1.1.6'!$1:$1048576,MATCH(Touristes!$C474,'[1]Touristes_15.1.1.6'!$A:$A,0),3)</f>
        <v>1382.2493150684932</v>
      </c>
      <c r="H474">
        <f t="shared" si="15"/>
        <v>13.483518053810831</v>
      </c>
    </row>
    <row r="475" spans="1:8" x14ac:dyDescent="0.35">
      <c r="A475" t="s">
        <v>950</v>
      </c>
      <c r="B475" t="s">
        <v>951</v>
      </c>
      <c r="C475" t="s">
        <v>942</v>
      </c>
      <c r="D475">
        <f>INDEX([1]Surface_ss!$1:$1048576,MATCH(Touristes!$A475,[1]Surface_ss!$A:$A,0),3)</f>
        <v>6.3369999999999996E-2</v>
      </c>
      <c r="E475">
        <f>INDEX([1]Surface_commune!$1:$1048576,MATCH(Touristes!$C475,[1]Surface_commune!$B:$B,0),3)</f>
        <v>2.5269699999999999</v>
      </c>
      <c r="F475">
        <f t="shared" si="14"/>
        <v>2.5077464314970103E-2</v>
      </c>
      <c r="G475">
        <f>INDEX('[1]Touristes_15.1.1.6'!$1:$1048576,MATCH(Touristes!$C475,'[1]Touristes_15.1.1.6'!$A:$A,0),3)</f>
        <v>1382.2493150684932</v>
      </c>
      <c r="H475">
        <f t="shared" si="15"/>
        <v>34.663307873022006</v>
      </c>
    </row>
    <row r="476" spans="1:8" x14ac:dyDescent="0.35">
      <c r="A476" t="s">
        <v>952</v>
      </c>
      <c r="B476" t="s">
        <v>953</v>
      </c>
      <c r="C476" t="s">
        <v>942</v>
      </c>
      <c r="D476">
        <f>INDEX([1]Surface_ss!$1:$1048576,MATCH(Touristes!$A476,[1]Surface_ss!$A:$A,0),3)</f>
        <v>0.1293</v>
      </c>
      <c r="E476">
        <f>INDEX([1]Surface_commune!$1:$1048576,MATCH(Touristes!$C476,[1]Surface_commune!$B:$B,0),3)</f>
        <v>2.5269699999999999</v>
      </c>
      <c r="F476">
        <f t="shared" si="14"/>
        <v>5.1167999620098381E-2</v>
      </c>
      <c r="G476">
        <f>INDEX('[1]Touristes_15.1.1.6'!$1:$1048576,MATCH(Touristes!$C476,'[1]Touristes_15.1.1.6'!$A:$A,0),3)</f>
        <v>1382.2493150684932</v>
      </c>
      <c r="H476">
        <f t="shared" si="15"/>
        <v>70.726932428305901</v>
      </c>
    </row>
    <row r="477" spans="1:8" x14ac:dyDescent="0.35">
      <c r="A477" t="s">
        <v>954</v>
      </c>
      <c r="B477" t="s">
        <v>955</v>
      </c>
      <c r="C477" t="s">
        <v>942</v>
      </c>
      <c r="D477">
        <f>INDEX([1]Surface_ss!$1:$1048576,MATCH(Touristes!$A477,[1]Surface_ss!$A:$A,0),3)</f>
        <v>0.15468999999999999</v>
      </c>
      <c r="E477">
        <f>INDEX([1]Surface_commune!$1:$1048576,MATCH(Touristes!$C477,[1]Surface_commune!$B:$B,0),3)</f>
        <v>2.5269699999999999</v>
      </c>
      <c r="F477">
        <f t="shared" si="14"/>
        <v>6.12156060420187E-2</v>
      </c>
      <c r="G477">
        <f>INDEX('[1]Touristes_15.1.1.6'!$1:$1048576,MATCH(Touristes!$C477,'[1]Touristes_15.1.1.6'!$A:$A,0),3)</f>
        <v>1382.2493150684932</v>
      </c>
      <c r="H477">
        <f t="shared" si="15"/>
        <v>84.615229523083059</v>
      </c>
    </row>
    <row r="478" spans="1:8" x14ac:dyDescent="0.35">
      <c r="A478" t="s">
        <v>956</v>
      </c>
      <c r="B478" t="s">
        <v>957</v>
      </c>
      <c r="C478" t="s">
        <v>942</v>
      </c>
      <c r="D478">
        <f>INDEX([1]Surface_ss!$1:$1048576,MATCH(Touristes!$A478,[1]Surface_ss!$A:$A,0),3)</f>
        <v>0.15109</v>
      </c>
      <c r="E478">
        <f>INDEX([1]Surface_commune!$1:$1048576,MATCH(Touristes!$C478,[1]Surface_commune!$B:$B,0),3)</f>
        <v>2.5269699999999999</v>
      </c>
      <c r="F478">
        <f t="shared" si="14"/>
        <v>5.9790974962108771E-2</v>
      </c>
      <c r="G478">
        <f>INDEX('[1]Touristes_15.1.1.6'!$1:$1048576,MATCH(Touristes!$C478,'[1]Touristes_15.1.1.6'!$A:$A,0),3)</f>
        <v>1382.2493150684932</v>
      </c>
      <c r="H478">
        <f t="shared" si="15"/>
        <v>82.64603418865228</v>
      </c>
    </row>
    <row r="479" spans="1:8" x14ac:dyDescent="0.35">
      <c r="A479" t="s">
        <v>958</v>
      </c>
      <c r="B479" t="s">
        <v>959</v>
      </c>
      <c r="C479" t="s">
        <v>942</v>
      </c>
      <c r="D479">
        <f>INDEX([1]Surface_ss!$1:$1048576,MATCH(Touristes!$A479,[1]Surface_ss!$A:$A,0),3)</f>
        <v>5.4449999999999998E-2</v>
      </c>
      <c r="E479">
        <f>INDEX([1]Surface_commune!$1:$1048576,MATCH(Touristes!$C479,[1]Surface_commune!$B:$B,0),3)</f>
        <v>2.5269699999999999</v>
      </c>
      <c r="F479">
        <f t="shared" si="14"/>
        <v>2.1547545083637716E-2</v>
      </c>
      <c r="G479">
        <f>INDEX('[1]Touristes_15.1.1.6'!$1:$1048576,MATCH(Touristes!$C479,'[1]Touristes_15.1.1.6'!$A:$A,0),3)</f>
        <v>1382.2493150684932</v>
      </c>
      <c r="H479">
        <f t="shared" si="15"/>
        <v>29.78407943326571</v>
      </c>
    </row>
    <row r="480" spans="1:8" x14ac:dyDescent="0.35">
      <c r="A480" t="s">
        <v>960</v>
      </c>
      <c r="B480" t="s">
        <v>961</v>
      </c>
      <c r="C480" t="s">
        <v>942</v>
      </c>
      <c r="D480">
        <f>INDEX([1]Surface_ss!$1:$1048576,MATCH(Touristes!$A480,[1]Surface_ss!$A:$A,0),3)</f>
        <v>0.13614999999999999</v>
      </c>
      <c r="E480">
        <f>INDEX([1]Surface_commune!$1:$1048576,MATCH(Touristes!$C480,[1]Surface_commune!$B:$B,0),3)</f>
        <v>2.5269699999999999</v>
      </c>
      <c r="F480">
        <f t="shared" si="14"/>
        <v>5.387875598048255E-2</v>
      </c>
      <c r="G480">
        <f>INDEX('[1]Touristes_15.1.1.6'!$1:$1048576,MATCH(Touristes!$C480,'[1]Touristes_15.1.1.6'!$A:$A,0),3)</f>
        <v>1382.2493150684932</v>
      </c>
      <c r="H480">
        <f t="shared" si="15"/>
        <v>74.47387355076448</v>
      </c>
    </row>
    <row r="481" spans="1:8" x14ac:dyDescent="0.35">
      <c r="A481" t="s">
        <v>962</v>
      </c>
      <c r="B481" t="s">
        <v>963</v>
      </c>
      <c r="C481" t="s">
        <v>942</v>
      </c>
      <c r="D481">
        <f>INDEX([1]Surface_ss!$1:$1048576,MATCH(Touristes!$A481,[1]Surface_ss!$A:$A,0),3)</f>
        <v>6.5129999999999993E-2</v>
      </c>
      <c r="E481">
        <f>INDEX([1]Surface_commune!$1:$1048576,MATCH(Touristes!$C481,[1]Surface_commune!$B:$B,0),3)</f>
        <v>2.5269699999999999</v>
      </c>
      <c r="F481">
        <f t="shared" si="14"/>
        <v>2.5773950620703846E-2</v>
      </c>
      <c r="G481">
        <f>INDEX('[1]Touristes_15.1.1.6'!$1:$1048576,MATCH(Touristes!$C481,'[1]Touristes_15.1.1.6'!$A:$A,0),3)</f>
        <v>1382.2493150684932</v>
      </c>
      <c r="H481">
        <f t="shared" si="15"/>
        <v>35.626025592077056</v>
      </c>
    </row>
    <row r="482" spans="1:8" x14ac:dyDescent="0.35">
      <c r="A482" t="s">
        <v>964</v>
      </c>
      <c r="B482" t="s">
        <v>965</v>
      </c>
      <c r="C482" t="s">
        <v>942</v>
      </c>
      <c r="D482">
        <f>INDEX([1]Surface_ss!$1:$1048576,MATCH(Touristes!$A482,[1]Surface_ss!$A:$A,0),3)</f>
        <v>8.677E-2</v>
      </c>
      <c r="E482">
        <f>INDEX([1]Surface_commune!$1:$1048576,MATCH(Touristes!$C482,[1]Surface_commune!$B:$B,0),3)</f>
        <v>2.5269699999999999</v>
      </c>
      <c r="F482">
        <f t="shared" si="14"/>
        <v>3.4337566334384659E-2</v>
      </c>
      <c r="G482">
        <f>INDEX('[1]Touristes_15.1.1.6'!$1:$1048576,MATCH(Touristes!$C482,'[1]Touristes_15.1.1.6'!$A:$A,0),3)</f>
        <v>1382.2493150684932</v>
      </c>
      <c r="H482">
        <f t="shared" si="15"/>
        <v>47.463077546822142</v>
      </c>
    </row>
    <row r="483" spans="1:8" x14ac:dyDescent="0.35">
      <c r="A483" t="s">
        <v>966</v>
      </c>
      <c r="B483" t="s">
        <v>967</v>
      </c>
      <c r="C483" t="s">
        <v>942</v>
      </c>
      <c r="D483">
        <f>INDEX([1]Surface_ss!$1:$1048576,MATCH(Touristes!$A483,[1]Surface_ss!$A:$A,0),3)</f>
        <v>0.1812</v>
      </c>
      <c r="E483">
        <f>INDEX([1]Surface_commune!$1:$1048576,MATCH(Touristes!$C483,[1]Surface_commune!$B:$B,0),3)</f>
        <v>2.5269699999999999</v>
      </c>
      <c r="F483">
        <f t="shared" si="14"/>
        <v>7.1706431022133227E-2</v>
      </c>
      <c r="G483">
        <f>INDEX('[1]Touristes_15.1.1.6'!$1:$1048576,MATCH(Touristes!$C483,'[1]Touristes_15.1.1.6'!$A:$A,0),3)</f>
        <v>1382.2493150684932</v>
      </c>
      <c r="H483">
        <f t="shared" si="15"/>
        <v>99.116165166349802</v>
      </c>
    </row>
    <row r="484" spans="1:8" x14ac:dyDescent="0.35">
      <c r="A484" t="s">
        <v>968</v>
      </c>
      <c r="B484" t="s">
        <v>969</v>
      </c>
      <c r="C484" t="s">
        <v>942</v>
      </c>
      <c r="D484">
        <f>INDEX([1]Surface_ss!$1:$1048576,MATCH(Touristes!$A484,[1]Surface_ss!$A:$A,0),3)</f>
        <v>0.24223</v>
      </c>
      <c r="E484">
        <f>INDEX([1]Surface_commune!$1:$1048576,MATCH(Touristes!$C484,[1]Surface_commune!$B:$B,0),3)</f>
        <v>2.5269699999999999</v>
      </c>
      <c r="F484">
        <f t="shared" si="14"/>
        <v>9.5857885135161872E-2</v>
      </c>
      <c r="G484">
        <f>INDEX('[1]Touristes_15.1.1.6'!$1:$1048576,MATCH(Touristes!$C484,'[1]Touristes_15.1.1.6'!$A:$A,0),3)</f>
        <v>1382.2493150684932</v>
      </c>
      <c r="H484">
        <f t="shared" si="15"/>
        <v>132.49949607199179</v>
      </c>
    </row>
    <row r="485" spans="1:8" x14ac:dyDescent="0.35">
      <c r="A485" t="s">
        <v>970</v>
      </c>
      <c r="B485" t="s">
        <v>971</v>
      </c>
      <c r="C485" t="s">
        <v>942</v>
      </c>
      <c r="D485">
        <f>INDEX([1]Surface_ss!$1:$1048576,MATCH(Touristes!$A485,[1]Surface_ss!$A:$A,0),3)</f>
        <v>3.3399999999999999E-2</v>
      </c>
      <c r="E485">
        <f>INDEX([1]Surface_commune!$1:$1048576,MATCH(Touristes!$C485,[1]Surface_commune!$B:$B,0),3)</f>
        <v>2.5269699999999999</v>
      </c>
      <c r="F485">
        <f t="shared" si="14"/>
        <v>1.3217410574719922E-2</v>
      </c>
      <c r="G485">
        <f>INDEX('[1]Touristes_15.1.1.6'!$1:$1048576,MATCH(Touristes!$C485,'[1]Touristes_15.1.1.6'!$A:$A,0),3)</f>
        <v>1382.2493150684932</v>
      </c>
      <c r="H485">
        <f t="shared" si="15"/>
        <v>18.26975671388567</v>
      </c>
    </row>
    <row r="486" spans="1:8" x14ac:dyDescent="0.35">
      <c r="A486" t="s">
        <v>972</v>
      </c>
      <c r="B486" t="s">
        <v>973</v>
      </c>
      <c r="C486" t="s">
        <v>942</v>
      </c>
      <c r="D486">
        <f>INDEX([1]Surface_ss!$1:$1048576,MATCH(Touristes!$A486,[1]Surface_ss!$A:$A,0),3)</f>
        <v>0.11362999999999999</v>
      </c>
      <c r="E486">
        <f>INDEX([1]Surface_commune!$1:$1048576,MATCH(Touristes!$C486,[1]Surface_commune!$B:$B,0),3)</f>
        <v>2.5269699999999999</v>
      </c>
      <c r="F486">
        <f t="shared" si="14"/>
        <v>4.4966897113934867E-2</v>
      </c>
      <c r="G486">
        <f>INDEX('[1]Touristes_15.1.1.6'!$1:$1048576,MATCH(Touristes!$C486,'[1]Touristes_15.1.1.6'!$A:$A,0),3)</f>
        <v>1382.2493150684932</v>
      </c>
      <c r="H486">
        <f t="shared" si="15"/>
        <v>62.15546273649187</v>
      </c>
    </row>
    <row r="487" spans="1:8" x14ac:dyDescent="0.35">
      <c r="A487" t="s">
        <v>974</v>
      </c>
      <c r="B487" t="s">
        <v>975</v>
      </c>
      <c r="C487" t="s">
        <v>942</v>
      </c>
      <c r="D487">
        <f>INDEX([1]Surface_ss!$1:$1048576,MATCH(Touristes!$A487,[1]Surface_ss!$A:$A,0),3)</f>
        <v>8.097E-2</v>
      </c>
      <c r="E487">
        <f>INDEX([1]Surface_commune!$1:$1048576,MATCH(Touristes!$C487,[1]Surface_commune!$B:$B,0),3)</f>
        <v>2.5269699999999999</v>
      </c>
      <c r="F487">
        <f t="shared" si="14"/>
        <v>3.2042327372307548E-2</v>
      </c>
      <c r="G487">
        <f>INDEX('[1]Touristes_15.1.1.6'!$1:$1048576,MATCH(Touristes!$C487,'[1]Touristes_15.1.1.6'!$A:$A,0),3)</f>
        <v>1382.2493150684932</v>
      </c>
      <c r="H487">
        <f t="shared" si="15"/>
        <v>44.29048506357254</v>
      </c>
    </row>
    <row r="488" spans="1:8" x14ac:dyDescent="0.35">
      <c r="A488" t="s">
        <v>976</v>
      </c>
      <c r="B488" t="s">
        <v>977</v>
      </c>
      <c r="C488" t="s">
        <v>942</v>
      </c>
      <c r="D488">
        <f>INDEX([1]Surface_ss!$1:$1048576,MATCH(Touristes!$A488,[1]Surface_ss!$A:$A,0),3)</f>
        <v>9.8809999999999995E-2</v>
      </c>
      <c r="E488">
        <f>INDEX([1]Surface_commune!$1:$1048576,MATCH(Touristes!$C488,[1]Surface_commune!$B:$B,0),3)</f>
        <v>2.5269699999999999</v>
      </c>
      <c r="F488">
        <f t="shared" si="14"/>
        <v>3.9102165834972315E-2</v>
      </c>
      <c r="G488">
        <f>INDEX('[1]Touristes_15.1.1.6'!$1:$1048576,MATCH(Touristes!$C488,'[1]Touristes_15.1.1.6'!$A:$A,0),3)</f>
        <v>1382.2493150684932</v>
      </c>
      <c r="H488">
        <f t="shared" si="15"/>
        <v>54.048941943085119</v>
      </c>
    </row>
    <row r="489" spans="1:8" x14ac:dyDescent="0.35">
      <c r="A489" t="s">
        <v>978</v>
      </c>
      <c r="B489" t="s">
        <v>979</v>
      </c>
      <c r="C489" t="s">
        <v>942</v>
      </c>
      <c r="D489">
        <f>INDEX([1]Surface_ss!$1:$1048576,MATCH(Touristes!$A489,[1]Surface_ss!$A:$A,0),3)</f>
        <v>7.5719999999999996E-2</v>
      </c>
      <c r="E489">
        <f>INDEX([1]Surface_commune!$1:$1048576,MATCH(Touristes!$C489,[1]Surface_commune!$B:$B,0),3)</f>
        <v>2.5269699999999999</v>
      </c>
      <c r="F489">
        <f t="shared" si="14"/>
        <v>2.996474038077223E-2</v>
      </c>
      <c r="G489">
        <f>INDEX('[1]Touristes_15.1.1.6'!$1:$1048576,MATCH(Touristes!$C489,'[1]Touristes_15.1.1.6'!$A:$A,0),3)</f>
        <v>1382.2493150684932</v>
      </c>
      <c r="H489">
        <f t="shared" si="15"/>
        <v>41.418741867527636</v>
      </c>
    </row>
    <row r="490" spans="1:8" x14ac:dyDescent="0.35">
      <c r="A490" t="s">
        <v>980</v>
      </c>
      <c r="B490" t="s">
        <v>981</v>
      </c>
      <c r="C490" t="s">
        <v>942</v>
      </c>
      <c r="D490">
        <f>INDEX([1]Surface_ss!$1:$1048576,MATCH(Touristes!$A490,[1]Surface_ss!$A:$A,0),3)</f>
        <v>7.8329999999999997E-2</v>
      </c>
      <c r="E490">
        <f>INDEX([1]Surface_commune!$1:$1048576,MATCH(Touristes!$C490,[1]Surface_commune!$B:$B,0),3)</f>
        <v>2.5269699999999999</v>
      </c>
      <c r="F490">
        <f t="shared" si="14"/>
        <v>3.0997597913706928E-2</v>
      </c>
      <c r="G490">
        <f>INDEX('[1]Touristes_15.1.1.6'!$1:$1048576,MATCH(Touristes!$C490,'[1]Touristes_15.1.1.6'!$A:$A,0),3)</f>
        <v>1382.2493150684932</v>
      </c>
      <c r="H490">
        <f t="shared" si="15"/>
        <v>42.846408484989951</v>
      </c>
    </row>
    <row r="491" spans="1:8" x14ac:dyDescent="0.35">
      <c r="A491" t="s">
        <v>982</v>
      </c>
      <c r="B491" t="s">
        <v>983</v>
      </c>
      <c r="C491" t="s">
        <v>942</v>
      </c>
      <c r="D491">
        <f>INDEX([1]Surface_ss!$1:$1048576,MATCH(Touristes!$A491,[1]Surface_ss!$A:$A,0),3)</f>
        <v>7.8549999999999995E-2</v>
      </c>
      <c r="E491">
        <f>INDEX([1]Surface_commune!$1:$1048576,MATCH(Touristes!$C491,[1]Surface_commune!$B:$B,0),3)</f>
        <v>2.5269699999999999</v>
      </c>
      <c r="F491">
        <f t="shared" si="14"/>
        <v>3.1084658701923645E-2</v>
      </c>
      <c r="G491">
        <f>INDEX('[1]Touristes_15.1.1.6'!$1:$1048576,MATCH(Touristes!$C491,'[1]Touristes_15.1.1.6'!$A:$A,0),3)</f>
        <v>1382.2493150684932</v>
      </c>
      <c r="H491">
        <f t="shared" si="15"/>
        <v>42.966748199871837</v>
      </c>
    </row>
    <row r="492" spans="1:8" x14ac:dyDescent="0.35">
      <c r="A492" t="s">
        <v>984</v>
      </c>
      <c r="B492" t="s">
        <v>985</v>
      </c>
      <c r="C492" t="s">
        <v>942</v>
      </c>
      <c r="D492">
        <f>INDEX([1]Surface_ss!$1:$1048576,MATCH(Touristes!$A492,[1]Surface_ss!$A:$A,0),3)</f>
        <v>8.5519999999999999E-2</v>
      </c>
      <c r="E492">
        <f>INDEX([1]Surface_commune!$1:$1048576,MATCH(Touristes!$C492,[1]Surface_commune!$B:$B,0),3)</f>
        <v>2.5269699999999999</v>
      </c>
      <c r="F492">
        <f t="shared" si="14"/>
        <v>3.384290276497149E-2</v>
      </c>
      <c r="G492">
        <f>INDEX('[1]Touristes_15.1.1.6'!$1:$1048576,MATCH(Touristes!$C492,'[1]Touristes_15.1.1.6'!$A:$A,0),3)</f>
        <v>1382.2493150684932</v>
      </c>
      <c r="H492">
        <f t="shared" si="15"/>
        <v>46.779329166811458</v>
      </c>
    </row>
    <row r="493" spans="1:8" x14ac:dyDescent="0.35">
      <c r="A493" t="s">
        <v>986</v>
      </c>
      <c r="B493" t="s">
        <v>987</v>
      </c>
      <c r="C493" t="s">
        <v>942</v>
      </c>
      <c r="D493">
        <f>INDEX([1]Surface_ss!$1:$1048576,MATCH(Touristes!$A493,[1]Surface_ss!$A:$A,0),3)</f>
        <v>8.0549999999999997E-2</v>
      </c>
      <c r="E493">
        <f>INDEX([1]Surface_commune!$1:$1048576,MATCH(Touristes!$C493,[1]Surface_commune!$B:$B,0),3)</f>
        <v>2.5269699999999999</v>
      </c>
      <c r="F493">
        <f t="shared" si="14"/>
        <v>3.1876120412984724E-2</v>
      </c>
      <c r="G493">
        <f>INDEX('[1]Touristes_15.1.1.6'!$1:$1048576,MATCH(Touristes!$C493,'[1]Touristes_15.1.1.6'!$A:$A,0),3)</f>
        <v>1382.2493150684932</v>
      </c>
      <c r="H493">
        <f t="shared" si="15"/>
        <v>44.060745607888947</v>
      </c>
    </row>
    <row r="494" spans="1:8" x14ac:dyDescent="0.35">
      <c r="A494" t="s">
        <v>988</v>
      </c>
      <c r="B494" t="s">
        <v>989</v>
      </c>
      <c r="C494" t="s">
        <v>942</v>
      </c>
      <c r="D494">
        <f>INDEX([1]Surface_ss!$1:$1048576,MATCH(Touristes!$A494,[1]Surface_ss!$A:$A,0),3)</f>
        <v>0.15340999999999999</v>
      </c>
      <c r="E494">
        <f>INDEX([1]Surface_commune!$1:$1048576,MATCH(Touristes!$C494,[1]Surface_commune!$B:$B,0),3)</f>
        <v>2.5269699999999999</v>
      </c>
      <c r="F494">
        <f t="shared" si="14"/>
        <v>6.0709070546939616E-2</v>
      </c>
      <c r="G494">
        <f>INDEX('[1]Touristes_15.1.1.6'!$1:$1048576,MATCH(Touristes!$C494,'[1]Touristes_15.1.1.6'!$A:$A,0),3)</f>
        <v>1382.2493150684932</v>
      </c>
      <c r="H494">
        <f t="shared" si="15"/>
        <v>83.915071181952115</v>
      </c>
    </row>
    <row r="495" spans="1:8" x14ac:dyDescent="0.35">
      <c r="A495" t="s">
        <v>990</v>
      </c>
      <c r="B495" t="s">
        <v>991</v>
      </c>
      <c r="C495" t="s">
        <v>942</v>
      </c>
      <c r="D495">
        <f>INDEX([1]Surface_ss!$1:$1048576,MATCH(Touristes!$A495,[1]Surface_ss!$A:$A,0),3)</f>
        <v>0.10838</v>
      </c>
      <c r="E495">
        <f>INDEX([1]Surface_commune!$1:$1048576,MATCH(Touristes!$C495,[1]Surface_commune!$B:$B,0),3)</f>
        <v>2.5269699999999999</v>
      </c>
      <c r="F495">
        <f t="shared" si="14"/>
        <v>4.2889310122399556E-2</v>
      </c>
      <c r="G495">
        <f>INDEX('[1]Touristes_15.1.1.6'!$1:$1048576,MATCH(Touristes!$C495,'[1]Touristes_15.1.1.6'!$A:$A,0),3)</f>
        <v>1382.2493150684932</v>
      </c>
      <c r="H495">
        <f t="shared" si="15"/>
        <v>59.283719540446974</v>
      </c>
    </row>
    <row r="496" spans="1:8" x14ac:dyDescent="0.35">
      <c r="A496" t="s">
        <v>992</v>
      </c>
      <c r="B496" t="s">
        <v>993</v>
      </c>
      <c r="C496" t="s">
        <v>994</v>
      </c>
      <c r="D496">
        <f>INDEX([1]Surface_ss!$1:$1048576,MATCH(Touristes!$A496,[1]Surface_ss!$A:$A,0),3)</f>
        <v>9.9409999999999998E-2</v>
      </c>
      <c r="E496">
        <f>INDEX([1]Surface_commune!$1:$1048576,MATCH(Touristes!$C496,[1]Surface_commune!$B:$B,0),3)</f>
        <v>1.17719</v>
      </c>
      <c r="F496">
        <f t="shared" si="14"/>
        <v>8.4446860744654642E-2</v>
      </c>
      <c r="G496">
        <f>INDEX('[1]Touristes_15.1.1.6'!$1:$1048576,MATCH(Touristes!$C496,'[1]Touristes_15.1.1.6'!$A:$A,0),3)</f>
        <v>962.41917808219182</v>
      </c>
      <c r="H496">
        <f t="shared" si="15"/>
        <v>81.273278309491829</v>
      </c>
    </row>
    <row r="497" spans="1:8" x14ac:dyDescent="0.35">
      <c r="A497" t="s">
        <v>995</v>
      </c>
      <c r="B497" t="s">
        <v>996</v>
      </c>
      <c r="C497" t="s">
        <v>994</v>
      </c>
      <c r="D497">
        <f>INDEX([1]Surface_ss!$1:$1048576,MATCH(Touristes!$A497,[1]Surface_ss!$A:$A,0),3)</f>
        <v>6.3409999999999994E-2</v>
      </c>
      <c r="E497">
        <f>INDEX([1]Surface_commune!$1:$1048576,MATCH(Touristes!$C497,[1]Surface_commune!$B:$B,0),3)</f>
        <v>1.17719</v>
      </c>
      <c r="F497">
        <f t="shared" si="14"/>
        <v>5.3865561209320498E-2</v>
      </c>
      <c r="G497">
        <f>INDEX('[1]Touristes_15.1.1.6'!$1:$1048576,MATCH(Touristes!$C497,'[1]Touristes_15.1.1.6'!$A:$A,0),3)</f>
        <v>962.41917808219182</v>
      </c>
      <c r="H497">
        <f t="shared" si="15"/>
        <v>51.841249146010227</v>
      </c>
    </row>
    <row r="498" spans="1:8" x14ac:dyDescent="0.35">
      <c r="A498" t="s">
        <v>997</v>
      </c>
      <c r="B498" t="s">
        <v>998</v>
      </c>
      <c r="C498" t="s">
        <v>994</v>
      </c>
      <c r="D498">
        <f>INDEX([1]Surface_ss!$1:$1048576,MATCH(Touristes!$A498,[1]Surface_ss!$A:$A,0),3)</f>
        <v>4.086E-2</v>
      </c>
      <c r="E498">
        <f>INDEX([1]Surface_commune!$1:$1048576,MATCH(Touristes!$C498,[1]Surface_commune!$B:$B,0),3)</f>
        <v>1.17719</v>
      </c>
      <c r="F498">
        <f t="shared" si="14"/>
        <v>3.4709774972604253E-2</v>
      </c>
      <c r="G498">
        <f>INDEX('[1]Touristes_15.1.1.6'!$1:$1048576,MATCH(Touristes!$C498,'[1]Touristes_15.1.1.6'!$A:$A,0),3)</f>
        <v>962.41917808219182</v>
      </c>
      <c r="H498">
        <f t="shared" si="15"/>
        <v>33.405353100551615</v>
      </c>
    </row>
    <row r="499" spans="1:8" x14ac:dyDescent="0.35">
      <c r="A499" t="s">
        <v>999</v>
      </c>
      <c r="B499" t="s">
        <v>1000</v>
      </c>
      <c r="C499" t="s">
        <v>994</v>
      </c>
      <c r="D499">
        <f>INDEX([1]Surface_ss!$1:$1048576,MATCH(Touristes!$A499,[1]Surface_ss!$A:$A,0),3)</f>
        <v>3.006E-2</v>
      </c>
      <c r="E499">
        <f>INDEX([1]Surface_commune!$1:$1048576,MATCH(Touristes!$C499,[1]Surface_commune!$B:$B,0),3)</f>
        <v>1.17719</v>
      </c>
      <c r="F499">
        <f t="shared" si="14"/>
        <v>2.5535385112004011E-2</v>
      </c>
      <c r="G499">
        <f>INDEX('[1]Touristes_15.1.1.6'!$1:$1048576,MATCH(Touristes!$C499,'[1]Touristes_15.1.1.6'!$A:$A,0),3)</f>
        <v>962.41917808219182</v>
      </c>
      <c r="H499">
        <f t="shared" si="15"/>
        <v>24.575744351507137</v>
      </c>
    </row>
    <row r="500" spans="1:8" x14ac:dyDescent="0.35">
      <c r="A500" t="s">
        <v>1001</v>
      </c>
      <c r="B500" t="s">
        <v>1002</v>
      </c>
      <c r="C500" t="s">
        <v>994</v>
      </c>
      <c r="D500">
        <f>INDEX([1]Surface_ss!$1:$1048576,MATCH(Touristes!$A500,[1]Surface_ss!$A:$A,0),3)</f>
        <v>0.11595999999999999</v>
      </c>
      <c r="E500">
        <f>INDEX([1]Surface_commune!$1:$1048576,MATCH(Touristes!$C500,[1]Surface_commune!$B:$B,0),3)</f>
        <v>1.17719</v>
      </c>
      <c r="F500">
        <f t="shared" si="14"/>
        <v>9.8505763725481865E-2</v>
      </c>
      <c r="G500">
        <f>INDEX('[1]Touristes_15.1.1.6'!$1:$1048576,MATCH(Touristes!$C500,'[1]Touristes_15.1.1.6'!$A:$A,0),3)</f>
        <v>962.41917808219182</v>
      </c>
      <c r="H500">
        <f t="shared" si="15"/>
        <v>94.803836161036841</v>
      </c>
    </row>
    <row r="501" spans="1:8" x14ac:dyDescent="0.35">
      <c r="A501" t="s">
        <v>1003</v>
      </c>
      <c r="B501" t="s">
        <v>1004</v>
      </c>
      <c r="C501" t="s">
        <v>994</v>
      </c>
      <c r="D501">
        <f>INDEX([1]Surface_ss!$1:$1048576,MATCH(Touristes!$A501,[1]Surface_ss!$A:$A,0),3)</f>
        <v>8.8209999999999997E-2</v>
      </c>
      <c r="E501">
        <f>INDEX([1]Surface_commune!$1:$1048576,MATCH(Touristes!$C501,[1]Surface_commune!$B:$B,0),3)</f>
        <v>1.17719</v>
      </c>
      <c r="F501">
        <f t="shared" si="14"/>
        <v>7.4932678666995128E-2</v>
      </c>
      <c r="G501">
        <f>INDEX('[1]Touristes_15.1.1.6'!$1:$1048576,MATCH(Touristes!$C501,'[1]Touristes_15.1.1.6'!$A:$A,0),3)</f>
        <v>962.41917808219182</v>
      </c>
      <c r="H501">
        <f t="shared" si="15"/>
        <v>72.116647014186441</v>
      </c>
    </row>
    <row r="502" spans="1:8" x14ac:dyDescent="0.35">
      <c r="A502" t="s">
        <v>1005</v>
      </c>
      <c r="B502" t="s">
        <v>1006</v>
      </c>
      <c r="C502" t="s">
        <v>994</v>
      </c>
      <c r="D502">
        <f>INDEX([1]Surface_ss!$1:$1048576,MATCH(Touristes!$A502,[1]Surface_ss!$A:$A,0),3)</f>
        <v>3.4529999999999998E-2</v>
      </c>
      <c r="E502">
        <f>INDEX([1]Surface_commune!$1:$1048576,MATCH(Touristes!$C502,[1]Surface_commune!$B:$B,0),3)</f>
        <v>1.17719</v>
      </c>
      <c r="F502">
        <f t="shared" si="14"/>
        <v>2.9332563137641331E-2</v>
      </c>
      <c r="G502">
        <f>INDEX('[1]Touristes_15.1.1.6'!$1:$1048576,MATCH(Touristes!$C502,'[1]Touristes_15.1.1.6'!$A:$A,0),3)</f>
        <v>962.41917808219182</v>
      </c>
      <c r="H502">
        <f t="shared" si="15"/>
        <v>28.230221305972769</v>
      </c>
    </row>
    <row r="503" spans="1:8" x14ac:dyDescent="0.35">
      <c r="A503" t="s">
        <v>1007</v>
      </c>
      <c r="B503" t="s">
        <v>1008</v>
      </c>
      <c r="C503" t="s">
        <v>994</v>
      </c>
      <c r="D503">
        <f>INDEX([1]Surface_ss!$1:$1048576,MATCH(Touristes!$A503,[1]Surface_ss!$A:$A,0),3)</f>
        <v>8.8069999999999996E-2</v>
      </c>
      <c r="E503">
        <f>INDEX([1]Surface_commune!$1:$1048576,MATCH(Touristes!$C503,[1]Surface_commune!$B:$B,0),3)</f>
        <v>1.17719</v>
      </c>
      <c r="F503">
        <f t="shared" si="14"/>
        <v>7.4813751391024391E-2</v>
      </c>
      <c r="G503">
        <f>INDEX('[1]Touristes_15.1.1.6'!$1:$1048576,MATCH(Touristes!$C503,'[1]Touristes_15.1.1.6'!$A:$A,0),3)</f>
        <v>962.41917808219182</v>
      </c>
      <c r="H503">
        <f t="shared" si="15"/>
        <v>72.002189122995134</v>
      </c>
    </row>
    <row r="504" spans="1:8" x14ac:dyDescent="0.35">
      <c r="A504" t="s">
        <v>1009</v>
      </c>
      <c r="B504" t="s">
        <v>1010</v>
      </c>
      <c r="C504" t="s">
        <v>994</v>
      </c>
      <c r="D504">
        <f>INDEX([1]Surface_ss!$1:$1048576,MATCH(Touristes!$A504,[1]Surface_ss!$A:$A,0),3)</f>
        <v>3.9199999999999999E-2</v>
      </c>
      <c r="E504">
        <f>INDEX([1]Surface_commune!$1:$1048576,MATCH(Touristes!$C504,[1]Surface_commune!$B:$B,0),3)</f>
        <v>1.17719</v>
      </c>
      <c r="F504">
        <f t="shared" si="14"/>
        <v>3.3299637271808291E-2</v>
      </c>
      <c r="G504">
        <f>INDEX('[1]Touristes_15.1.1.6'!$1:$1048576,MATCH(Touristes!$C504,'[1]Touristes_15.1.1.6'!$A:$A,0),3)</f>
        <v>962.41917808219182</v>
      </c>
      <c r="H504">
        <f t="shared" si="15"/>
        <v>32.048209533568858</v>
      </c>
    </row>
    <row r="505" spans="1:8" x14ac:dyDescent="0.35">
      <c r="A505" t="s">
        <v>1011</v>
      </c>
      <c r="B505" t="s">
        <v>1012</v>
      </c>
      <c r="C505" t="s">
        <v>994</v>
      </c>
      <c r="D505">
        <f>INDEX([1]Surface_ss!$1:$1048576,MATCH(Touristes!$A505,[1]Surface_ss!$A:$A,0),3)</f>
        <v>3.7609999999999998E-2</v>
      </c>
      <c r="E505">
        <f>INDEX([1]Surface_commune!$1:$1048576,MATCH(Touristes!$C505,[1]Surface_commune!$B:$B,0),3)</f>
        <v>1.17719</v>
      </c>
      <c r="F505">
        <f t="shared" si="14"/>
        <v>3.1948963208997698E-2</v>
      </c>
      <c r="G505">
        <f>INDEX('[1]Touristes_15.1.1.6'!$1:$1048576,MATCH(Touristes!$C505,'[1]Touristes_15.1.1.6'!$A:$A,0),3)</f>
        <v>962.41917808219182</v>
      </c>
      <c r="H505">
        <f t="shared" si="15"/>
        <v>30.748294912181748</v>
      </c>
    </row>
    <row r="506" spans="1:8" x14ac:dyDescent="0.35">
      <c r="A506" t="s">
        <v>1013</v>
      </c>
      <c r="B506" t="s">
        <v>1014</v>
      </c>
      <c r="C506" t="s">
        <v>994</v>
      </c>
      <c r="D506">
        <f>INDEX([1]Surface_ss!$1:$1048576,MATCH(Touristes!$A506,[1]Surface_ss!$A:$A,0),3)</f>
        <v>0.15176000000000001</v>
      </c>
      <c r="E506">
        <f>INDEX([1]Surface_commune!$1:$1048576,MATCH(Touristes!$C506,[1]Surface_commune!$B:$B,0),3)</f>
        <v>1.17719</v>
      </c>
      <c r="F506">
        <f t="shared" si="14"/>
        <v>0.12891716715228638</v>
      </c>
      <c r="G506">
        <f>INDEX('[1]Touristes_15.1.1.6'!$1:$1048576,MATCH(Touristes!$C506,'[1]Touristes_15.1.1.6'!$A:$A,0),3)</f>
        <v>962.41917808219182</v>
      </c>
      <c r="H506">
        <f t="shared" si="15"/>
        <v>124.07235405138799</v>
      </c>
    </row>
    <row r="507" spans="1:8" x14ac:dyDescent="0.35">
      <c r="A507" t="s">
        <v>1015</v>
      </c>
      <c r="B507" t="s">
        <v>1016</v>
      </c>
      <c r="C507" t="s">
        <v>994</v>
      </c>
      <c r="D507">
        <f>INDEX([1]Surface_ss!$1:$1048576,MATCH(Touristes!$A507,[1]Surface_ss!$A:$A,0),3)</f>
        <v>0.21526000000000001</v>
      </c>
      <c r="E507">
        <f>INDEX([1]Surface_commune!$1:$1048576,MATCH(Touristes!$C507,[1]Surface_commune!$B:$B,0),3)</f>
        <v>1.17719</v>
      </c>
      <c r="F507">
        <f t="shared" si="14"/>
        <v>0.18285918161044523</v>
      </c>
      <c r="G507">
        <f>INDEX('[1]Touristes_15.1.1.6'!$1:$1048576,MATCH(Touristes!$C507,'[1]Touristes_15.1.1.6'!$A:$A,0),3)</f>
        <v>962.41917808219182</v>
      </c>
      <c r="H507">
        <f t="shared" si="15"/>
        <v>175.98718327030696</v>
      </c>
    </row>
    <row r="508" spans="1:8" x14ac:dyDescent="0.35">
      <c r="A508" t="s">
        <v>1017</v>
      </c>
      <c r="B508" t="s">
        <v>1018</v>
      </c>
      <c r="C508" t="s">
        <v>994</v>
      </c>
      <c r="D508">
        <f>INDEX([1]Surface_ss!$1:$1048576,MATCH(Touristes!$A508,[1]Surface_ss!$A:$A,0),3)</f>
        <v>7.0489999999999997E-2</v>
      </c>
      <c r="E508">
        <f>INDEX([1]Surface_commune!$1:$1048576,MATCH(Touristes!$C508,[1]Surface_commune!$B:$B,0),3)</f>
        <v>1.17719</v>
      </c>
      <c r="F508">
        <f t="shared" si="14"/>
        <v>5.9879883451269551E-2</v>
      </c>
      <c r="G508">
        <f>INDEX('[1]Touristes_15.1.1.6'!$1:$1048576,MATCH(Touristes!$C508,'[1]Touristes_15.1.1.6'!$A:$A,0),3)</f>
        <v>962.41917808219182</v>
      </c>
      <c r="H508">
        <f t="shared" si="15"/>
        <v>57.629548214828283</v>
      </c>
    </row>
    <row r="509" spans="1:8" x14ac:dyDescent="0.35">
      <c r="A509" t="s">
        <v>1019</v>
      </c>
      <c r="B509" t="s">
        <v>1020</v>
      </c>
      <c r="C509" t="s">
        <v>994</v>
      </c>
      <c r="D509">
        <f>INDEX([1]Surface_ss!$1:$1048576,MATCH(Touristes!$A509,[1]Surface_ss!$A:$A,0),3)</f>
        <v>0.10235</v>
      </c>
      <c r="E509">
        <f>INDEX([1]Surface_commune!$1:$1048576,MATCH(Touristes!$C509,[1]Surface_commune!$B:$B,0),3)</f>
        <v>1.17719</v>
      </c>
      <c r="F509">
        <f t="shared" si="14"/>
        <v>8.6944333540040261E-2</v>
      </c>
      <c r="G509">
        <f>INDEX('[1]Touristes_15.1.1.6'!$1:$1048576,MATCH(Touristes!$C509,'[1]Touristes_15.1.1.6'!$A:$A,0),3)</f>
        <v>962.41917808219182</v>
      </c>
      <c r="H509">
        <f t="shared" si="15"/>
        <v>83.676894024509494</v>
      </c>
    </row>
    <row r="510" spans="1:8" x14ac:dyDescent="0.35">
      <c r="A510" t="s">
        <v>1021</v>
      </c>
      <c r="B510" t="s">
        <v>1022</v>
      </c>
      <c r="C510" t="s">
        <v>1023</v>
      </c>
      <c r="D510">
        <f>INDEX([1]Surface_ss!$1:$1048576,MATCH(Touristes!$A510,[1]Surface_ss!$A:$A,0),3)</f>
        <v>0.26163999999999998</v>
      </c>
      <c r="E510">
        <f>INDEX([1]Surface_commune!$1:$1048576,MATCH(Touristes!$C510,[1]Surface_commune!$B:$B,0),3)</f>
        <v>7.8980100000000002</v>
      </c>
      <c r="F510">
        <f t="shared" si="14"/>
        <v>3.3127332074788456E-2</v>
      </c>
      <c r="G510">
        <f>INDEX('[1]Touristes_15.1.1.6'!$1:$1048576,MATCH(Touristes!$C510,'[1]Touristes_15.1.1.6'!$A:$A,0),3)</f>
        <v>96.038356164383558</v>
      </c>
      <c r="H510">
        <f t="shared" si="15"/>
        <v>3.1814945165743409</v>
      </c>
    </row>
    <row r="511" spans="1:8" x14ac:dyDescent="0.35">
      <c r="A511" t="s">
        <v>1024</v>
      </c>
      <c r="B511" t="s">
        <v>1025</v>
      </c>
      <c r="C511" t="s">
        <v>1023</v>
      </c>
      <c r="D511">
        <f>INDEX([1]Surface_ss!$1:$1048576,MATCH(Touristes!$A511,[1]Surface_ss!$A:$A,0),3)</f>
        <v>0.48703000000000002</v>
      </c>
      <c r="E511">
        <f>INDEX([1]Surface_commune!$1:$1048576,MATCH(Touristes!$C511,[1]Surface_commune!$B:$B,0),3)</f>
        <v>7.8980100000000002</v>
      </c>
      <c r="F511">
        <f t="shared" si="14"/>
        <v>6.1664900398961262E-2</v>
      </c>
      <c r="G511">
        <f>INDEX('[1]Touristes_15.1.1.6'!$1:$1048576,MATCH(Touristes!$C511,'[1]Touristes_15.1.1.6'!$A:$A,0),3)</f>
        <v>96.038356164383558</v>
      </c>
      <c r="H511">
        <f t="shared" si="15"/>
        <v>5.9221956673566796</v>
      </c>
    </row>
    <row r="512" spans="1:8" x14ac:dyDescent="0.35">
      <c r="A512" t="s">
        <v>1026</v>
      </c>
      <c r="B512" t="s">
        <v>1027</v>
      </c>
      <c r="C512" t="s">
        <v>1023</v>
      </c>
      <c r="D512">
        <f>INDEX([1]Surface_ss!$1:$1048576,MATCH(Touristes!$A512,[1]Surface_ss!$A:$A,0),3)</f>
        <v>0.1105</v>
      </c>
      <c r="E512">
        <f>INDEX([1]Surface_commune!$1:$1048576,MATCH(Touristes!$C512,[1]Surface_commune!$B:$B,0),3)</f>
        <v>7.8980100000000002</v>
      </c>
      <c r="F512">
        <f t="shared" si="14"/>
        <v>1.3990866053600844E-2</v>
      </c>
      <c r="G512">
        <f>INDEX('[1]Touristes_15.1.1.6'!$1:$1048576,MATCH(Touristes!$C512,'[1]Touristes_15.1.1.6'!$A:$A,0),3)</f>
        <v>96.038356164383558</v>
      </c>
      <c r="H512">
        <f t="shared" si="15"/>
        <v>1.3436597771039012</v>
      </c>
    </row>
    <row r="513" spans="1:8" x14ac:dyDescent="0.35">
      <c r="A513" t="s">
        <v>1028</v>
      </c>
      <c r="B513" t="s">
        <v>1029</v>
      </c>
      <c r="C513" t="s">
        <v>1023</v>
      </c>
      <c r="D513">
        <f>INDEX([1]Surface_ss!$1:$1048576,MATCH(Touristes!$A513,[1]Surface_ss!$A:$A,0),3)</f>
        <v>7.3450000000000001E-2</v>
      </c>
      <c r="E513">
        <f>INDEX([1]Surface_commune!$1:$1048576,MATCH(Touristes!$C513,[1]Surface_commune!$B:$B,0),3)</f>
        <v>7.8980100000000002</v>
      </c>
      <c r="F513">
        <f t="shared" si="14"/>
        <v>9.29981096504056E-3</v>
      </c>
      <c r="G513">
        <f>INDEX('[1]Touristes_15.1.1.6'!$1:$1048576,MATCH(Touristes!$C513,'[1]Touristes_15.1.1.6'!$A:$A,0),3)</f>
        <v>96.038356164383558</v>
      </c>
      <c r="H513">
        <f t="shared" si="15"/>
        <v>0.8931385577220049</v>
      </c>
    </row>
    <row r="514" spans="1:8" x14ac:dyDescent="0.35">
      <c r="A514" t="s">
        <v>1030</v>
      </c>
      <c r="B514" t="s">
        <v>1031</v>
      </c>
      <c r="C514" t="s">
        <v>1023</v>
      </c>
      <c r="D514">
        <f>INDEX([1]Surface_ss!$1:$1048576,MATCH(Touristes!$A514,[1]Surface_ss!$A:$A,0),3)</f>
        <v>0.14247000000000001</v>
      </c>
      <c r="E514">
        <f>INDEX([1]Surface_commune!$1:$1048576,MATCH(Touristes!$C514,[1]Surface_commune!$B:$B,0),3)</f>
        <v>7.8980100000000002</v>
      </c>
      <c r="F514">
        <f t="shared" si="14"/>
        <v>1.8038721146212782E-2</v>
      </c>
      <c r="G514">
        <f>INDEX('[1]Touristes_15.1.1.6'!$1:$1048576,MATCH(Touristes!$C514,'[1]Touristes_15.1.1.6'!$A:$A,0),3)</f>
        <v>96.038356164383558</v>
      </c>
      <c r="H514">
        <f t="shared" si="15"/>
        <v>1.7324091261899803</v>
      </c>
    </row>
    <row r="515" spans="1:8" x14ac:dyDescent="0.35">
      <c r="A515" t="s">
        <v>1032</v>
      </c>
      <c r="B515" t="s">
        <v>1033</v>
      </c>
      <c r="C515" t="s">
        <v>1023</v>
      </c>
      <c r="D515">
        <f>INDEX([1]Surface_ss!$1:$1048576,MATCH(Touristes!$A515,[1]Surface_ss!$A:$A,0),3)</f>
        <v>0.16261</v>
      </c>
      <c r="E515">
        <f>INDEX([1]Surface_commune!$1:$1048576,MATCH(Touristes!$C515,[1]Surface_commune!$B:$B,0),3)</f>
        <v>7.8980100000000002</v>
      </c>
      <c r="F515">
        <f t="shared" ref="F515:F578" si="16">D515/E515</f>
        <v>2.0588730578968626E-2</v>
      </c>
      <c r="G515">
        <f>INDEX('[1]Touristes_15.1.1.6'!$1:$1048576,MATCH(Touristes!$C515,'[1]Touristes_15.1.1.6'!$A:$A,0),3)</f>
        <v>96.038356164383558</v>
      </c>
      <c r="H515">
        <f t="shared" ref="H515:H578" si="17">G515*F515</f>
        <v>1.9773078403155238</v>
      </c>
    </row>
    <row r="516" spans="1:8" x14ac:dyDescent="0.35">
      <c r="A516" t="s">
        <v>1034</v>
      </c>
      <c r="B516" t="s">
        <v>1035</v>
      </c>
      <c r="C516" t="s">
        <v>1023</v>
      </c>
      <c r="D516">
        <f>INDEX([1]Surface_ss!$1:$1048576,MATCH(Touristes!$A516,[1]Surface_ss!$A:$A,0),3)</f>
        <v>8.5330000000000003E-2</v>
      </c>
      <c r="E516">
        <f>INDEX([1]Surface_commune!$1:$1048576,MATCH(Touristes!$C516,[1]Surface_commune!$B:$B,0),3)</f>
        <v>7.8980100000000002</v>
      </c>
      <c r="F516">
        <f t="shared" si="16"/>
        <v>1.080398733351819E-2</v>
      </c>
      <c r="G516">
        <f>INDEX('[1]Touristes_15.1.1.6'!$1:$1048576,MATCH(Touristes!$C516,'[1]Touristes_15.1.1.6'!$A:$A,0),3)</f>
        <v>96.038356164383558</v>
      </c>
      <c r="H516">
        <f t="shared" si="17"/>
        <v>1.0375971835319084</v>
      </c>
    </row>
    <row r="517" spans="1:8" x14ac:dyDescent="0.35">
      <c r="A517" t="s">
        <v>1036</v>
      </c>
      <c r="B517" t="s">
        <v>1037</v>
      </c>
      <c r="C517" t="s">
        <v>1023</v>
      </c>
      <c r="D517">
        <f>INDEX([1]Surface_ss!$1:$1048576,MATCH(Touristes!$A517,[1]Surface_ss!$A:$A,0),3)</f>
        <v>9.0719999999999995E-2</v>
      </c>
      <c r="E517">
        <f>INDEX([1]Surface_commune!$1:$1048576,MATCH(Touristes!$C517,[1]Surface_commune!$B:$B,0),3)</f>
        <v>7.8980100000000002</v>
      </c>
      <c r="F517">
        <f t="shared" si="16"/>
        <v>1.1486437722920077E-2</v>
      </c>
      <c r="G517">
        <f>INDEX('[1]Touristes_15.1.1.6'!$1:$1048576,MATCH(Touristes!$C517,'[1]Touristes_15.1.1.6'!$A:$A,0),3)</f>
        <v>96.038356164383558</v>
      </c>
      <c r="H517">
        <f t="shared" si="17"/>
        <v>1.1031385970938092</v>
      </c>
    </row>
    <row r="518" spans="1:8" x14ac:dyDescent="0.35">
      <c r="A518" t="s">
        <v>1038</v>
      </c>
      <c r="B518" t="s">
        <v>1039</v>
      </c>
      <c r="C518" t="s">
        <v>1023</v>
      </c>
      <c r="D518">
        <f>INDEX([1]Surface_ss!$1:$1048576,MATCH(Touristes!$A518,[1]Surface_ss!$A:$A,0),3)</f>
        <v>2.7810000000000001E-2</v>
      </c>
      <c r="E518">
        <f>INDEX([1]Surface_commune!$1:$1048576,MATCH(Touristes!$C518,[1]Surface_commune!$B:$B,0),3)</f>
        <v>7.8980100000000002</v>
      </c>
      <c r="F518">
        <f t="shared" si="16"/>
        <v>3.5211401352999048E-3</v>
      </c>
      <c r="G518">
        <f>INDEX('[1]Touristes_15.1.1.6'!$1:$1048576,MATCH(Touristes!$C518,'[1]Touristes_15.1.1.6'!$A:$A,0),3)</f>
        <v>96.038356164383558</v>
      </c>
      <c r="H518">
        <f t="shared" si="17"/>
        <v>0.33816451041863799</v>
      </c>
    </row>
    <row r="519" spans="1:8" x14ac:dyDescent="0.35">
      <c r="A519" t="s">
        <v>1040</v>
      </c>
      <c r="B519" t="s">
        <v>1041</v>
      </c>
      <c r="C519" t="s">
        <v>1023</v>
      </c>
      <c r="D519">
        <f>INDEX([1]Surface_ss!$1:$1048576,MATCH(Touristes!$A519,[1]Surface_ss!$A:$A,0),3)</f>
        <v>0.23155999999999999</v>
      </c>
      <c r="E519">
        <f>INDEX([1]Surface_commune!$1:$1048576,MATCH(Touristes!$C519,[1]Surface_commune!$B:$B,0),3)</f>
        <v>7.8980100000000002</v>
      </c>
      <c r="F519">
        <f t="shared" si="16"/>
        <v>2.9318777768070688E-2</v>
      </c>
      <c r="G519">
        <f>INDEX('[1]Touristes_15.1.1.6'!$1:$1048576,MATCH(Touristes!$C519,'[1]Touristes_15.1.1.6'!$A:$A,0),3)</f>
        <v>96.038356164383558</v>
      </c>
      <c r="H519">
        <f t="shared" si="17"/>
        <v>2.8157272215943832</v>
      </c>
    </row>
    <row r="520" spans="1:8" x14ac:dyDescent="0.35">
      <c r="A520" t="s">
        <v>1042</v>
      </c>
      <c r="B520" t="s">
        <v>1043</v>
      </c>
      <c r="C520" t="s">
        <v>1023</v>
      </c>
      <c r="D520">
        <f>INDEX([1]Surface_ss!$1:$1048576,MATCH(Touristes!$A520,[1]Surface_ss!$A:$A,0),3)</f>
        <v>8.2680000000000003E-2</v>
      </c>
      <c r="E520">
        <f>INDEX([1]Surface_commune!$1:$1048576,MATCH(Touristes!$C520,[1]Surface_commune!$B:$B,0),3)</f>
        <v>7.8980100000000002</v>
      </c>
      <c r="F520">
        <f t="shared" si="16"/>
        <v>1.0468459776576632E-2</v>
      </c>
      <c r="G520">
        <f>INDEX('[1]Touristes_15.1.1.6'!$1:$1048576,MATCH(Touristes!$C520,'[1]Touristes_15.1.1.6'!$A:$A,0),3)</f>
        <v>96.038356164383558</v>
      </c>
      <c r="H520">
        <f t="shared" si="17"/>
        <v>1.0053736685153898</v>
      </c>
    </row>
    <row r="521" spans="1:8" x14ac:dyDescent="0.35">
      <c r="A521" t="s">
        <v>1044</v>
      </c>
      <c r="B521" t="s">
        <v>1045</v>
      </c>
      <c r="C521" t="s">
        <v>1023</v>
      </c>
      <c r="D521">
        <f>INDEX([1]Surface_ss!$1:$1048576,MATCH(Touristes!$A521,[1]Surface_ss!$A:$A,0),3)</f>
        <v>8.584E-2</v>
      </c>
      <c r="E521">
        <f>INDEX([1]Surface_commune!$1:$1048576,MATCH(Touristes!$C521,[1]Surface_commune!$B:$B,0),3)</f>
        <v>7.8980100000000002</v>
      </c>
      <c r="F521">
        <f t="shared" si="16"/>
        <v>1.0868560561457886E-2</v>
      </c>
      <c r="G521">
        <f>INDEX('[1]Touristes_15.1.1.6'!$1:$1048576,MATCH(Touristes!$C521,'[1]Touristes_15.1.1.6'!$A:$A,0),3)</f>
        <v>96.038356164383558</v>
      </c>
      <c r="H521">
        <f t="shared" si="17"/>
        <v>1.043798690195465</v>
      </c>
    </row>
    <row r="522" spans="1:8" x14ac:dyDescent="0.35">
      <c r="A522" t="s">
        <v>1046</v>
      </c>
      <c r="B522" t="s">
        <v>1047</v>
      </c>
      <c r="C522" t="s">
        <v>1023</v>
      </c>
      <c r="D522">
        <f>INDEX([1]Surface_ss!$1:$1048576,MATCH(Touristes!$A522,[1]Surface_ss!$A:$A,0),3)</f>
        <v>6.7470000000000002E-2</v>
      </c>
      <c r="E522">
        <f>INDEX([1]Surface_commune!$1:$1048576,MATCH(Touristes!$C522,[1]Surface_commune!$B:$B,0),3)</f>
        <v>7.8980100000000002</v>
      </c>
      <c r="F522">
        <f t="shared" si="16"/>
        <v>8.5426582139045155E-3</v>
      </c>
      <c r="G522">
        <f>INDEX('[1]Touristes_15.1.1.6'!$1:$1048576,MATCH(Touristes!$C522,'[1]Touristes_15.1.1.6'!$A:$A,0),3)</f>
        <v>96.038356164383558</v>
      </c>
      <c r="H522">
        <f t="shared" si="17"/>
        <v>0.82042285213755861</v>
      </c>
    </row>
    <row r="523" spans="1:8" x14ac:dyDescent="0.35">
      <c r="A523" t="s">
        <v>1048</v>
      </c>
      <c r="B523" t="s">
        <v>1049</v>
      </c>
      <c r="C523" t="s">
        <v>1023</v>
      </c>
      <c r="D523">
        <f>INDEX([1]Surface_ss!$1:$1048576,MATCH(Touristes!$A523,[1]Surface_ss!$A:$A,0),3)</f>
        <v>0.11039</v>
      </c>
      <c r="E523">
        <f>INDEX([1]Surface_commune!$1:$1048576,MATCH(Touristes!$C523,[1]Surface_commune!$B:$B,0),3)</f>
        <v>7.8980100000000002</v>
      </c>
      <c r="F523">
        <f t="shared" si="16"/>
        <v>1.3976938494633459E-2</v>
      </c>
      <c r="G523">
        <f>INDEX('[1]Touristes_15.1.1.6'!$1:$1048576,MATCH(Touristes!$C523,'[1]Touristes_15.1.1.6'!$A:$A,0),3)</f>
        <v>96.038356164383558</v>
      </c>
      <c r="H523">
        <f t="shared" si="17"/>
        <v>1.342322197235291</v>
      </c>
    </row>
    <row r="524" spans="1:8" x14ac:dyDescent="0.35">
      <c r="A524" t="s">
        <v>1050</v>
      </c>
      <c r="B524" t="s">
        <v>1051</v>
      </c>
      <c r="C524" t="s">
        <v>1023</v>
      </c>
      <c r="D524">
        <f>INDEX([1]Surface_ss!$1:$1048576,MATCH(Touristes!$A524,[1]Surface_ss!$A:$A,0),3)</f>
        <v>0.32025999999999999</v>
      </c>
      <c r="E524">
        <f>INDEX([1]Surface_commune!$1:$1048576,MATCH(Touristes!$C524,[1]Surface_commune!$B:$B,0),3)</f>
        <v>7.8980100000000002</v>
      </c>
      <c r="F524">
        <f t="shared" si="16"/>
        <v>4.0549454862680599E-2</v>
      </c>
      <c r="G524">
        <f>INDEX('[1]Touristes_15.1.1.6'!$1:$1048576,MATCH(Touristes!$C524,'[1]Touristes_15.1.1.6'!$A:$A,0),3)</f>
        <v>96.038356164383558</v>
      </c>
      <c r="H524">
        <f t="shared" si="17"/>
        <v>3.8943029883737141</v>
      </c>
    </row>
    <row r="525" spans="1:8" x14ac:dyDescent="0.35">
      <c r="A525" t="s">
        <v>1052</v>
      </c>
      <c r="B525" t="s">
        <v>1053</v>
      </c>
      <c r="C525" t="s">
        <v>1023</v>
      </c>
      <c r="D525">
        <f>INDEX([1]Surface_ss!$1:$1048576,MATCH(Touristes!$A525,[1]Surface_ss!$A:$A,0),3)</f>
        <v>0.19485</v>
      </c>
      <c r="E525">
        <f>INDEX([1]Surface_commune!$1:$1048576,MATCH(Touristes!$C525,[1]Surface_commune!$B:$B,0),3)</f>
        <v>7.8980100000000002</v>
      </c>
      <c r="F525">
        <f t="shared" si="16"/>
        <v>2.467077149813687E-2</v>
      </c>
      <c r="G525">
        <f>INDEX('[1]Touristes_15.1.1.6'!$1:$1048576,MATCH(Touristes!$C525,'[1]Touristes_15.1.1.6'!$A:$A,0),3)</f>
        <v>96.038356164383558</v>
      </c>
      <c r="H525">
        <f t="shared" si="17"/>
        <v>2.3693403399881912</v>
      </c>
    </row>
    <row r="526" spans="1:8" x14ac:dyDescent="0.35">
      <c r="A526" t="s">
        <v>1054</v>
      </c>
      <c r="B526" t="s">
        <v>1055</v>
      </c>
      <c r="C526" t="s">
        <v>1023</v>
      </c>
      <c r="D526">
        <f>INDEX([1]Surface_ss!$1:$1048576,MATCH(Touristes!$A526,[1]Surface_ss!$A:$A,0),3)</f>
        <v>9.2179999999999998E-2</v>
      </c>
      <c r="E526">
        <f>INDEX([1]Surface_commune!$1:$1048576,MATCH(Touristes!$C526,[1]Surface_commune!$B:$B,0),3)</f>
        <v>7.8980100000000002</v>
      </c>
      <c r="F526">
        <f t="shared" si="16"/>
        <v>1.1671294414669011E-2</v>
      </c>
      <c r="G526">
        <f>INDEX('[1]Touristes_15.1.1.6'!$1:$1048576,MATCH(Touristes!$C526,'[1]Touristes_15.1.1.6'!$A:$A,0),3)</f>
        <v>96.038356164383558</v>
      </c>
      <c r="H526">
        <f t="shared" si="17"/>
        <v>1.120891929895363</v>
      </c>
    </row>
    <row r="527" spans="1:8" x14ac:dyDescent="0.35">
      <c r="A527" t="s">
        <v>1056</v>
      </c>
      <c r="B527" t="s">
        <v>1057</v>
      </c>
      <c r="C527" t="s">
        <v>1023</v>
      </c>
      <c r="D527">
        <f>INDEX([1]Surface_ss!$1:$1048576,MATCH(Touristes!$A527,[1]Surface_ss!$A:$A,0),3)</f>
        <v>0.17154</v>
      </c>
      <c r="E527">
        <f>INDEX([1]Surface_commune!$1:$1048576,MATCH(Touristes!$C527,[1]Surface_commune!$B:$B,0),3)</f>
        <v>7.8980100000000002</v>
      </c>
      <c r="F527">
        <f t="shared" si="16"/>
        <v>2.1719395138775462E-2</v>
      </c>
      <c r="G527">
        <f>INDEX('[1]Touristes_15.1.1.6'!$1:$1048576,MATCH(Touristes!$C527,'[1]Touristes_15.1.1.6'!$A:$A,0),3)</f>
        <v>96.038356164383558</v>
      </c>
      <c r="H527">
        <f t="shared" si="17"/>
        <v>2.0858950060126986</v>
      </c>
    </row>
    <row r="528" spans="1:8" x14ac:dyDescent="0.35">
      <c r="A528" t="s">
        <v>1058</v>
      </c>
      <c r="B528" t="s">
        <v>1059</v>
      </c>
      <c r="C528" t="s">
        <v>1023</v>
      </c>
      <c r="D528">
        <f>INDEX([1]Surface_ss!$1:$1048576,MATCH(Touristes!$A528,[1]Surface_ss!$A:$A,0),3)</f>
        <v>0.16497000000000001</v>
      </c>
      <c r="E528">
        <f>INDEX([1]Surface_commune!$1:$1048576,MATCH(Touristes!$C528,[1]Surface_commune!$B:$B,0),3)</f>
        <v>7.8980100000000002</v>
      </c>
      <c r="F528">
        <f t="shared" si="16"/>
        <v>2.088754002590526E-2</v>
      </c>
      <c r="G528">
        <f>INDEX('[1]Touristes_15.1.1.6'!$1:$1048576,MATCH(Touristes!$C528,'[1]Touristes_15.1.1.6'!$A:$A,0),3)</f>
        <v>96.038356164383558</v>
      </c>
      <c r="H528">
        <f t="shared" si="17"/>
        <v>2.0060050084057068</v>
      </c>
    </row>
    <row r="529" spans="1:8" x14ac:dyDescent="0.35">
      <c r="A529" t="s">
        <v>1060</v>
      </c>
      <c r="B529" t="s">
        <v>1061</v>
      </c>
      <c r="C529" t="s">
        <v>1023</v>
      </c>
      <c r="D529">
        <f>INDEX([1]Surface_ss!$1:$1048576,MATCH(Touristes!$A529,[1]Surface_ss!$A:$A,0),3)</f>
        <v>0.12262000000000001</v>
      </c>
      <c r="E529">
        <f>INDEX([1]Surface_commune!$1:$1048576,MATCH(Touristes!$C529,[1]Surface_commune!$B:$B,0),3)</f>
        <v>7.8980100000000002</v>
      </c>
      <c r="F529">
        <f t="shared" si="16"/>
        <v>1.552542982346186E-2</v>
      </c>
      <c r="G529">
        <f>INDEX('[1]Touristes_15.1.1.6'!$1:$1048576,MATCH(Touristes!$C529,'[1]Touristes_15.1.1.6'!$A:$A,0),3)</f>
        <v>96.038356164383558</v>
      </c>
      <c r="H529">
        <f t="shared" si="17"/>
        <v>1.4910367589907727</v>
      </c>
    </row>
    <row r="530" spans="1:8" x14ac:dyDescent="0.35">
      <c r="A530" t="s">
        <v>1062</v>
      </c>
      <c r="B530" t="s">
        <v>1063</v>
      </c>
      <c r="C530" t="s">
        <v>1023</v>
      </c>
      <c r="D530">
        <f>INDEX([1]Surface_ss!$1:$1048576,MATCH(Touristes!$A530,[1]Surface_ss!$A:$A,0),3)</f>
        <v>0.10416</v>
      </c>
      <c r="E530">
        <f>INDEX([1]Surface_commune!$1:$1048576,MATCH(Touristes!$C530,[1]Surface_commune!$B:$B,0),3)</f>
        <v>7.8980100000000002</v>
      </c>
      <c r="F530">
        <f t="shared" si="16"/>
        <v>1.3188132200389719E-2</v>
      </c>
      <c r="G530">
        <f>INDEX('[1]Touristes_15.1.1.6'!$1:$1048576,MATCH(Touristes!$C530,'[1]Touristes_15.1.1.6'!$A:$A,0),3)</f>
        <v>96.038356164383558</v>
      </c>
      <c r="H530">
        <f t="shared" si="17"/>
        <v>1.2665665374040032</v>
      </c>
    </row>
    <row r="531" spans="1:8" x14ac:dyDescent="0.35">
      <c r="A531" t="s">
        <v>1064</v>
      </c>
      <c r="B531" t="s">
        <v>1065</v>
      </c>
      <c r="C531" t="s">
        <v>1023</v>
      </c>
      <c r="D531">
        <f>INDEX([1]Surface_ss!$1:$1048576,MATCH(Touristes!$A531,[1]Surface_ss!$A:$A,0),3)</f>
        <v>0.11162999999999999</v>
      </c>
      <c r="E531">
        <f>INDEX([1]Surface_commune!$1:$1048576,MATCH(Touristes!$C531,[1]Surface_commune!$B:$B,0),3)</f>
        <v>7.8980100000000002</v>
      </c>
      <c r="F531">
        <f t="shared" si="16"/>
        <v>1.413394006844762E-2</v>
      </c>
      <c r="G531">
        <f>INDEX('[1]Touristes_15.1.1.6'!$1:$1048576,MATCH(Touristes!$C531,'[1]Touristes_15.1.1.6'!$A:$A,0),3)</f>
        <v>96.038356164383558</v>
      </c>
      <c r="H531">
        <f t="shared" si="17"/>
        <v>1.3574003702996242</v>
      </c>
    </row>
    <row r="532" spans="1:8" x14ac:dyDescent="0.35">
      <c r="A532" t="s">
        <v>1066</v>
      </c>
      <c r="B532" t="s">
        <v>1067</v>
      </c>
      <c r="C532" t="s">
        <v>1023</v>
      </c>
      <c r="D532">
        <f>INDEX([1]Surface_ss!$1:$1048576,MATCH(Touristes!$A532,[1]Surface_ss!$A:$A,0),3)</f>
        <v>0.17624000000000001</v>
      </c>
      <c r="E532">
        <f>INDEX([1]Surface_commune!$1:$1048576,MATCH(Touristes!$C532,[1]Surface_commune!$B:$B,0),3)</f>
        <v>7.8980100000000002</v>
      </c>
      <c r="F532">
        <f t="shared" si="16"/>
        <v>2.2314481749200116E-2</v>
      </c>
      <c r="G532">
        <f>INDEX('[1]Touristes_15.1.1.6'!$1:$1048576,MATCH(Touristes!$C532,'[1]Touristes_15.1.1.6'!$A:$A,0),3)</f>
        <v>96.038356164383558</v>
      </c>
      <c r="H532">
        <f t="shared" si="17"/>
        <v>2.1430461458533174</v>
      </c>
    </row>
    <row r="533" spans="1:8" x14ac:dyDescent="0.35">
      <c r="A533" t="s">
        <v>1068</v>
      </c>
      <c r="B533" t="s">
        <v>1069</v>
      </c>
      <c r="C533" t="s">
        <v>1023</v>
      </c>
      <c r="D533">
        <f>INDEX([1]Surface_ss!$1:$1048576,MATCH(Touristes!$A533,[1]Surface_ss!$A:$A,0),3)</f>
        <v>0.24151</v>
      </c>
      <c r="E533">
        <f>INDEX([1]Surface_commune!$1:$1048576,MATCH(Touristes!$C533,[1]Surface_commune!$B:$B,0),3)</f>
        <v>7.8980100000000002</v>
      </c>
      <c r="F533">
        <f t="shared" si="16"/>
        <v>3.0578588783756921E-2</v>
      </c>
      <c r="G533">
        <f>INDEX('[1]Touristes_15.1.1.6'!$1:$1048576,MATCH(Touristes!$C533,'[1]Touristes_15.1.1.6'!$A:$A,0),3)</f>
        <v>96.038356164383558</v>
      </c>
      <c r="H533">
        <f t="shared" si="17"/>
        <v>2.9367174006186714</v>
      </c>
    </row>
    <row r="534" spans="1:8" x14ac:dyDescent="0.35">
      <c r="A534" t="s">
        <v>1070</v>
      </c>
      <c r="B534" t="s">
        <v>1071</v>
      </c>
      <c r="C534" t="s">
        <v>1023</v>
      </c>
      <c r="D534">
        <f>INDEX([1]Surface_ss!$1:$1048576,MATCH(Touristes!$A534,[1]Surface_ss!$A:$A,0),3)</f>
        <v>0.26904</v>
      </c>
      <c r="E534">
        <f>INDEX([1]Surface_commune!$1:$1048576,MATCH(Touristes!$C534,[1]Surface_commune!$B:$B,0),3)</f>
        <v>7.8980100000000002</v>
      </c>
      <c r="F534">
        <f t="shared" si="16"/>
        <v>3.4064276950776205E-2</v>
      </c>
      <c r="G534">
        <f>INDEX('[1]Touristes_15.1.1.6'!$1:$1048576,MATCH(Touristes!$C534,'[1]Touristes_15.1.1.6'!$A:$A,0),3)</f>
        <v>96.038356164383558</v>
      </c>
      <c r="H534">
        <f t="shared" si="17"/>
        <v>3.2714771622808465</v>
      </c>
    </row>
    <row r="535" spans="1:8" x14ac:dyDescent="0.35">
      <c r="A535" t="s">
        <v>1072</v>
      </c>
      <c r="B535" t="s">
        <v>1073</v>
      </c>
      <c r="C535" t="s">
        <v>1023</v>
      </c>
      <c r="D535">
        <f>INDEX([1]Surface_ss!$1:$1048576,MATCH(Touristes!$A535,[1]Surface_ss!$A:$A,0),3)</f>
        <v>0.15447</v>
      </c>
      <c r="E535">
        <f>INDEX([1]Surface_commune!$1:$1048576,MATCH(Touristes!$C535,[1]Surface_commune!$B:$B,0),3)</f>
        <v>7.8980100000000002</v>
      </c>
      <c r="F535">
        <f t="shared" si="16"/>
        <v>1.9558091215382101E-2</v>
      </c>
      <c r="G535">
        <f>INDEX('[1]Touristes_15.1.1.6'!$1:$1048576,MATCH(Touristes!$C535,'[1]Touristes_15.1.1.6'!$A:$A,0),3)</f>
        <v>96.038356164383558</v>
      </c>
      <c r="H535">
        <f t="shared" si="17"/>
        <v>1.8783269300383674</v>
      </c>
    </row>
    <row r="536" spans="1:8" x14ac:dyDescent="0.35">
      <c r="A536" t="s">
        <v>1074</v>
      </c>
      <c r="B536" t="s">
        <v>1075</v>
      </c>
      <c r="C536" t="s">
        <v>1023</v>
      </c>
      <c r="D536">
        <f>INDEX([1]Surface_ss!$1:$1048576,MATCH(Touristes!$A536,[1]Surface_ss!$A:$A,0),3)</f>
        <v>0.19306000000000001</v>
      </c>
      <c r="E536">
        <f>INDEX([1]Surface_commune!$1:$1048576,MATCH(Touristes!$C536,[1]Surface_commune!$B:$B,0),3)</f>
        <v>7.8980100000000002</v>
      </c>
      <c r="F536">
        <f t="shared" si="16"/>
        <v>2.4444132129485784E-2</v>
      </c>
      <c r="G536">
        <f>INDEX('[1]Touristes_15.1.1.6'!$1:$1048576,MATCH(Touristes!$C536,'[1]Touristes_15.1.1.6'!$A:$A,0),3)</f>
        <v>96.038356164383558</v>
      </c>
      <c r="H536">
        <f t="shared" si="17"/>
        <v>2.3475742675808071</v>
      </c>
    </row>
    <row r="537" spans="1:8" x14ac:dyDescent="0.35">
      <c r="A537" t="s">
        <v>1076</v>
      </c>
      <c r="B537" t="s">
        <v>1077</v>
      </c>
      <c r="C537" t="s">
        <v>1023</v>
      </c>
      <c r="D537">
        <f>INDEX([1]Surface_ss!$1:$1048576,MATCH(Touristes!$A537,[1]Surface_ss!$A:$A,0),3)</f>
        <v>0.16746</v>
      </c>
      <c r="E537">
        <f>INDEX([1]Surface_commune!$1:$1048576,MATCH(Touristes!$C537,[1]Surface_commune!$B:$B,0),3)</f>
        <v>7.8980100000000002</v>
      </c>
      <c r="F537">
        <f t="shared" si="16"/>
        <v>2.1202809315257892E-2</v>
      </c>
      <c r="G537">
        <f>INDEX('[1]Touristes_15.1.1.6'!$1:$1048576,MATCH(Touristes!$C537,'[1]Touristes_15.1.1.6'!$A:$A,0),3)</f>
        <v>96.038356164383558</v>
      </c>
      <c r="H537">
        <f t="shared" si="17"/>
        <v>2.036282952704247</v>
      </c>
    </row>
    <row r="538" spans="1:8" x14ac:dyDescent="0.35">
      <c r="A538" t="s">
        <v>1078</v>
      </c>
      <c r="B538" t="s">
        <v>1079</v>
      </c>
      <c r="C538" t="s">
        <v>1023</v>
      </c>
      <c r="D538">
        <f>INDEX([1]Surface_ss!$1:$1048576,MATCH(Touristes!$A538,[1]Surface_ss!$A:$A,0),3)</f>
        <v>0.10739</v>
      </c>
      <c r="E538">
        <f>INDEX([1]Surface_commune!$1:$1048576,MATCH(Touristes!$C538,[1]Surface_commune!$B:$B,0),3)</f>
        <v>7.8980100000000002</v>
      </c>
      <c r="F538">
        <f t="shared" si="16"/>
        <v>1.3597095977341126E-2</v>
      </c>
      <c r="G538">
        <f>INDEX('[1]Touristes_15.1.1.6'!$1:$1048576,MATCH(Touristes!$C538,'[1]Touristes_15.1.1.6'!$A:$A,0),3)</f>
        <v>96.038356164383558</v>
      </c>
      <c r="H538">
        <f t="shared" si="17"/>
        <v>1.3058427462731941</v>
      </c>
    </row>
    <row r="539" spans="1:8" x14ac:dyDescent="0.35">
      <c r="A539" t="s">
        <v>1080</v>
      </c>
      <c r="B539" t="s">
        <v>266</v>
      </c>
      <c r="C539" t="s">
        <v>1023</v>
      </c>
      <c r="D539">
        <f>INDEX([1]Surface_ss!$1:$1048576,MATCH(Touristes!$A539,[1]Surface_ss!$A:$A,0),3)</f>
        <v>9.937E-2</v>
      </c>
      <c r="E539">
        <f>INDEX([1]Surface_commune!$1:$1048576,MATCH(Touristes!$C539,[1]Surface_commune!$B:$B,0),3)</f>
        <v>7.8980100000000002</v>
      </c>
      <c r="F539">
        <f t="shared" si="16"/>
        <v>1.2581650314446297E-2</v>
      </c>
      <c r="G539">
        <f>INDEX('[1]Touristes_15.1.1.6'!$1:$1048576,MATCH(Touristes!$C539,'[1]Touristes_15.1.1.6'!$A:$A,0),3)</f>
        <v>96.038356164383558</v>
      </c>
      <c r="H539">
        <f t="shared" si="17"/>
        <v>1.2083210140345217</v>
      </c>
    </row>
    <row r="540" spans="1:8" x14ac:dyDescent="0.35">
      <c r="A540" t="s">
        <v>1081</v>
      </c>
      <c r="B540" t="s">
        <v>1082</v>
      </c>
      <c r="C540" t="s">
        <v>1023</v>
      </c>
      <c r="D540">
        <f>INDEX([1]Surface_ss!$1:$1048576,MATCH(Touristes!$A540,[1]Surface_ss!$A:$A,0),3)</f>
        <v>0.13205</v>
      </c>
      <c r="E540">
        <f>INDEX([1]Surface_commune!$1:$1048576,MATCH(Touristes!$C540,[1]Surface_commune!$B:$B,0),3)</f>
        <v>7.8980100000000002</v>
      </c>
      <c r="F540">
        <f t="shared" si="16"/>
        <v>1.6719401469484085E-2</v>
      </c>
      <c r="G540">
        <f>INDEX('[1]Touristes_15.1.1.6'!$1:$1048576,MATCH(Touristes!$C540,'[1]Touristes_15.1.1.6'!$A:$A,0),3)</f>
        <v>96.038356164383558</v>
      </c>
      <c r="H540">
        <f t="shared" si="17"/>
        <v>1.6057038331816305</v>
      </c>
    </row>
    <row r="541" spans="1:8" x14ac:dyDescent="0.35">
      <c r="A541" t="s">
        <v>1083</v>
      </c>
      <c r="B541" t="s">
        <v>1084</v>
      </c>
      <c r="C541" t="s">
        <v>1023</v>
      </c>
      <c r="D541">
        <f>INDEX([1]Surface_ss!$1:$1048576,MATCH(Touristes!$A541,[1]Surface_ss!$A:$A,0),3)</f>
        <v>8.9149999999999993E-2</v>
      </c>
      <c r="E541">
        <f>INDEX([1]Surface_commune!$1:$1048576,MATCH(Touristes!$C541,[1]Surface_commune!$B:$B,0),3)</f>
        <v>7.8980100000000002</v>
      </c>
      <c r="F541">
        <f t="shared" si="16"/>
        <v>1.1287653472203757E-2</v>
      </c>
      <c r="G541">
        <f>INDEX('[1]Touristes_15.1.1.6'!$1:$1048576,MATCH(Touristes!$C541,'[1]Touristes_15.1.1.6'!$A:$A,0),3)</f>
        <v>96.038356164383558</v>
      </c>
      <c r="H541">
        <f t="shared" si="17"/>
        <v>1.0840476844236451</v>
      </c>
    </row>
    <row r="542" spans="1:8" x14ac:dyDescent="0.35">
      <c r="A542" t="s">
        <v>1085</v>
      </c>
      <c r="B542" t="s">
        <v>1086</v>
      </c>
      <c r="C542" t="s">
        <v>1023</v>
      </c>
      <c r="D542">
        <f>INDEX([1]Surface_ss!$1:$1048576,MATCH(Touristes!$A542,[1]Surface_ss!$A:$A,0),3)</f>
        <v>6.7100000000000007E-2</v>
      </c>
      <c r="E542">
        <f>INDEX([1]Surface_commune!$1:$1048576,MATCH(Touristes!$C542,[1]Surface_commune!$B:$B,0),3)</f>
        <v>7.8980100000000002</v>
      </c>
      <c r="F542">
        <f t="shared" si="16"/>
        <v>8.4958109701051276E-3</v>
      </c>
      <c r="G542">
        <f>INDEX('[1]Touristes_15.1.1.6'!$1:$1048576,MATCH(Touristes!$C542,'[1]Touristes_15.1.1.6'!$A:$A,0),3)</f>
        <v>96.038356164383558</v>
      </c>
      <c r="H542">
        <f t="shared" si="17"/>
        <v>0.81592371985223322</v>
      </c>
    </row>
    <row r="543" spans="1:8" x14ac:dyDescent="0.35">
      <c r="A543" t="s">
        <v>1087</v>
      </c>
      <c r="B543" t="s">
        <v>1088</v>
      </c>
      <c r="C543" t="s">
        <v>1023</v>
      </c>
      <c r="D543">
        <f>INDEX([1]Surface_ss!$1:$1048576,MATCH(Touristes!$A543,[1]Surface_ss!$A:$A,0),3)</f>
        <v>0.12438</v>
      </c>
      <c r="E543">
        <f>INDEX([1]Surface_commune!$1:$1048576,MATCH(Touristes!$C543,[1]Surface_commune!$B:$B,0),3)</f>
        <v>7.8980100000000002</v>
      </c>
      <c r="F543">
        <f t="shared" si="16"/>
        <v>1.5748270766940027E-2</v>
      </c>
      <c r="G543">
        <f>INDEX('[1]Touristes_15.1.1.6'!$1:$1048576,MATCH(Touristes!$C543,'[1]Touristes_15.1.1.6'!$A:$A,0),3)</f>
        <v>96.038356164383558</v>
      </c>
      <c r="H543">
        <f t="shared" si="17"/>
        <v>1.5124380368885362</v>
      </c>
    </row>
    <row r="544" spans="1:8" x14ac:dyDescent="0.35">
      <c r="A544" t="s">
        <v>1089</v>
      </c>
      <c r="B544" t="s">
        <v>1090</v>
      </c>
      <c r="C544" t="s">
        <v>1023</v>
      </c>
      <c r="D544">
        <f>INDEX([1]Surface_ss!$1:$1048576,MATCH(Touristes!$A544,[1]Surface_ss!$A:$A,0),3)</f>
        <v>0.17301</v>
      </c>
      <c r="E544">
        <f>INDEX([1]Surface_commune!$1:$1048576,MATCH(Touristes!$C544,[1]Surface_commune!$B:$B,0),3)</f>
        <v>7.8980100000000002</v>
      </c>
      <c r="F544">
        <f t="shared" si="16"/>
        <v>2.1905517972248705E-2</v>
      </c>
      <c r="G544">
        <f>INDEX('[1]Touristes_15.1.1.6'!$1:$1048576,MATCH(Touristes!$C544,'[1]Touristes_15.1.1.6'!$A:$A,0),3)</f>
        <v>96.038356164383558</v>
      </c>
      <c r="H544">
        <f t="shared" si="17"/>
        <v>2.1037699369841261</v>
      </c>
    </row>
    <row r="545" spans="1:8" x14ac:dyDescent="0.35">
      <c r="A545" t="s">
        <v>1091</v>
      </c>
      <c r="B545" t="s">
        <v>1092</v>
      </c>
      <c r="C545" t="s">
        <v>1023</v>
      </c>
      <c r="D545">
        <f>INDEX([1]Surface_ss!$1:$1048576,MATCH(Touristes!$A545,[1]Surface_ss!$A:$A,0),3)</f>
        <v>0.38224999999999998</v>
      </c>
      <c r="E545">
        <f>INDEX([1]Surface_commune!$1:$1048576,MATCH(Touristes!$C545,[1]Surface_commune!$B:$B,0),3)</f>
        <v>7.8980100000000002</v>
      </c>
      <c r="F545">
        <f t="shared" si="16"/>
        <v>4.8398267411664454E-2</v>
      </c>
      <c r="G545">
        <f>INDEX('[1]Touristes_15.1.1.6'!$1:$1048576,MATCH(Touristes!$C545,'[1]Touristes_15.1.1.6'!$A:$A,0),3)</f>
        <v>96.038356164383558</v>
      </c>
      <c r="H545">
        <f t="shared" si="17"/>
        <v>4.6480900434205088</v>
      </c>
    </row>
    <row r="546" spans="1:8" x14ac:dyDescent="0.35">
      <c r="A546" t="s">
        <v>1093</v>
      </c>
      <c r="B546" t="s">
        <v>1094</v>
      </c>
      <c r="C546" t="s">
        <v>1023</v>
      </c>
      <c r="D546">
        <f>INDEX([1]Surface_ss!$1:$1048576,MATCH(Touristes!$A546,[1]Surface_ss!$A:$A,0),3)</f>
        <v>8.8910000000000003E-2</v>
      </c>
      <c r="E546">
        <f>INDEX([1]Surface_commune!$1:$1048576,MATCH(Touristes!$C546,[1]Surface_commune!$B:$B,0),3)</f>
        <v>7.8980100000000002</v>
      </c>
      <c r="F546">
        <f t="shared" si="16"/>
        <v>1.1257266070820371E-2</v>
      </c>
      <c r="G546">
        <f>INDEX('[1]Touristes_15.1.1.6'!$1:$1048576,MATCH(Touristes!$C546,'[1]Touristes_15.1.1.6'!$A:$A,0),3)</f>
        <v>96.038356164383558</v>
      </c>
      <c r="H546">
        <f t="shared" si="17"/>
        <v>1.0811293283466774</v>
      </c>
    </row>
    <row r="547" spans="1:8" x14ac:dyDescent="0.35">
      <c r="A547" t="s">
        <v>1095</v>
      </c>
      <c r="B547" t="s">
        <v>1096</v>
      </c>
      <c r="C547" t="s">
        <v>1023</v>
      </c>
      <c r="D547">
        <f>INDEX([1]Surface_ss!$1:$1048576,MATCH(Touristes!$A547,[1]Surface_ss!$A:$A,0),3)</f>
        <v>0.17288000000000001</v>
      </c>
      <c r="E547">
        <f>INDEX([1]Surface_commune!$1:$1048576,MATCH(Touristes!$C547,[1]Surface_commune!$B:$B,0),3)</f>
        <v>7.8980100000000002</v>
      </c>
      <c r="F547">
        <f t="shared" si="16"/>
        <v>2.1889058129832707E-2</v>
      </c>
      <c r="G547">
        <f>INDEX('[1]Touristes_15.1.1.6'!$1:$1048576,MATCH(Touristes!$C547,'[1]Touristes_15.1.1.6'!$A:$A,0),3)</f>
        <v>96.038356164383558</v>
      </c>
      <c r="H547">
        <f t="shared" si="17"/>
        <v>2.1021891607757688</v>
      </c>
    </row>
    <row r="548" spans="1:8" x14ac:dyDescent="0.35">
      <c r="A548" t="s">
        <v>1097</v>
      </c>
      <c r="B548" t="s">
        <v>1098</v>
      </c>
      <c r="C548" t="s">
        <v>1023</v>
      </c>
      <c r="D548">
        <f>INDEX([1]Surface_ss!$1:$1048576,MATCH(Touristes!$A548,[1]Surface_ss!$A:$A,0),3)</f>
        <v>0.19803000000000001</v>
      </c>
      <c r="E548">
        <f>INDEX([1]Surface_commune!$1:$1048576,MATCH(Touristes!$C548,[1]Surface_commune!$B:$B,0),3)</f>
        <v>7.8980100000000002</v>
      </c>
      <c r="F548">
        <f t="shared" si="16"/>
        <v>2.5073404566466742E-2</v>
      </c>
      <c r="G548">
        <f>INDEX('[1]Touristes_15.1.1.6'!$1:$1048576,MATCH(Touristes!$C548,'[1]Touristes_15.1.1.6'!$A:$A,0),3)</f>
        <v>96.038356164383558</v>
      </c>
      <c r="H548">
        <f t="shared" si="17"/>
        <v>2.4080085580080142</v>
      </c>
    </row>
    <row r="549" spans="1:8" x14ac:dyDescent="0.35">
      <c r="A549" t="s">
        <v>1099</v>
      </c>
      <c r="B549" t="s">
        <v>1100</v>
      </c>
      <c r="C549" t="s">
        <v>1023</v>
      </c>
      <c r="D549">
        <f>INDEX([1]Surface_ss!$1:$1048576,MATCH(Touristes!$A549,[1]Surface_ss!$A:$A,0),3)</f>
        <v>0.15487999999999999</v>
      </c>
      <c r="E549">
        <f>INDEX([1]Surface_commune!$1:$1048576,MATCH(Touristes!$C549,[1]Surface_commune!$B:$B,0),3)</f>
        <v>7.8980100000000002</v>
      </c>
      <c r="F549">
        <f t="shared" si="16"/>
        <v>1.961000302607872E-2</v>
      </c>
      <c r="G549">
        <f>INDEX('[1]Touristes_15.1.1.6'!$1:$1048576,MATCH(Touristes!$C549,'[1]Touristes_15.1.1.6'!$A:$A,0),3)</f>
        <v>96.038356164383558</v>
      </c>
      <c r="H549">
        <f t="shared" si="17"/>
        <v>1.8833124550031874</v>
      </c>
    </row>
    <row r="550" spans="1:8" x14ac:dyDescent="0.35">
      <c r="A550" t="s">
        <v>1101</v>
      </c>
      <c r="B550" t="s">
        <v>1102</v>
      </c>
      <c r="C550" t="s">
        <v>1023</v>
      </c>
      <c r="D550">
        <f>INDEX([1]Surface_ss!$1:$1048576,MATCH(Touristes!$A550,[1]Surface_ss!$A:$A,0),3)</f>
        <v>0.16774</v>
      </c>
      <c r="E550">
        <f>INDEX([1]Surface_commune!$1:$1048576,MATCH(Touristes!$C550,[1]Surface_commune!$B:$B,0),3)</f>
        <v>7.8980100000000002</v>
      </c>
      <c r="F550">
        <f t="shared" si="16"/>
        <v>2.123826128353851E-2</v>
      </c>
      <c r="G550">
        <f>INDEX('[1]Touristes_15.1.1.6'!$1:$1048576,MATCH(Touristes!$C550,'[1]Touristes_15.1.1.6'!$A:$A,0),3)</f>
        <v>96.038356164383558</v>
      </c>
      <c r="H550">
        <f t="shared" si="17"/>
        <v>2.0396877014607093</v>
      </c>
    </row>
    <row r="551" spans="1:8" x14ac:dyDescent="0.35">
      <c r="A551" t="s">
        <v>1103</v>
      </c>
      <c r="B551" t="s">
        <v>1104</v>
      </c>
      <c r="C551" t="s">
        <v>1023</v>
      </c>
      <c r="D551">
        <f>INDEX([1]Surface_ss!$1:$1048576,MATCH(Touristes!$A551,[1]Surface_ss!$A:$A,0),3)</f>
        <v>0.13666</v>
      </c>
      <c r="E551">
        <f>INDEX([1]Surface_commune!$1:$1048576,MATCH(Touristes!$C551,[1]Surface_commune!$B:$B,0),3)</f>
        <v>7.8980100000000002</v>
      </c>
      <c r="F551">
        <f t="shared" si="16"/>
        <v>1.7303092804389967E-2</v>
      </c>
      <c r="G551">
        <f>INDEX('[1]Touristes_15.1.1.6'!$1:$1048576,MATCH(Touristes!$C551,'[1]Touristes_15.1.1.6'!$A:$A,0),3)</f>
        <v>96.038356164383558</v>
      </c>
      <c r="H551">
        <f t="shared" si="17"/>
        <v>1.661760589493386</v>
      </c>
    </row>
    <row r="552" spans="1:8" x14ac:dyDescent="0.35">
      <c r="A552" t="s">
        <v>1105</v>
      </c>
      <c r="B552" t="s">
        <v>1106</v>
      </c>
      <c r="C552" t="s">
        <v>1023</v>
      </c>
      <c r="D552">
        <f>INDEX([1]Surface_ss!$1:$1048576,MATCH(Touristes!$A552,[1]Surface_ss!$A:$A,0),3)</f>
        <v>4.8070000000000002E-2</v>
      </c>
      <c r="E552">
        <f>INDEX([1]Surface_commune!$1:$1048576,MATCH(Touristes!$C552,[1]Surface_commune!$B:$B,0),3)</f>
        <v>7.8980100000000002</v>
      </c>
      <c r="F552">
        <f t="shared" si="16"/>
        <v>6.0863432687474437E-3</v>
      </c>
      <c r="G552">
        <f>INDEX('[1]Touristes_15.1.1.6'!$1:$1048576,MATCH(Touristes!$C552,'[1]Touristes_15.1.1.6'!$A:$A,0),3)</f>
        <v>96.038356164383558</v>
      </c>
      <c r="H552">
        <f t="shared" si="17"/>
        <v>0.58452240258266541</v>
      </c>
    </row>
    <row r="553" spans="1:8" x14ac:dyDescent="0.35">
      <c r="A553" t="s">
        <v>1107</v>
      </c>
      <c r="B553" t="s">
        <v>1108</v>
      </c>
      <c r="C553" t="s">
        <v>1023</v>
      </c>
      <c r="D553">
        <f>INDEX([1]Surface_ss!$1:$1048576,MATCH(Touristes!$A553,[1]Surface_ss!$A:$A,0),3)</f>
        <v>0.26461000000000001</v>
      </c>
      <c r="E553">
        <f>INDEX([1]Surface_commune!$1:$1048576,MATCH(Touristes!$C553,[1]Surface_commune!$B:$B,0),3)</f>
        <v>7.8980100000000002</v>
      </c>
      <c r="F553">
        <f t="shared" si="16"/>
        <v>3.3503376166907864E-2</v>
      </c>
      <c r="G553">
        <f>INDEX('[1]Touristes_15.1.1.6'!$1:$1048576,MATCH(Touristes!$C553,'[1]Touristes_15.1.1.6'!$A:$A,0),3)</f>
        <v>96.038356164383558</v>
      </c>
      <c r="H553">
        <f t="shared" si="17"/>
        <v>3.2176091730268168</v>
      </c>
    </row>
    <row r="554" spans="1:8" x14ac:dyDescent="0.35">
      <c r="A554" t="s">
        <v>1109</v>
      </c>
      <c r="B554" t="s">
        <v>1110</v>
      </c>
      <c r="C554" t="s">
        <v>1023</v>
      </c>
      <c r="D554">
        <f>INDEX([1]Surface_ss!$1:$1048576,MATCH(Touristes!$A554,[1]Surface_ss!$A:$A,0),3)</f>
        <v>8.7720000000000006E-2</v>
      </c>
      <c r="E554">
        <f>INDEX([1]Surface_commune!$1:$1048576,MATCH(Touristes!$C554,[1]Surface_commune!$B:$B,0),3)</f>
        <v>7.8980100000000002</v>
      </c>
      <c r="F554">
        <f t="shared" si="16"/>
        <v>1.1106595205627748E-2</v>
      </c>
      <c r="G554">
        <f>INDEX('[1]Touristes_15.1.1.6'!$1:$1048576,MATCH(Touristes!$C554,'[1]Touristes_15.1.1.6'!$A:$A,0),3)</f>
        <v>96.038356164383558</v>
      </c>
      <c r="H554">
        <f t="shared" si="17"/>
        <v>1.0666591461317125</v>
      </c>
    </row>
    <row r="555" spans="1:8" x14ac:dyDescent="0.35">
      <c r="A555" t="s">
        <v>1111</v>
      </c>
      <c r="B555" t="s">
        <v>1112</v>
      </c>
      <c r="C555" t="s">
        <v>1023</v>
      </c>
      <c r="D555">
        <f>INDEX([1]Surface_ss!$1:$1048576,MATCH(Touristes!$A555,[1]Surface_ss!$A:$A,0),3)</f>
        <v>0.13600999999999999</v>
      </c>
      <c r="E555">
        <f>INDEX([1]Surface_commune!$1:$1048576,MATCH(Touristes!$C555,[1]Surface_commune!$B:$B,0),3)</f>
        <v>7.8980100000000002</v>
      </c>
      <c r="F555">
        <f t="shared" si="16"/>
        <v>1.722079359230996E-2</v>
      </c>
      <c r="G555">
        <f>INDEX('[1]Touristes_15.1.1.6'!$1:$1048576,MATCH(Touristes!$C555,'[1]Touristes_15.1.1.6'!$A:$A,0),3)</f>
        <v>96.038356164383558</v>
      </c>
      <c r="H555">
        <f t="shared" si="17"/>
        <v>1.653856708451598</v>
      </c>
    </row>
    <row r="556" spans="1:8" x14ac:dyDescent="0.35">
      <c r="A556" t="s">
        <v>1113</v>
      </c>
      <c r="B556" t="s">
        <v>1114</v>
      </c>
      <c r="C556" t="s">
        <v>1023</v>
      </c>
      <c r="D556">
        <f>INDEX([1]Surface_ss!$1:$1048576,MATCH(Touristes!$A556,[1]Surface_ss!$A:$A,0),3)</f>
        <v>0.12945000000000001</v>
      </c>
      <c r="E556">
        <f>INDEX([1]Surface_commune!$1:$1048576,MATCH(Touristes!$C556,[1]Surface_commune!$B:$B,0),3)</f>
        <v>7.8980100000000002</v>
      </c>
      <c r="F556">
        <f t="shared" si="16"/>
        <v>1.6390204621164067E-2</v>
      </c>
      <c r="G556">
        <f>INDEX('[1]Touristes_15.1.1.6'!$1:$1048576,MATCH(Touristes!$C556,'[1]Touristes_15.1.1.6'!$A:$A,0),3)</f>
        <v>96.038356164383558</v>
      </c>
      <c r="H556">
        <f t="shared" si="17"/>
        <v>1.5740883090144799</v>
      </c>
    </row>
    <row r="557" spans="1:8" x14ac:dyDescent="0.35">
      <c r="A557" t="s">
        <v>1115</v>
      </c>
      <c r="B557" t="s">
        <v>1116</v>
      </c>
      <c r="C557" t="s">
        <v>1023</v>
      </c>
      <c r="D557">
        <f>INDEX([1]Surface_ss!$1:$1048576,MATCH(Touristes!$A557,[1]Surface_ss!$A:$A,0),3)</f>
        <v>0.14496999999999999</v>
      </c>
      <c r="E557">
        <f>INDEX([1]Surface_commune!$1:$1048576,MATCH(Touristes!$C557,[1]Surface_commune!$B:$B,0),3)</f>
        <v>7.8980100000000002</v>
      </c>
      <c r="F557">
        <f t="shared" si="16"/>
        <v>1.835525657728972E-2</v>
      </c>
      <c r="G557">
        <f>INDEX('[1]Touristes_15.1.1.6'!$1:$1048576,MATCH(Touristes!$C557,'[1]Touristes_15.1.1.6'!$A:$A,0),3)</f>
        <v>96.038356164383558</v>
      </c>
      <c r="H557">
        <f t="shared" si="17"/>
        <v>1.7628086686583939</v>
      </c>
    </row>
    <row r="558" spans="1:8" x14ac:dyDescent="0.35">
      <c r="A558" t="s">
        <v>1117</v>
      </c>
      <c r="B558" t="s">
        <v>1118</v>
      </c>
      <c r="C558" t="s">
        <v>1023</v>
      </c>
      <c r="D558">
        <f>INDEX([1]Surface_ss!$1:$1048576,MATCH(Touristes!$A558,[1]Surface_ss!$A:$A,0),3)</f>
        <v>7.6920000000000002E-2</v>
      </c>
      <c r="E558">
        <f>INDEX([1]Surface_commune!$1:$1048576,MATCH(Touristes!$C558,[1]Surface_commune!$B:$B,0),3)</f>
        <v>7.8980100000000002</v>
      </c>
      <c r="F558">
        <f t="shared" si="16"/>
        <v>9.7391621433753559E-3</v>
      </c>
      <c r="G558">
        <f>INDEX('[1]Touristes_15.1.1.6'!$1:$1048576,MATCH(Touristes!$C558,'[1]Touristes_15.1.1.6'!$A:$A,0),3)</f>
        <v>96.038356164383558</v>
      </c>
      <c r="H558">
        <f t="shared" si="17"/>
        <v>0.9353331226681636</v>
      </c>
    </row>
    <row r="559" spans="1:8" x14ac:dyDescent="0.35">
      <c r="A559" t="s">
        <v>1119</v>
      </c>
      <c r="B559" t="s">
        <v>1120</v>
      </c>
      <c r="C559" t="s">
        <v>1023</v>
      </c>
      <c r="D559">
        <f>INDEX([1]Surface_ss!$1:$1048576,MATCH(Touristes!$A559,[1]Surface_ss!$A:$A,0),3)</f>
        <v>7.1620000000000003E-2</v>
      </c>
      <c r="E559">
        <f>INDEX([1]Surface_commune!$1:$1048576,MATCH(Touristes!$C559,[1]Surface_commune!$B:$B,0),3)</f>
        <v>7.8980100000000002</v>
      </c>
      <c r="F559">
        <f t="shared" si="16"/>
        <v>9.0681070294922391E-3</v>
      </c>
      <c r="G559">
        <f>INDEX('[1]Touristes_15.1.1.6'!$1:$1048576,MATCH(Touristes!$C559,'[1]Touristes_15.1.1.6'!$A:$A,0),3)</f>
        <v>96.038356164383558</v>
      </c>
      <c r="H559">
        <f t="shared" si="17"/>
        <v>0.87088609263512584</v>
      </c>
    </row>
    <row r="560" spans="1:8" x14ac:dyDescent="0.35">
      <c r="A560" t="s">
        <v>1121</v>
      </c>
      <c r="B560" t="s">
        <v>1122</v>
      </c>
      <c r="C560" t="s">
        <v>1023</v>
      </c>
      <c r="D560">
        <f>INDEX([1]Surface_ss!$1:$1048576,MATCH(Touristes!$A560,[1]Surface_ss!$A:$A,0),3)</f>
        <v>0.25663000000000002</v>
      </c>
      <c r="E560">
        <f>INDEX([1]Surface_commune!$1:$1048576,MATCH(Touristes!$C560,[1]Surface_commune!$B:$B,0),3)</f>
        <v>7.8980100000000002</v>
      </c>
      <c r="F560">
        <f t="shared" si="16"/>
        <v>3.2492995070910267E-2</v>
      </c>
      <c r="G560">
        <f>INDEX('[1]Touristes_15.1.1.6'!$1:$1048576,MATCH(Touristes!$C560,'[1]Touristes_15.1.1.6'!$A:$A,0),3)</f>
        <v>96.038356164383558</v>
      </c>
      <c r="H560">
        <f t="shared" si="17"/>
        <v>3.1205738334676396</v>
      </c>
    </row>
    <row r="561" spans="1:8" x14ac:dyDescent="0.35">
      <c r="A561" t="s">
        <v>1123</v>
      </c>
      <c r="B561" t="s">
        <v>1124</v>
      </c>
      <c r="C561" t="s">
        <v>1023</v>
      </c>
      <c r="D561">
        <f>INDEX([1]Surface_ss!$1:$1048576,MATCH(Touristes!$A561,[1]Surface_ss!$A:$A,0),3)</f>
        <v>8.4680000000000005E-2</v>
      </c>
      <c r="E561">
        <f>INDEX([1]Surface_commune!$1:$1048576,MATCH(Touristes!$C561,[1]Surface_commune!$B:$B,0),3)</f>
        <v>7.8980100000000002</v>
      </c>
      <c r="F561">
        <f t="shared" si="16"/>
        <v>1.0721688121438186E-2</v>
      </c>
      <c r="G561">
        <f>INDEX('[1]Touristes_15.1.1.6'!$1:$1048576,MATCH(Touristes!$C561,'[1]Touristes_15.1.1.6'!$A:$A,0),3)</f>
        <v>96.038356164383558</v>
      </c>
      <c r="H561">
        <f t="shared" si="17"/>
        <v>1.0296933024901209</v>
      </c>
    </row>
    <row r="562" spans="1:8" x14ac:dyDescent="0.35">
      <c r="A562" t="s">
        <v>1125</v>
      </c>
      <c r="B562" t="s">
        <v>1126</v>
      </c>
      <c r="C562" t="s">
        <v>1127</v>
      </c>
      <c r="D562">
        <f>INDEX([1]Surface_ss!$1:$1048576,MATCH(Touristes!$A562,[1]Surface_ss!$A:$A,0),3)</f>
        <v>0.23744999999999999</v>
      </c>
      <c r="E562">
        <f>INDEX([1]Surface_commune!$1:$1048576,MATCH(Touristes!$C562,[1]Surface_commune!$B:$B,0),3)</f>
        <v>22.865259999999999</v>
      </c>
      <c r="F562">
        <f t="shared" si="16"/>
        <v>1.0384749615792692E-2</v>
      </c>
      <c r="G562">
        <f>INDEX('[1]Touristes_15.1.1.6'!$1:$1048576,MATCH(Touristes!$C562,'[1]Touristes_15.1.1.6'!$A:$A,0),3)</f>
        <v>0</v>
      </c>
      <c r="H562">
        <f t="shared" si="17"/>
        <v>0</v>
      </c>
    </row>
    <row r="563" spans="1:8" x14ac:dyDescent="0.35">
      <c r="A563" t="s">
        <v>1128</v>
      </c>
      <c r="B563" t="s">
        <v>1129</v>
      </c>
      <c r="C563" t="s">
        <v>1127</v>
      </c>
      <c r="D563">
        <f>INDEX([1]Surface_ss!$1:$1048576,MATCH(Touristes!$A563,[1]Surface_ss!$A:$A,0),3)</f>
        <v>0.23079</v>
      </c>
      <c r="E563">
        <f>INDEX([1]Surface_commune!$1:$1048576,MATCH(Touristes!$C563,[1]Surface_commune!$B:$B,0),3)</f>
        <v>22.865259999999999</v>
      </c>
      <c r="F563">
        <f t="shared" si="16"/>
        <v>1.0093478053606213E-2</v>
      </c>
      <c r="G563">
        <f>INDEX('[1]Touristes_15.1.1.6'!$1:$1048576,MATCH(Touristes!$C563,'[1]Touristes_15.1.1.6'!$A:$A,0),3)</f>
        <v>0</v>
      </c>
      <c r="H563">
        <f t="shared" si="17"/>
        <v>0</v>
      </c>
    </row>
    <row r="564" spans="1:8" x14ac:dyDescent="0.35">
      <c r="A564" t="s">
        <v>1130</v>
      </c>
      <c r="B564" t="s">
        <v>1131</v>
      </c>
      <c r="C564" t="s">
        <v>1127</v>
      </c>
      <c r="D564">
        <f>INDEX([1]Surface_ss!$1:$1048576,MATCH(Touristes!$A564,[1]Surface_ss!$A:$A,0),3)</f>
        <v>0.42758000000000002</v>
      </c>
      <c r="E564">
        <f>INDEX([1]Surface_commune!$1:$1048576,MATCH(Touristes!$C564,[1]Surface_commune!$B:$B,0),3)</f>
        <v>22.865259999999999</v>
      </c>
      <c r="F564">
        <f t="shared" si="16"/>
        <v>1.8699984168122297E-2</v>
      </c>
      <c r="G564">
        <f>INDEX('[1]Touristes_15.1.1.6'!$1:$1048576,MATCH(Touristes!$C564,'[1]Touristes_15.1.1.6'!$A:$A,0),3)</f>
        <v>0</v>
      </c>
      <c r="H564">
        <f t="shared" si="17"/>
        <v>0</v>
      </c>
    </row>
    <row r="565" spans="1:8" x14ac:dyDescent="0.35">
      <c r="A565" t="s">
        <v>1132</v>
      </c>
      <c r="B565" t="s">
        <v>1133</v>
      </c>
      <c r="C565" t="s">
        <v>1127</v>
      </c>
      <c r="D565">
        <f>INDEX([1]Surface_ss!$1:$1048576,MATCH(Touristes!$A565,[1]Surface_ss!$A:$A,0),3)</f>
        <v>0.17199</v>
      </c>
      <c r="E565">
        <f>INDEX([1]Surface_commune!$1:$1048576,MATCH(Touristes!$C565,[1]Surface_commune!$B:$B,0),3)</f>
        <v>22.865259999999999</v>
      </c>
      <c r="F565">
        <f t="shared" si="16"/>
        <v>7.5218912883562227E-3</v>
      </c>
      <c r="G565">
        <f>INDEX('[1]Touristes_15.1.1.6'!$1:$1048576,MATCH(Touristes!$C565,'[1]Touristes_15.1.1.6'!$A:$A,0),3)</f>
        <v>0</v>
      </c>
      <c r="H565">
        <f t="shared" si="17"/>
        <v>0</v>
      </c>
    </row>
    <row r="566" spans="1:8" x14ac:dyDescent="0.35">
      <c r="A566" t="s">
        <v>1134</v>
      </c>
      <c r="B566" t="s">
        <v>1135</v>
      </c>
      <c r="C566" t="s">
        <v>1127</v>
      </c>
      <c r="D566">
        <f>INDEX([1]Surface_ss!$1:$1048576,MATCH(Touristes!$A566,[1]Surface_ss!$A:$A,0),3)</f>
        <v>0.61148000000000002</v>
      </c>
      <c r="E566">
        <f>INDEX([1]Surface_commune!$1:$1048576,MATCH(Touristes!$C566,[1]Surface_commune!$B:$B,0),3)</f>
        <v>22.865259999999999</v>
      </c>
      <c r="F566">
        <f t="shared" si="16"/>
        <v>2.6742752979848034E-2</v>
      </c>
      <c r="G566">
        <f>INDEX('[1]Touristes_15.1.1.6'!$1:$1048576,MATCH(Touristes!$C566,'[1]Touristes_15.1.1.6'!$A:$A,0),3)</f>
        <v>0</v>
      </c>
      <c r="H566">
        <f t="shared" si="17"/>
        <v>0</v>
      </c>
    </row>
    <row r="567" spans="1:8" x14ac:dyDescent="0.35">
      <c r="A567" t="s">
        <v>1136</v>
      </c>
      <c r="B567" t="s">
        <v>1137</v>
      </c>
      <c r="C567" t="s">
        <v>1127</v>
      </c>
      <c r="D567">
        <f>INDEX([1]Surface_ss!$1:$1048576,MATCH(Touristes!$A567,[1]Surface_ss!$A:$A,0),3)</f>
        <v>0.34208</v>
      </c>
      <c r="E567">
        <f>INDEX([1]Surface_commune!$1:$1048576,MATCH(Touristes!$C567,[1]Surface_commune!$B:$B,0),3)</f>
        <v>22.865259999999999</v>
      </c>
      <c r="F567">
        <f t="shared" si="16"/>
        <v>1.4960687085998585E-2</v>
      </c>
      <c r="G567">
        <f>INDEX('[1]Touristes_15.1.1.6'!$1:$1048576,MATCH(Touristes!$C567,'[1]Touristes_15.1.1.6'!$A:$A,0),3)</f>
        <v>0</v>
      </c>
      <c r="H567">
        <f t="shared" si="17"/>
        <v>0</v>
      </c>
    </row>
    <row r="568" spans="1:8" x14ac:dyDescent="0.35">
      <c r="A568" t="s">
        <v>1138</v>
      </c>
      <c r="B568" t="s">
        <v>1139</v>
      </c>
      <c r="C568" t="s">
        <v>1127</v>
      </c>
      <c r="D568">
        <f>INDEX([1]Surface_ss!$1:$1048576,MATCH(Touristes!$A568,[1]Surface_ss!$A:$A,0),3)</f>
        <v>0.25763999999999998</v>
      </c>
      <c r="E568">
        <f>INDEX([1]Surface_commune!$1:$1048576,MATCH(Touristes!$C568,[1]Surface_commune!$B:$B,0),3)</f>
        <v>22.865259999999999</v>
      </c>
      <c r="F568">
        <f t="shared" si="16"/>
        <v>1.1267748540799448E-2</v>
      </c>
      <c r="G568">
        <f>INDEX('[1]Touristes_15.1.1.6'!$1:$1048576,MATCH(Touristes!$C568,'[1]Touristes_15.1.1.6'!$A:$A,0),3)</f>
        <v>0</v>
      </c>
      <c r="H568">
        <f t="shared" si="17"/>
        <v>0</v>
      </c>
    </row>
    <row r="569" spans="1:8" x14ac:dyDescent="0.35">
      <c r="A569" t="s">
        <v>1140</v>
      </c>
      <c r="B569" t="s">
        <v>828</v>
      </c>
      <c r="C569" t="s">
        <v>1127</v>
      </c>
      <c r="D569">
        <f>INDEX([1]Surface_ss!$1:$1048576,MATCH(Touristes!$A569,[1]Surface_ss!$A:$A,0),3)</f>
        <v>0.26330999999999999</v>
      </c>
      <c r="E569">
        <f>INDEX([1]Surface_commune!$1:$1048576,MATCH(Touristes!$C569,[1]Surface_commune!$B:$B,0),3)</f>
        <v>22.865259999999999</v>
      </c>
      <c r="F569">
        <f t="shared" si="16"/>
        <v>1.1515722978877126E-2</v>
      </c>
      <c r="G569">
        <f>INDEX('[1]Touristes_15.1.1.6'!$1:$1048576,MATCH(Touristes!$C569,'[1]Touristes_15.1.1.6'!$A:$A,0),3)</f>
        <v>0</v>
      </c>
      <c r="H569">
        <f t="shared" si="17"/>
        <v>0</v>
      </c>
    </row>
    <row r="570" spans="1:8" x14ac:dyDescent="0.35">
      <c r="A570" t="s">
        <v>1141</v>
      </c>
      <c r="B570" t="s">
        <v>1142</v>
      </c>
      <c r="C570" t="s">
        <v>1127</v>
      </c>
      <c r="D570">
        <f>INDEX([1]Surface_ss!$1:$1048576,MATCH(Touristes!$A570,[1]Surface_ss!$A:$A,0),3)</f>
        <v>7.7950000000000005E-2</v>
      </c>
      <c r="E570">
        <f>INDEX([1]Surface_commune!$1:$1048576,MATCH(Touristes!$C570,[1]Surface_commune!$B:$B,0),3)</f>
        <v>22.865259999999999</v>
      </c>
      <c r="F570">
        <f t="shared" si="16"/>
        <v>3.4091018427081085E-3</v>
      </c>
      <c r="G570">
        <f>INDEX('[1]Touristes_15.1.1.6'!$1:$1048576,MATCH(Touristes!$C570,'[1]Touristes_15.1.1.6'!$A:$A,0),3)</f>
        <v>0</v>
      </c>
      <c r="H570">
        <f t="shared" si="17"/>
        <v>0</v>
      </c>
    </row>
    <row r="571" spans="1:8" x14ac:dyDescent="0.35">
      <c r="A571" t="s">
        <v>1143</v>
      </c>
      <c r="B571" t="s">
        <v>1144</v>
      </c>
      <c r="C571" t="s">
        <v>1127</v>
      </c>
      <c r="D571">
        <f>INDEX([1]Surface_ss!$1:$1048576,MATCH(Touristes!$A571,[1]Surface_ss!$A:$A,0),3)</f>
        <v>0.32672000000000001</v>
      </c>
      <c r="E571">
        <f>INDEX([1]Surface_commune!$1:$1048576,MATCH(Touristes!$C571,[1]Surface_commune!$B:$B,0),3)</f>
        <v>22.865259999999999</v>
      </c>
      <c r="F571">
        <f t="shared" si="16"/>
        <v>1.4288925645280221E-2</v>
      </c>
      <c r="G571">
        <f>INDEX('[1]Touristes_15.1.1.6'!$1:$1048576,MATCH(Touristes!$C571,'[1]Touristes_15.1.1.6'!$A:$A,0),3)</f>
        <v>0</v>
      </c>
      <c r="H571">
        <f t="shared" si="17"/>
        <v>0</v>
      </c>
    </row>
    <row r="572" spans="1:8" x14ac:dyDescent="0.35">
      <c r="A572" t="s">
        <v>1145</v>
      </c>
      <c r="B572" t="s">
        <v>1146</v>
      </c>
      <c r="C572" t="s">
        <v>1127</v>
      </c>
      <c r="D572">
        <f>INDEX([1]Surface_ss!$1:$1048576,MATCH(Touristes!$A572,[1]Surface_ss!$A:$A,0),3)</f>
        <v>0.19198999999999999</v>
      </c>
      <c r="E572">
        <f>INDEX([1]Surface_commune!$1:$1048576,MATCH(Touristes!$C572,[1]Surface_commune!$B:$B,0),3)</f>
        <v>22.865259999999999</v>
      </c>
      <c r="F572">
        <f t="shared" si="16"/>
        <v>8.3965806642915929E-3</v>
      </c>
      <c r="G572">
        <f>INDEX('[1]Touristes_15.1.1.6'!$1:$1048576,MATCH(Touristes!$C572,'[1]Touristes_15.1.1.6'!$A:$A,0),3)</f>
        <v>0</v>
      </c>
      <c r="H572">
        <f t="shared" si="17"/>
        <v>0</v>
      </c>
    </row>
    <row r="573" spans="1:8" x14ac:dyDescent="0.35">
      <c r="A573" t="s">
        <v>1147</v>
      </c>
      <c r="B573" t="s">
        <v>1148</v>
      </c>
      <c r="C573" t="s">
        <v>1127</v>
      </c>
      <c r="D573">
        <f>INDEX([1]Surface_ss!$1:$1048576,MATCH(Touristes!$A573,[1]Surface_ss!$A:$A,0),3)</f>
        <v>0.13203000000000001</v>
      </c>
      <c r="E573">
        <f>INDEX([1]Surface_commune!$1:$1048576,MATCH(Touristes!$C573,[1]Surface_commune!$B:$B,0),3)</f>
        <v>22.865259999999999</v>
      </c>
      <c r="F573">
        <f t="shared" si="16"/>
        <v>5.7742619152373522E-3</v>
      </c>
      <c r="G573">
        <f>INDEX('[1]Touristes_15.1.1.6'!$1:$1048576,MATCH(Touristes!$C573,'[1]Touristes_15.1.1.6'!$A:$A,0),3)</f>
        <v>0</v>
      </c>
      <c r="H573">
        <f t="shared" si="17"/>
        <v>0</v>
      </c>
    </row>
    <row r="574" spans="1:8" x14ac:dyDescent="0.35">
      <c r="A574" t="s">
        <v>1149</v>
      </c>
      <c r="B574" t="s">
        <v>1150</v>
      </c>
      <c r="C574" t="s">
        <v>1127</v>
      </c>
      <c r="D574">
        <f>INDEX([1]Surface_ss!$1:$1048576,MATCH(Touristes!$A574,[1]Surface_ss!$A:$A,0),3)</f>
        <v>0.15656</v>
      </c>
      <c r="E574">
        <f>INDEX([1]Surface_commune!$1:$1048576,MATCH(Touristes!$C574,[1]Surface_commune!$B:$B,0),3)</f>
        <v>22.865259999999999</v>
      </c>
      <c r="F574">
        <f t="shared" si="16"/>
        <v>6.8470684348220841E-3</v>
      </c>
      <c r="G574">
        <f>INDEX('[1]Touristes_15.1.1.6'!$1:$1048576,MATCH(Touristes!$C574,'[1]Touristes_15.1.1.6'!$A:$A,0),3)</f>
        <v>0</v>
      </c>
      <c r="H574">
        <f t="shared" si="17"/>
        <v>0</v>
      </c>
    </row>
    <row r="575" spans="1:8" x14ac:dyDescent="0.35">
      <c r="A575" t="s">
        <v>1151</v>
      </c>
      <c r="B575" t="s">
        <v>1152</v>
      </c>
      <c r="C575" t="s">
        <v>1127</v>
      </c>
      <c r="D575">
        <f>INDEX([1]Surface_ss!$1:$1048576,MATCH(Touristes!$A575,[1]Surface_ss!$A:$A,0),3)</f>
        <v>0.45444000000000001</v>
      </c>
      <c r="E575">
        <f>INDEX([1]Surface_commune!$1:$1048576,MATCH(Touristes!$C575,[1]Surface_commune!$B:$B,0),3)</f>
        <v>22.865259999999999</v>
      </c>
      <c r="F575">
        <f t="shared" si="16"/>
        <v>1.98746920000035E-2</v>
      </c>
      <c r="G575">
        <f>INDEX('[1]Touristes_15.1.1.6'!$1:$1048576,MATCH(Touristes!$C575,'[1]Touristes_15.1.1.6'!$A:$A,0),3)</f>
        <v>0</v>
      </c>
      <c r="H575">
        <f t="shared" si="17"/>
        <v>0</v>
      </c>
    </row>
    <row r="576" spans="1:8" x14ac:dyDescent="0.35">
      <c r="A576" t="s">
        <v>1153</v>
      </c>
      <c r="B576" t="s">
        <v>1154</v>
      </c>
      <c r="C576" t="s">
        <v>1127</v>
      </c>
      <c r="D576">
        <f>INDEX([1]Surface_ss!$1:$1048576,MATCH(Touristes!$A576,[1]Surface_ss!$A:$A,0),3)</f>
        <v>7.9659999999999995E-2</v>
      </c>
      <c r="E576">
        <f>INDEX([1]Surface_commune!$1:$1048576,MATCH(Touristes!$C576,[1]Surface_commune!$B:$B,0),3)</f>
        <v>22.865259999999999</v>
      </c>
      <c r="F576">
        <f t="shared" si="16"/>
        <v>3.4838877843505825E-3</v>
      </c>
      <c r="G576">
        <f>INDEX('[1]Touristes_15.1.1.6'!$1:$1048576,MATCH(Touristes!$C576,'[1]Touristes_15.1.1.6'!$A:$A,0),3)</f>
        <v>0</v>
      </c>
      <c r="H576">
        <f t="shared" si="17"/>
        <v>0</v>
      </c>
    </row>
    <row r="577" spans="1:8" x14ac:dyDescent="0.35">
      <c r="A577" t="s">
        <v>1155</v>
      </c>
      <c r="B577" t="s">
        <v>1156</v>
      </c>
      <c r="C577" t="s">
        <v>1127</v>
      </c>
      <c r="D577">
        <f>INDEX([1]Surface_ss!$1:$1048576,MATCH(Touristes!$A577,[1]Surface_ss!$A:$A,0),3)</f>
        <v>0.27585999999999999</v>
      </c>
      <c r="E577">
        <f>INDEX([1]Surface_commune!$1:$1048576,MATCH(Touristes!$C577,[1]Surface_commune!$B:$B,0),3)</f>
        <v>22.865259999999999</v>
      </c>
      <c r="F577">
        <f t="shared" si="16"/>
        <v>1.2064590562276571E-2</v>
      </c>
      <c r="G577">
        <f>INDEX('[1]Touristes_15.1.1.6'!$1:$1048576,MATCH(Touristes!$C577,'[1]Touristes_15.1.1.6'!$A:$A,0),3)</f>
        <v>0</v>
      </c>
      <c r="H577">
        <f t="shared" si="17"/>
        <v>0</v>
      </c>
    </row>
    <row r="578" spans="1:8" x14ac:dyDescent="0.35">
      <c r="A578" t="s">
        <v>1157</v>
      </c>
      <c r="B578" t="s">
        <v>1158</v>
      </c>
      <c r="C578" t="s">
        <v>1127</v>
      </c>
      <c r="D578">
        <f>INDEX([1]Surface_ss!$1:$1048576,MATCH(Touristes!$A578,[1]Surface_ss!$A:$A,0),3)</f>
        <v>0.26937</v>
      </c>
      <c r="E578">
        <f>INDEX([1]Surface_commune!$1:$1048576,MATCH(Touristes!$C578,[1]Surface_commune!$B:$B,0),3)</f>
        <v>22.865259999999999</v>
      </c>
      <c r="F578">
        <f t="shared" si="16"/>
        <v>1.1780753859785545E-2</v>
      </c>
      <c r="G578">
        <f>INDEX('[1]Touristes_15.1.1.6'!$1:$1048576,MATCH(Touristes!$C578,'[1]Touristes_15.1.1.6'!$A:$A,0),3)</f>
        <v>0</v>
      </c>
      <c r="H578">
        <f t="shared" si="17"/>
        <v>0</v>
      </c>
    </row>
    <row r="579" spans="1:8" x14ac:dyDescent="0.35">
      <c r="A579" t="s">
        <v>1159</v>
      </c>
      <c r="B579" t="s">
        <v>1160</v>
      </c>
      <c r="C579" t="s">
        <v>1127</v>
      </c>
      <c r="D579">
        <f>INDEX([1]Surface_ss!$1:$1048576,MATCH(Touristes!$A579,[1]Surface_ss!$A:$A,0),3)</f>
        <v>0.13849</v>
      </c>
      <c r="E579">
        <f>INDEX([1]Surface_commune!$1:$1048576,MATCH(Touristes!$C579,[1]Surface_commune!$B:$B,0),3)</f>
        <v>22.865259999999999</v>
      </c>
      <c r="F579">
        <f t="shared" ref="F579:F642" si="18">D579/E579</f>
        <v>6.0567865836644768E-3</v>
      </c>
      <c r="G579">
        <f>INDEX('[1]Touristes_15.1.1.6'!$1:$1048576,MATCH(Touristes!$C579,'[1]Touristes_15.1.1.6'!$A:$A,0),3)</f>
        <v>0</v>
      </c>
      <c r="H579">
        <f t="shared" ref="H579:H642" si="19">G579*F579</f>
        <v>0</v>
      </c>
    </row>
    <row r="580" spans="1:8" x14ac:dyDescent="0.35">
      <c r="A580" t="s">
        <v>1161</v>
      </c>
      <c r="B580" t="s">
        <v>1162</v>
      </c>
      <c r="C580" t="s">
        <v>1127</v>
      </c>
      <c r="D580">
        <f>INDEX([1]Surface_ss!$1:$1048576,MATCH(Touristes!$A580,[1]Surface_ss!$A:$A,0),3)</f>
        <v>0.44722000000000001</v>
      </c>
      <c r="E580">
        <f>INDEX([1]Surface_commune!$1:$1048576,MATCH(Touristes!$C580,[1]Surface_commune!$B:$B,0),3)</f>
        <v>22.865259999999999</v>
      </c>
      <c r="F580">
        <f t="shared" si="18"/>
        <v>1.955892913529083E-2</v>
      </c>
      <c r="G580">
        <f>INDEX('[1]Touristes_15.1.1.6'!$1:$1048576,MATCH(Touristes!$C580,'[1]Touristes_15.1.1.6'!$A:$A,0),3)</f>
        <v>0</v>
      </c>
      <c r="H580">
        <f t="shared" si="19"/>
        <v>0</v>
      </c>
    </row>
    <row r="581" spans="1:8" x14ac:dyDescent="0.35">
      <c r="A581" t="s">
        <v>1163</v>
      </c>
      <c r="B581" t="s">
        <v>1164</v>
      </c>
      <c r="C581" t="s">
        <v>1127</v>
      </c>
      <c r="D581">
        <f>INDEX([1]Surface_ss!$1:$1048576,MATCH(Touristes!$A581,[1]Surface_ss!$A:$A,0),3)</f>
        <v>0.12769</v>
      </c>
      <c r="E581">
        <f>INDEX([1]Surface_commune!$1:$1048576,MATCH(Touristes!$C581,[1]Surface_commune!$B:$B,0),3)</f>
        <v>22.865259999999999</v>
      </c>
      <c r="F581">
        <f t="shared" si="18"/>
        <v>5.5844543206593758E-3</v>
      </c>
      <c r="G581">
        <f>INDEX('[1]Touristes_15.1.1.6'!$1:$1048576,MATCH(Touristes!$C581,'[1]Touristes_15.1.1.6'!$A:$A,0),3)</f>
        <v>0</v>
      </c>
      <c r="H581">
        <f t="shared" si="19"/>
        <v>0</v>
      </c>
    </row>
    <row r="582" spans="1:8" x14ac:dyDescent="0.35">
      <c r="A582" t="s">
        <v>1165</v>
      </c>
      <c r="B582" t="s">
        <v>1166</v>
      </c>
      <c r="C582" t="s">
        <v>1127</v>
      </c>
      <c r="D582">
        <f>INDEX([1]Surface_ss!$1:$1048576,MATCH(Touristes!$A582,[1]Surface_ss!$A:$A,0),3)</f>
        <v>0.24904999999999999</v>
      </c>
      <c r="E582">
        <f>INDEX([1]Surface_commune!$1:$1048576,MATCH(Touristes!$C582,[1]Surface_commune!$B:$B,0),3)</f>
        <v>22.865259999999999</v>
      </c>
      <c r="F582">
        <f t="shared" si="18"/>
        <v>1.0892069453835206E-2</v>
      </c>
      <c r="G582">
        <f>INDEX('[1]Touristes_15.1.1.6'!$1:$1048576,MATCH(Touristes!$C582,'[1]Touristes_15.1.1.6'!$A:$A,0),3)</f>
        <v>0</v>
      </c>
      <c r="H582">
        <f t="shared" si="19"/>
        <v>0</v>
      </c>
    </row>
    <row r="583" spans="1:8" x14ac:dyDescent="0.35">
      <c r="A583" t="s">
        <v>1167</v>
      </c>
      <c r="B583" t="s">
        <v>1168</v>
      </c>
      <c r="C583" t="s">
        <v>1127</v>
      </c>
      <c r="D583">
        <f>INDEX([1]Surface_ss!$1:$1048576,MATCH(Touristes!$A583,[1]Surface_ss!$A:$A,0),3)</f>
        <v>1.7389999999999999E-2</v>
      </c>
      <c r="E583">
        <f>INDEX([1]Surface_commune!$1:$1048576,MATCH(Touristes!$C583,[1]Surface_commune!$B:$B,0),3)</f>
        <v>22.865259999999999</v>
      </c>
      <c r="F583">
        <f t="shared" si="18"/>
        <v>7.6054241237580506E-4</v>
      </c>
      <c r="G583">
        <f>INDEX('[1]Touristes_15.1.1.6'!$1:$1048576,MATCH(Touristes!$C583,'[1]Touristes_15.1.1.6'!$A:$A,0),3)</f>
        <v>0</v>
      </c>
      <c r="H583">
        <f t="shared" si="19"/>
        <v>0</v>
      </c>
    </row>
    <row r="584" spans="1:8" x14ac:dyDescent="0.35">
      <c r="A584" t="s">
        <v>1169</v>
      </c>
      <c r="B584" t="s">
        <v>1170</v>
      </c>
      <c r="C584" t="s">
        <v>1127</v>
      </c>
      <c r="D584">
        <f>INDEX([1]Surface_ss!$1:$1048576,MATCH(Touristes!$A584,[1]Surface_ss!$A:$A,0),3)</f>
        <v>5.7529999999999998E-2</v>
      </c>
      <c r="E584">
        <f>INDEX([1]Surface_commune!$1:$1048576,MATCH(Touristes!$C584,[1]Surface_commune!$B:$B,0),3)</f>
        <v>22.865259999999999</v>
      </c>
      <c r="F584">
        <f t="shared" si="18"/>
        <v>2.5160439898780943E-3</v>
      </c>
      <c r="G584">
        <f>INDEX('[1]Touristes_15.1.1.6'!$1:$1048576,MATCH(Touristes!$C584,'[1]Touristes_15.1.1.6'!$A:$A,0),3)</f>
        <v>0</v>
      </c>
      <c r="H584">
        <f t="shared" si="19"/>
        <v>0</v>
      </c>
    </row>
    <row r="585" spans="1:8" x14ac:dyDescent="0.35">
      <c r="A585" t="s">
        <v>1171</v>
      </c>
      <c r="B585" t="s">
        <v>1172</v>
      </c>
      <c r="C585" t="s">
        <v>1127</v>
      </c>
      <c r="D585">
        <f>INDEX([1]Surface_ss!$1:$1048576,MATCH(Touristes!$A585,[1]Surface_ss!$A:$A,0),3)</f>
        <v>0.18076</v>
      </c>
      <c r="E585">
        <f>INDEX([1]Surface_commune!$1:$1048576,MATCH(Touristes!$C585,[1]Surface_commune!$B:$B,0),3)</f>
        <v>22.865259999999999</v>
      </c>
      <c r="F585">
        <f t="shared" si="18"/>
        <v>7.9054425797038825E-3</v>
      </c>
      <c r="G585">
        <f>INDEX('[1]Touristes_15.1.1.6'!$1:$1048576,MATCH(Touristes!$C585,'[1]Touristes_15.1.1.6'!$A:$A,0),3)</f>
        <v>0</v>
      </c>
      <c r="H585">
        <f t="shared" si="19"/>
        <v>0</v>
      </c>
    </row>
    <row r="586" spans="1:8" x14ac:dyDescent="0.35">
      <c r="A586" t="s">
        <v>1173</v>
      </c>
      <c r="B586" t="s">
        <v>1174</v>
      </c>
      <c r="C586" t="s">
        <v>1127</v>
      </c>
      <c r="D586">
        <f>INDEX([1]Surface_ss!$1:$1048576,MATCH(Touristes!$A586,[1]Surface_ss!$A:$A,0),3)</f>
        <v>9.0609999999999996E-2</v>
      </c>
      <c r="E586">
        <f>INDEX([1]Surface_commune!$1:$1048576,MATCH(Touristes!$C586,[1]Surface_commune!$B:$B,0),3)</f>
        <v>22.865259999999999</v>
      </c>
      <c r="F586">
        <f t="shared" si="18"/>
        <v>3.9627802176751981E-3</v>
      </c>
      <c r="G586">
        <f>INDEX('[1]Touristes_15.1.1.6'!$1:$1048576,MATCH(Touristes!$C586,'[1]Touristes_15.1.1.6'!$A:$A,0),3)</f>
        <v>0</v>
      </c>
      <c r="H586">
        <f t="shared" si="19"/>
        <v>0</v>
      </c>
    </row>
    <row r="587" spans="1:8" x14ac:dyDescent="0.35">
      <c r="A587" t="s">
        <v>1175</v>
      </c>
      <c r="B587" t="s">
        <v>1176</v>
      </c>
      <c r="C587" t="s">
        <v>1127</v>
      </c>
      <c r="D587">
        <f>INDEX([1]Surface_ss!$1:$1048576,MATCH(Touristes!$A587,[1]Surface_ss!$A:$A,0),3)</f>
        <v>0.36907000000000001</v>
      </c>
      <c r="E587">
        <f>INDEX([1]Surface_commune!$1:$1048576,MATCH(Touristes!$C587,[1]Surface_commune!$B:$B,0),3)</f>
        <v>22.865259999999999</v>
      </c>
      <c r="F587">
        <f t="shared" si="18"/>
        <v>1.6141080398823369E-2</v>
      </c>
      <c r="G587">
        <f>INDEX('[1]Touristes_15.1.1.6'!$1:$1048576,MATCH(Touristes!$C587,'[1]Touristes_15.1.1.6'!$A:$A,0),3)</f>
        <v>0</v>
      </c>
      <c r="H587">
        <f t="shared" si="19"/>
        <v>0</v>
      </c>
    </row>
    <row r="588" spans="1:8" x14ac:dyDescent="0.35">
      <c r="A588" t="s">
        <v>1177</v>
      </c>
      <c r="B588" t="s">
        <v>1178</v>
      </c>
      <c r="C588" t="s">
        <v>1127</v>
      </c>
      <c r="D588">
        <f>INDEX([1]Surface_ss!$1:$1048576,MATCH(Touristes!$A588,[1]Surface_ss!$A:$A,0),3)</f>
        <v>0.23427999999999999</v>
      </c>
      <c r="E588">
        <f>INDEX([1]Surface_commune!$1:$1048576,MATCH(Touristes!$C588,[1]Surface_commune!$B:$B,0),3)</f>
        <v>22.865259999999999</v>
      </c>
      <c r="F588">
        <f t="shared" si="18"/>
        <v>1.0246111349706936E-2</v>
      </c>
      <c r="G588">
        <f>INDEX('[1]Touristes_15.1.1.6'!$1:$1048576,MATCH(Touristes!$C588,'[1]Touristes_15.1.1.6'!$A:$A,0),3)</f>
        <v>0</v>
      </c>
      <c r="H588">
        <f t="shared" si="19"/>
        <v>0</v>
      </c>
    </row>
    <row r="589" spans="1:8" x14ac:dyDescent="0.35">
      <c r="A589" t="s">
        <v>1179</v>
      </c>
      <c r="B589" t="s">
        <v>1180</v>
      </c>
      <c r="C589" t="s">
        <v>1127</v>
      </c>
      <c r="D589">
        <f>INDEX([1]Surface_ss!$1:$1048576,MATCH(Touristes!$A589,[1]Surface_ss!$A:$A,0),3)</f>
        <v>4.8141400000000001</v>
      </c>
      <c r="E589">
        <f>INDEX([1]Surface_commune!$1:$1048576,MATCH(Touristes!$C589,[1]Surface_commune!$B:$B,0),3)</f>
        <v>22.865259999999999</v>
      </c>
      <c r="F589">
        <f t="shared" si="18"/>
        <v>0.21054385561327535</v>
      </c>
      <c r="G589">
        <f>INDEX('[1]Touristes_15.1.1.6'!$1:$1048576,MATCH(Touristes!$C589,'[1]Touristes_15.1.1.6'!$A:$A,0),3)</f>
        <v>0</v>
      </c>
      <c r="H589">
        <f t="shared" si="19"/>
        <v>0</v>
      </c>
    </row>
    <row r="590" spans="1:8" x14ac:dyDescent="0.35">
      <c r="A590" t="s">
        <v>1181</v>
      </c>
      <c r="B590" t="s">
        <v>1182</v>
      </c>
      <c r="C590" t="s">
        <v>1127</v>
      </c>
      <c r="D590">
        <f>INDEX([1]Surface_ss!$1:$1048576,MATCH(Touristes!$A590,[1]Surface_ss!$A:$A,0),3)</f>
        <v>0.23824999999999999</v>
      </c>
      <c r="E590">
        <f>INDEX([1]Surface_commune!$1:$1048576,MATCH(Touristes!$C590,[1]Surface_commune!$B:$B,0),3)</f>
        <v>22.865259999999999</v>
      </c>
      <c r="F590">
        <f t="shared" si="18"/>
        <v>1.0419737190830107E-2</v>
      </c>
      <c r="G590">
        <f>INDEX('[1]Touristes_15.1.1.6'!$1:$1048576,MATCH(Touristes!$C590,'[1]Touristes_15.1.1.6'!$A:$A,0),3)</f>
        <v>0</v>
      </c>
      <c r="H590">
        <f t="shared" si="19"/>
        <v>0</v>
      </c>
    </row>
    <row r="591" spans="1:8" x14ac:dyDescent="0.35">
      <c r="A591" t="s">
        <v>1183</v>
      </c>
      <c r="B591" t="s">
        <v>1184</v>
      </c>
      <c r="C591" t="s">
        <v>1127</v>
      </c>
      <c r="D591">
        <f>INDEX([1]Surface_ss!$1:$1048576,MATCH(Touristes!$A591,[1]Surface_ss!$A:$A,0),3)</f>
        <v>0.20709</v>
      </c>
      <c r="E591">
        <f>INDEX([1]Surface_commune!$1:$1048576,MATCH(Touristes!$C591,[1]Surface_commune!$B:$B,0),3)</f>
        <v>22.865259999999999</v>
      </c>
      <c r="F591">
        <f t="shared" si="18"/>
        <v>9.0569711431227988E-3</v>
      </c>
      <c r="G591">
        <f>INDEX('[1]Touristes_15.1.1.6'!$1:$1048576,MATCH(Touristes!$C591,'[1]Touristes_15.1.1.6'!$A:$A,0),3)</f>
        <v>0</v>
      </c>
      <c r="H591">
        <f t="shared" si="19"/>
        <v>0</v>
      </c>
    </row>
    <row r="592" spans="1:8" x14ac:dyDescent="0.35">
      <c r="A592" t="s">
        <v>1185</v>
      </c>
      <c r="B592" t="s">
        <v>1186</v>
      </c>
      <c r="C592" t="s">
        <v>1127</v>
      </c>
      <c r="D592">
        <f>INDEX([1]Surface_ss!$1:$1048576,MATCH(Touristes!$A592,[1]Surface_ss!$A:$A,0),3)</f>
        <v>5.4670000000000003E-2</v>
      </c>
      <c r="E592">
        <f>INDEX([1]Surface_commune!$1:$1048576,MATCH(Touristes!$C592,[1]Surface_commune!$B:$B,0),3)</f>
        <v>22.865259999999999</v>
      </c>
      <c r="F592">
        <f t="shared" si="18"/>
        <v>2.3909634091193368E-3</v>
      </c>
      <c r="G592">
        <f>INDEX('[1]Touristes_15.1.1.6'!$1:$1048576,MATCH(Touristes!$C592,'[1]Touristes_15.1.1.6'!$A:$A,0),3)</f>
        <v>0</v>
      </c>
      <c r="H592">
        <f t="shared" si="19"/>
        <v>0</v>
      </c>
    </row>
    <row r="593" spans="1:8" x14ac:dyDescent="0.35">
      <c r="A593" t="s">
        <v>1187</v>
      </c>
      <c r="B593" t="s">
        <v>1188</v>
      </c>
      <c r="C593" t="s">
        <v>1127</v>
      </c>
      <c r="D593">
        <f>INDEX([1]Surface_ss!$1:$1048576,MATCH(Touristes!$A593,[1]Surface_ss!$A:$A,0),3)</f>
        <v>8.3580000000000002E-2</v>
      </c>
      <c r="E593">
        <f>INDEX([1]Surface_commune!$1:$1048576,MATCH(Touristes!$C593,[1]Surface_commune!$B:$B,0),3)</f>
        <v>22.865259999999999</v>
      </c>
      <c r="F593">
        <f t="shared" si="18"/>
        <v>3.6553269020339154E-3</v>
      </c>
      <c r="G593">
        <f>INDEX('[1]Touristes_15.1.1.6'!$1:$1048576,MATCH(Touristes!$C593,'[1]Touristes_15.1.1.6'!$A:$A,0),3)</f>
        <v>0</v>
      </c>
      <c r="H593">
        <f t="shared" si="19"/>
        <v>0</v>
      </c>
    </row>
    <row r="594" spans="1:8" x14ac:dyDescent="0.35">
      <c r="A594" t="s">
        <v>1189</v>
      </c>
      <c r="B594" t="s">
        <v>1190</v>
      </c>
      <c r="C594" t="s">
        <v>1127</v>
      </c>
      <c r="D594">
        <f>INDEX([1]Surface_ss!$1:$1048576,MATCH(Touristes!$A594,[1]Surface_ss!$A:$A,0),3)</f>
        <v>0.21870000000000001</v>
      </c>
      <c r="E594">
        <f>INDEX([1]Surface_commune!$1:$1048576,MATCH(Touristes!$C594,[1]Surface_commune!$B:$B,0),3)</f>
        <v>22.865259999999999</v>
      </c>
      <c r="F594">
        <f t="shared" si="18"/>
        <v>9.5647283258532816E-3</v>
      </c>
      <c r="G594">
        <f>INDEX('[1]Touristes_15.1.1.6'!$1:$1048576,MATCH(Touristes!$C594,'[1]Touristes_15.1.1.6'!$A:$A,0),3)</f>
        <v>0</v>
      </c>
      <c r="H594">
        <f t="shared" si="19"/>
        <v>0</v>
      </c>
    </row>
    <row r="595" spans="1:8" x14ac:dyDescent="0.35">
      <c r="A595" t="s">
        <v>1191</v>
      </c>
      <c r="B595" t="s">
        <v>1192</v>
      </c>
      <c r="C595" t="s">
        <v>1127</v>
      </c>
      <c r="D595">
        <f>INDEX([1]Surface_ss!$1:$1048576,MATCH(Touristes!$A595,[1]Surface_ss!$A:$A,0),3)</f>
        <v>0.53364</v>
      </c>
      <c r="E595">
        <f>INDEX([1]Surface_commune!$1:$1048576,MATCH(Touristes!$C595,[1]Surface_commune!$B:$B,0),3)</f>
        <v>22.865259999999999</v>
      </c>
      <c r="F595">
        <f t="shared" si="18"/>
        <v>2.3338461928707567E-2</v>
      </c>
      <c r="G595">
        <f>INDEX('[1]Touristes_15.1.1.6'!$1:$1048576,MATCH(Touristes!$C595,'[1]Touristes_15.1.1.6'!$A:$A,0),3)</f>
        <v>0</v>
      </c>
      <c r="H595">
        <f t="shared" si="19"/>
        <v>0</v>
      </c>
    </row>
    <row r="596" spans="1:8" x14ac:dyDescent="0.35">
      <c r="A596" t="s">
        <v>1193</v>
      </c>
      <c r="B596" t="s">
        <v>1194</v>
      </c>
      <c r="C596" t="s">
        <v>1127</v>
      </c>
      <c r="D596">
        <f>INDEX([1]Surface_ss!$1:$1048576,MATCH(Touristes!$A596,[1]Surface_ss!$A:$A,0),3)</f>
        <v>0.80493999999999999</v>
      </c>
      <c r="E596">
        <f>INDEX([1]Surface_commune!$1:$1048576,MATCH(Touristes!$C596,[1]Surface_commune!$B:$B,0),3)</f>
        <v>22.865259999999999</v>
      </c>
      <c r="F596">
        <f t="shared" si="18"/>
        <v>3.5203623313270878E-2</v>
      </c>
      <c r="G596">
        <f>INDEX('[1]Touristes_15.1.1.6'!$1:$1048576,MATCH(Touristes!$C596,'[1]Touristes_15.1.1.6'!$A:$A,0),3)</f>
        <v>0</v>
      </c>
      <c r="H596">
        <f t="shared" si="19"/>
        <v>0</v>
      </c>
    </row>
    <row r="597" spans="1:8" x14ac:dyDescent="0.35">
      <c r="A597" t="s">
        <v>1195</v>
      </c>
      <c r="B597" t="s">
        <v>1196</v>
      </c>
      <c r="C597" t="s">
        <v>1127</v>
      </c>
      <c r="D597">
        <f>INDEX([1]Surface_ss!$1:$1048576,MATCH(Touristes!$A597,[1]Surface_ss!$A:$A,0),3)</f>
        <v>0.39495999999999998</v>
      </c>
      <c r="E597">
        <f>INDEX([1]Surface_commune!$1:$1048576,MATCH(Touristes!$C597,[1]Surface_commune!$B:$B,0),3)</f>
        <v>22.865259999999999</v>
      </c>
      <c r="F597">
        <f t="shared" si="18"/>
        <v>1.7273365795971704E-2</v>
      </c>
      <c r="G597">
        <f>INDEX('[1]Touristes_15.1.1.6'!$1:$1048576,MATCH(Touristes!$C597,'[1]Touristes_15.1.1.6'!$A:$A,0),3)</f>
        <v>0</v>
      </c>
      <c r="H597">
        <f t="shared" si="19"/>
        <v>0</v>
      </c>
    </row>
    <row r="598" spans="1:8" x14ac:dyDescent="0.35">
      <c r="A598" t="s">
        <v>1197</v>
      </c>
      <c r="B598" t="s">
        <v>1198</v>
      </c>
      <c r="C598" t="s">
        <v>1127</v>
      </c>
      <c r="D598">
        <f>INDEX([1]Surface_ss!$1:$1048576,MATCH(Touristes!$A598,[1]Surface_ss!$A:$A,0),3)</f>
        <v>0.15618000000000001</v>
      </c>
      <c r="E598">
        <f>INDEX([1]Surface_commune!$1:$1048576,MATCH(Touristes!$C598,[1]Surface_commune!$B:$B,0),3)</f>
        <v>22.865259999999999</v>
      </c>
      <c r="F598">
        <f t="shared" si="18"/>
        <v>6.8304493366793126E-3</v>
      </c>
      <c r="G598">
        <f>INDEX('[1]Touristes_15.1.1.6'!$1:$1048576,MATCH(Touristes!$C598,'[1]Touristes_15.1.1.6'!$A:$A,0),3)</f>
        <v>0</v>
      </c>
      <c r="H598">
        <f t="shared" si="19"/>
        <v>0</v>
      </c>
    </row>
    <row r="599" spans="1:8" x14ac:dyDescent="0.35">
      <c r="A599" t="s">
        <v>1199</v>
      </c>
      <c r="B599" t="s">
        <v>1200</v>
      </c>
      <c r="C599" t="s">
        <v>1127</v>
      </c>
      <c r="D599">
        <f>INDEX([1]Surface_ss!$1:$1048576,MATCH(Touristes!$A599,[1]Surface_ss!$A:$A,0),3)</f>
        <v>0.68623999999999996</v>
      </c>
      <c r="E599">
        <f>INDEX([1]Surface_commune!$1:$1048576,MATCH(Touristes!$C599,[1]Surface_commune!$B:$B,0),3)</f>
        <v>22.865259999999999</v>
      </c>
      <c r="F599">
        <f t="shared" si="18"/>
        <v>3.0012341867094446E-2</v>
      </c>
      <c r="G599">
        <f>INDEX('[1]Touristes_15.1.1.6'!$1:$1048576,MATCH(Touristes!$C599,'[1]Touristes_15.1.1.6'!$A:$A,0),3)</f>
        <v>0</v>
      </c>
      <c r="H599">
        <f t="shared" si="19"/>
        <v>0</v>
      </c>
    </row>
    <row r="600" spans="1:8" x14ac:dyDescent="0.35">
      <c r="A600" t="s">
        <v>1201</v>
      </c>
      <c r="B600" t="s">
        <v>1202</v>
      </c>
      <c r="C600" t="s">
        <v>1127</v>
      </c>
      <c r="D600">
        <f>INDEX([1]Surface_ss!$1:$1048576,MATCH(Touristes!$A600,[1]Surface_ss!$A:$A,0),3)</f>
        <v>0.69527000000000005</v>
      </c>
      <c r="E600">
        <f>INDEX([1]Surface_commune!$1:$1048576,MATCH(Touristes!$C600,[1]Surface_commune!$B:$B,0),3)</f>
        <v>22.865259999999999</v>
      </c>
      <c r="F600">
        <f t="shared" si="18"/>
        <v>3.0407264120329271E-2</v>
      </c>
      <c r="G600">
        <f>INDEX('[1]Touristes_15.1.1.6'!$1:$1048576,MATCH(Touristes!$C600,'[1]Touristes_15.1.1.6'!$A:$A,0),3)</f>
        <v>0</v>
      </c>
      <c r="H600">
        <f t="shared" si="19"/>
        <v>0</v>
      </c>
    </row>
    <row r="601" spans="1:8" x14ac:dyDescent="0.35">
      <c r="A601" t="s">
        <v>1203</v>
      </c>
      <c r="B601" t="s">
        <v>1204</v>
      </c>
      <c r="C601" t="s">
        <v>1127</v>
      </c>
      <c r="D601">
        <f>INDEX([1]Surface_ss!$1:$1048576,MATCH(Touristes!$A601,[1]Surface_ss!$A:$A,0),3)</f>
        <v>0.39029000000000003</v>
      </c>
      <c r="E601">
        <f>INDEX([1]Surface_commune!$1:$1048576,MATCH(Touristes!$C601,[1]Surface_commune!$B:$B,0),3)</f>
        <v>22.865259999999999</v>
      </c>
      <c r="F601">
        <f t="shared" si="18"/>
        <v>1.7069125826690797E-2</v>
      </c>
      <c r="G601">
        <f>INDEX('[1]Touristes_15.1.1.6'!$1:$1048576,MATCH(Touristes!$C601,'[1]Touristes_15.1.1.6'!$A:$A,0),3)</f>
        <v>0</v>
      </c>
      <c r="H601">
        <f t="shared" si="19"/>
        <v>0</v>
      </c>
    </row>
    <row r="602" spans="1:8" x14ac:dyDescent="0.35">
      <c r="A602" t="s">
        <v>1205</v>
      </c>
      <c r="B602" t="s">
        <v>1206</v>
      </c>
      <c r="C602" t="s">
        <v>1127</v>
      </c>
      <c r="D602">
        <f>INDEX([1]Surface_ss!$1:$1048576,MATCH(Touristes!$A602,[1]Surface_ss!$A:$A,0),3)</f>
        <v>4.5339999999999998E-2</v>
      </c>
      <c r="E602">
        <f>INDEX([1]Surface_commune!$1:$1048576,MATCH(Touristes!$C602,[1]Surface_commune!$B:$B,0),3)</f>
        <v>22.865259999999999</v>
      </c>
      <c r="F602">
        <f t="shared" si="18"/>
        <v>1.9829208152454861E-3</v>
      </c>
      <c r="G602">
        <f>INDEX('[1]Touristes_15.1.1.6'!$1:$1048576,MATCH(Touristes!$C602,'[1]Touristes_15.1.1.6'!$A:$A,0),3)</f>
        <v>0</v>
      </c>
      <c r="H602">
        <f t="shared" si="19"/>
        <v>0</v>
      </c>
    </row>
    <row r="603" spans="1:8" x14ac:dyDescent="0.35">
      <c r="A603" t="s">
        <v>1207</v>
      </c>
      <c r="B603" t="s">
        <v>1208</v>
      </c>
      <c r="C603" t="s">
        <v>1127</v>
      </c>
      <c r="D603">
        <f>INDEX([1]Surface_ss!$1:$1048576,MATCH(Touristes!$A603,[1]Surface_ss!$A:$A,0),3)</f>
        <v>0.17807000000000001</v>
      </c>
      <c r="E603">
        <f>INDEX([1]Surface_commune!$1:$1048576,MATCH(Touristes!$C603,[1]Surface_commune!$B:$B,0),3)</f>
        <v>22.865259999999999</v>
      </c>
      <c r="F603">
        <f t="shared" si="18"/>
        <v>7.7877968586405758E-3</v>
      </c>
      <c r="G603">
        <f>INDEX('[1]Touristes_15.1.1.6'!$1:$1048576,MATCH(Touristes!$C603,'[1]Touristes_15.1.1.6'!$A:$A,0),3)</f>
        <v>0</v>
      </c>
      <c r="H603">
        <f t="shared" si="19"/>
        <v>0</v>
      </c>
    </row>
    <row r="604" spans="1:8" x14ac:dyDescent="0.35">
      <c r="A604" t="s">
        <v>1209</v>
      </c>
      <c r="B604" t="s">
        <v>1210</v>
      </c>
      <c r="C604" t="s">
        <v>1127</v>
      </c>
      <c r="D604">
        <f>INDEX([1]Surface_ss!$1:$1048576,MATCH(Touristes!$A604,[1]Surface_ss!$A:$A,0),3)</f>
        <v>0.46534999999999999</v>
      </c>
      <c r="E604">
        <f>INDEX([1]Surface_commune!$1:$1048576,MATCH(Touristes!$C604,[1]Surface_commune!$B:$B,0),3)</f>
        <v>22.865259999999999</v>
      </c>
      <c r="F604">
        <f t="shared" si="18"/>
        <v>2.0351835054576245E-2</v>
      </c>
      <c r="G604">
        <f>INDEX('[1]Touristes_15.1.1.6'!$1:$1048576,MATCH(Touristes!$C604,'[1]Touristes_15.1.1.6'!$A:$A,0),3)</f>
        <v>0</v>
      </c>
      <c r="H604">
        <f t="shared" si="19"/>
        <v>0</v>
      </c>
    </row>
    <row r="605" spans="1:8" x14ac:dyDescent="0.35">
      <c r="A605" t="s">
        <v>1211</v>
      </c>
      <c r="B605" t="s">
        <v>1212</v>
      </c>
      <c r="C605" t="s">
        <v>1127</v>
      </c>
      <c r="D605">
        <f>INDEX([1]Surface_ss!$1:$1048576,MATCH(Touristes!$A605,[1]Surface_ss!$A:$A,0),3)</f>
        <v>0.43153999999999998</v>
      </c>
      <c r="E605">
        <f>INDEX([1]Surface_commune!$1:$1048576,MATCH(Touristes!$C605,[1]Surface_commune!$B:$B,0),3)</f>
        <v>22.865259999999999</v>
      </c>
      <c r="F605">
        <f t="shared" si="18"/>
        <v>1.88731726645575E-2</v>
      </c>
      <c r="G605">
        <f>INDEX('[1]Touristes_15.1.1.6'!$1:$1048576,MATCH(Touristes!$C605,'[1]Touristes_15.1.1.6'!$A:$A,0),3)</f>
        <v>0</v>
      </c>
      <c r="H605">
        <f t="shared" si="19"/>
        <v>0</v>
      </c>
    </row>
    <row r="606" spans="1:8" x14ac:dyDescent="0.35">
      <c r="A606" t="s">
        <v>1213</v>
      </c>
      <c r="B606" t="s">
        <v>1214</v>
      </c>
      <c r="C606" t="s">
        <v>1127</v>
      </c>
      <c r="D606">
        <f>INDEX([1]Surface_ss!$1:$1048576,MATCH(Touristes!$A606,[1]Surface_ss!$A:$A,0),3)</f>
        <v>0.18401000000000001</v>
      </c>
      <c r="E606">
        <f>INDEX([1]Surface_commune!$1:$1048576,MATCH(Touristes!$C606,[1]Surface_commune!$B:$B,0),3)</f>
        <v>22.865259999999999</v>
      </c>
      <c r="F606">
        <f t="shared" si="18"/>
        <v>8.0475796032933814E-3</v>
      </c>
      <c r="G606">
        <f>INDEX('[1]Touristes_15.1.1.6'!$1:$1048576,MATCH(Touristes!$C606,'[1]Touristes_15.1.1.6'!$A:$A,0),3)</f>
        <v>0</v>
      </c>
      <c r="H606">
        <f t="shared" si="19"/>
        <v>0</v>
      </c>
    </row>
    <row r="607" spans="1:8" x14ac:dyDescent="0.35">
      <c r="A607" t="s">
        <v>1215</v>
      </c>
      <c r="B607" t="s">
        <v>1216</v>
      </c>
      <c r="C607" t="s">
        <v>1127</v>
      </c>
      <c r="D607">
        <f>INDEX([1]Surface_ss!$1:$1048576,MATCH(Touristes!$A607,[1]Surface_ss!$A:$A,0),3)</f>
        <v>1.09467</v>
      </c>
      <c r="E607">
        <f>INDEX([1]Surface_commune!$1:$1048576,MATCH(Touristes!$C607,[1]Surface_commune!$B:$B,0),3)</f>
        <v>22.865259999999999</v>
      </c>
      <c r="F607">
        <f t="shared" si="18"/>
        <v>4.7874810957758626E-2</v>
      </c>
      <c r="G607">
        <f>INDEX('[1]Touristes_15.1.1.6'!$1:$1048576,MATCH(Touristes!$C607,'[1]Touristes_15.1.1.6'!$A:$A,0),3)</f>
        <v>0</v>
      </c>
      <c r="H607">
        <f t="shared" si="19"/>
        <v>0</v>
      </c>
    </row>
    <row r="608" spans="1:8" x14ac:dyDescent="0.35">
      <c r="A608" t="s">
        <v>1217</v>
      </c>
      <c r="B608" t="s">
        <v>1218</v>
      </c>
      <c r="C608" t="s">
        <v>1127</v>
      </c>
      <c r="D608">
        <f>INDEX([1]Surface_ss!$1:$1048576,MATCH(Touristes!$A608,[1]Surface_ss!$A:$A,0),3)</f>
        <v>0.73087999999999997</v>
      </c>
      <c r="E608">
        <f>INDEX([1]Surface_commune!$1:$1048576,MATCH(Touristes!$C608,[1]Surface_commune!$B:$B,0),3)</f>
        <v>22.865259999999999</v>
      </c>
      <c r="F608">
        <f t="shared" si="18"/>
        <v>3.1964648554182198E-2</v>
      </c>
      <c r="G608">
        <f>INDEX('[1]Touristes_15.1.1.6'!$1:$1048576,MATCH(Touristes!$C608,'[1]Touristes_15.1.1.6'!$A:$A,0),3)</f>
        <v>0</v>
      </c>
      <c r="H608">
        <f t="shared" si="19"/>
        <v>0</v>
      </c>
    </row>
    <row r="609" spans="1:8" x14ac:dyDescent="0.35">
      <c r="A609" t="s">
        <v>1219</v>
      </c>
      <c r="B609" t="s">
        <v>1220</v>
      </c>
      <c r="C609" t="s">
        <v>1127</v>
      </c>
      <c r="D609">
        <f>INDEX([1]Surface_ss!$1:$1048576,MATCH(Touristes!$A609,[1]Surface_ss!$A:$A,0),3)</f>
        <v>0.17896999999999999</v>
      </c>
      <c r="E609">
        <f>INDEX([1]Surface_commune!$1:$1048576,MATCH(Touristes!$C609,[1]Surface_commune!$B:$B,0),3)</f>
        <v>22.865259999999999</v>
      </c>
      <c r="F609">
        <f t="shared" si="18"/>
        <v>7.8271578805576662E-3</v>
      </c>
      <c r="G609">
        <f>INDEX('[1]Touristes_15.1.1.6'!$1:$1048576,MATCH(Touristes!$C609,'[1]Touristes_15.1.1.6'!$A:$A,0),3)</f>
        <v>0</v>
      </c>
      <c r="H609">
        <f t="shared" si="19"/>
        <v>0</v>
      </c>
    </row>
    <row r="610" spans="1:8" x14ac:dyDescent="0.35">
      <c r="A610" t="s">
        <v>1221</v>
      </c>
      <c r="B610" t="s">
        <v>1222</v>
      </c>
      <c r="C610" t="s">
        <v>1127</v>
      </c>
      <c r="D610">
        <f>INDEX([1]Surface_ss!$1:$1048576,MATCH(Touristes!$A610,[1]Surface_ss!$A:$A,0),3)</f>
        <v>0.45895999999999998</v>
      </c>
      <c r="E610">
        <f>INDEX([1]Surface_commune!$1:$1048576,MATCH(Touristes!$C610,[1]Surface_commune!$B:$B,0),3)</f>
        <v>22.865259999999999</v>
      </c>
      <c r="F610">
        <f t="shared" si="18"/>
        <v>2.0072371798964893E-2</v>
      </c>
      <c r="G610">
        <f>INDEX('[1]Touristes_15.1.1.6'!$1:$1048576,MATCH(Touristes!$C610,'[1]Touristes_15.1.1.6'!$A:$A,0),3)</f>
        <v>0</v>
      </c>
      <c r="H610">
        <f t="shared" si="19"/>
        <v>0</v>
      </c>
    </row>
    <row r="611" spans="1:8" x14ac:dyDescent="0.35">
      <c r="A611" t="s">
        <v>1223</v>
      </c>
      <c r="B611" t="s">
        <v>1224</v>
      </c>
      <c r="C611" t="s">
        <v>1127</v>
      </c>
      <c r="D611">
        <f>INDEX([1]Surface_ss!$1:$1048576,MATCH(Touristes!$A611,[1]Surface_ss!$A:$A,0),3)</f>
        <v>2.5054799999999999</v>
      </c>
      <c r="E611">
        <f>INDEX([1]Surface_commune!$1:$1048576,MATCH(Touristes!$C611,[1]Surface_commune!$B:$B,0),3)</f>
        <v>22.865259999999999</v>
      </c>
      <c r="F611">
        <f t="shared" si="18"/>
        <v>0.10957583688092766</v>
      </c>
      <c r="G611">
        <f>INDEX('[1]Touristes_15.1.1.6'!$1:$1048576,MATCH(Touristes!$C611,'[1]Touristes_15.1.1.6'!$A:$A,0),3)</f>
        <v>0</v>
      </c>
      <c r="H611">
        <f t="shared" si="19"/>
        <v>0</v>
      </c>
    </row>
    <row r="612" spans="1:8" x14ac:dyDescent="0.35">
      <c r="A612" t="s">
        <v>1225</v>
      </c>
      <c r="B612" t="s">
        <v>1226</v>
      </c>
      <c r="C612" t="s">
        <v>1127</v>
      </c>
      <c r="D612">
        <f>INDEX([1]Surface_ss!$1:$1048576,MATCH(Touristes!$A612,[1]Surface_ss!$A:$A,0),3)</f>
        <v>0.89498</v>
      </c>
      <c r="E612">
        <f>INDEX([1]Surface_commune!$1:$1048576,MATCH(Touristes!$C612,[1]Surface_commune!$B:$B,0),3)</f>
        <v>22.865259999999999</v>
      </c>
      <c r="F612">
        <f t="shared" si="18"/>
        <v>3.9141474883731917E-2</v>
      </c>
      <c r="G612">
        <f>INDEX('[1]Touristes_15.1.1.6'!$1:$1048576,MATCH(Touristes!$C612,'[1]Touristes_15.1.1.6'!$A:$A,0),3)</f>
        <v>0</v>
      </c>
      <c r="H612">
        <f t="shared" si="19"/>
        <v>0</v>
      </c>
    </row>
    <row r="613" spans="1:8" x14ac:dyDescent="0.35">
      <c r="A613" t="s">
        <v>1227</v>
      </c>
      <c r="B613" t="s">
        <v>1228</v>
      </c>
      <c r="C613" t="s">
        <v>1229</v>
      </c>
      <c r="D613">
        <f>INDEX([1]Surface_ss!$1:$1048576,MATCH(Touristes!$A613,[1]Surface_ss!$A:$A,0),3)</f>
        <v>0.12385</v>
      </c>
      <c r="E613">
        <f>INDEX([1]Surface_commune!$1:$1048576,MATCH(Touristes!$C613,[1]Surface_commune!$B:$B,0),3)</f>
        <v>12.976929999999999</v>
      </c>
      <c r="F613">
        <f t="shared" si="18"/>
        <v>9.543859757276953E-3</v>
      </c>
      <c r="G613">
        <f>INDEX('[1]Touristes_15.1.1.6'!$1:$1048576,MATCH(Touristes!$C613,'[1]Touristes_15.1.1.6'!$A:$A,0),3)</f>
        <v>0</v>
      </c>
      <c r="H613">
        <f t="shared" si="19"/>
        <v>0</v>
      </c>
    </row>
    <row r="614" spans="1:8" x14ac:dyDescent="0.35">
      <c r="A614" t="s">
        <v>1230</v>
      </c>
      <c r="B614" t="s">
        <v>1231</v>
      </c>
      <c r="C614" t="s">
        <v>1229</v>
      </c>
      <c r="D614">
        <f>INDEX([1]Surface_ss!$1:$1048576,MATCH(Touristes!$A614,[1]Surface_ss!$A:$A,0),3)</f>
        <v>0.15112</v>
      </c>
      <c r="E614">
        <f>INDEX([1]Surface_commune!$1:$1048576,MATCH(Touristes!$C614,[1]Surface_commune!$B:$B,0),3)</f>
        <v>12.976929999999999</v>
      </c>
      <c r="F614">
        <f t="shared" si="18"/>
        <v>1.1645281279932928E-2</v>
      </c>
      <c r="G614">
        <f>INDEX('[1]Touristes_15.1.1.6'!$1:$1048576,MATCH(Touristes!$C614,'[1]Touristes_15.1.1.6'!$A:$A,0),3)</f>
        <v>0</v>
      </c>
      <c r="H614">
        <f t="shared" si="19"/>
        <v>0</v>
      </c>
    </row>
    <row r="615" spans="1:8" x14ac:dyDescent="0.35">
      <c r="A615" t="s">
        <v>1232</v>
      </c>
      <c r="B615" t="s">
        <v>1233</v>
      </c>
      <c r="C615" t="s">
        <v>1229</v>
      </c>
      <c r="D615">
        <f>INDEX([1]Surface_ss!$1:$1048576,MATCH(Touristes!$A615,[1]Surface_ss!$A:$A,0),3)</f>
        <v>0.13159000000000001</v>
      </c>
      <c r="E615">
        <f>INDEX([1]Surface_commune!$1:$1048576,MATCH(Touristes!$C615,[1]Surface_commune!$B:$B,0),3)</f>
        <v>12.976929999999999</v>
      </c>
      <c r="F615">
        <f t="shared" si="18"/>
        <v>1.0140302829713963E-2</v>
      </c>
      <c r="G615">
        <f>INDEX('[1]Touristes_15.1.1.6'!$1:$1048576,MATCH(Touristes!$C615,'[1]Touristes_15.1.1.6'!$A:$A,0),3)</f>
        <v>0</v>
      </c>
      <c r="H615">
        <f t="shared" si="19"/>
        <v>0</v>
      </c>
    </row>
    <row r="616" spans="1:8" x14ac:dyDescent="0.35">
      <c r="A616" t="s">
        <v>1234</v>
      </c>
      <c r="B616" t="s">
        <v>1235</v>
      </c>
      <c r="C616" t="s">
        <v>1229</v>
      </c>
      <c r="D616">
        <f>INDEX([1]Surface_ss!$1:$1048576,MATCH(Touristes!$A616,[1]Surface_ss!$A:$A,0),3)</f>
        <v>7.9920000000000005E-2</v>
      </c>
      <c r="E616">
        <f>INDEX([1]Surface_commune!$1:$1048576,MATCH(Touristes!$C616,[1]Surface_commune!$B:$B,0),3)</f>
        <v>12.976929999999999</v>
      </c>
      <c r="F616">
        <f t="shared" si="18"/>
        <v>6.1586214921402838E-3</v>
      </c>
      <c r="G616">
        <f>INDEX('[1]Touristes_15.1.1.6'!$1:$1048576,MATCH(Touristes!$C616,'[1]Touristes_15.1.1.6'!$A:$A,0),3)</f>
        <v>0</v>
      </c>
      <c r="H616">
        <f t="shared" si="19"/>
        <v>0</v>
      </c>
    </row>
    <row r="617" spans="1:8" x14ac:dyDescent="0.35">
      <c r="A617" t="s">
        <v>1236</v>
      </c>
      <c r="B617" t="s">
        <v>1237</v>
      </c>
      <c r="C617" t="s">
        <v>1229</v>
      </c>
      <c r="D617">
        <f>INDEX([1]Surface_ss!$1:$1048576,MATCH(Touristes!$A617,[1]Surface_ss!$A:$A,0),3)</f>
        <v>0.25699</v>
      </c>
      <c r="E617">
        <f>INDEX([1]Surface_commune!$1:$1048576,MATCH(Touristes!$C617,[1]Surface_commune!$B:$B,0),3)</f>
        <v>12.976929999999999</v>
      </c>
      <c r="F617">
        <f t="shared" si="18"/>
        <v>1.9803605321135277E-2</v>
      </c>
      <c r="G617">
        <f>INDEX('[1]Touristes_15.1.1.6'!$1:$1048576,MATCH(Touristes!$C617,'[1]Touristes_15.1.1.6'!$A:$A,0),3)</f>
        <v>0</v>
      </c>
      <c r="H617">
        <f t="shared" si="19"/>
        <v>0</v>
      </c>
    </row>
    <row r="618" spans="1:8" x14ac:dyDescent="0.35">
      <c r="A618" t="s">
        <v>1238</v>
      </c>
      <c r="B618" t="s">
        <v>1239</v>
      </c>
      <c r="C618" t="s">
        <v>1229</v>
      </c>
      <c r="D618">
        <f>INDEX([1]Surface_ss!$1:$1048576,MATCH(Touristes!$A618,[1]Surface_ss!$A:$A,0),3)</f>
        <v>0.20383999999999999</v>
      </c>
      <c r="E618">
        <f>INDEX([1]Surface_commune!$1:$1048576,MATCH(Touristes!$C618,[1]Surface_commune!$B:$B,0),3)</f>
        <v>12.976929999999999</v>
      </c>
      <c r="F618">
        <f t="shared" si="18"/>
        <v>1.570787543741085E-2</v>
      </c>
      <c r="G618">
        <f>INDEX('[1]Touristes_15.1.1.6'!$1:$1048576,MATCH(Touristes!$C618,'[1]Touristes_15.1.1.6'!$A:$A,0),3)</f>
        <v>0</v>
      </c>
      <c r="H618">
        <f t="shared" si="19"/>
        <v>0</v>
      </c>
    </row>
    <row r="619" spans="1:8" x14ac:dyDescent="0.35">
      <c r="A619" t="s">
        <v>1240</v>
      </c>
      <c r="B619" t="s">
        <v>1241</v>
      </c>
      <c r="C619" t="s">
        <v>1229</v>
      </c>
      <c r="D619">
        <f>INDEX([1]Surface_ss!$1:$1048576,MATCH(Touristes!$A619,[1]Surface_ss!$A:$A,0),3)</f>
        <v>0.1671</v>
      </c>
      <c r="E619">
        <f>INDEX([1]Surface_commune!$1:$1048576,MATCH(Touristes!$C619,[1]Surface_commune!$B:$B,0),3)</f>
        <v>12.976929999999999</v>
      </c>
      <c r="F619">
        <f t="shared" si="18"/>
        <v>1.2876697339047062E-2</v>
      </c>
      <c r="G619">
        <f>INDEX('[1]Touristes_15.1.1.6'!$1:$1048576,MATCH(Touristes!$C619,'[1]Touristes_15.1.1.6'!$A:$A,0),3)</f>
        <v>0</v>
      </c>
      <c r="H619">
        <f t="shared" si="19"/>
        <v>0</v>
      </c>
    </row>
    <row r="620" spans="1:8" x14ac:dyDescent="0.35">
      <c r="A620" t="s">
        <v>1242</v>
      </c>
      <c r="B620" t="s">
        <v>1243</v>
      </c>
      <c r="C620" t="s">
        <v>1229</v>
      </c>
      <c r="D620">
        <f>INDEX([1]Surface_ss!$1:$1048576,MATCH(Touristes!$A620,[1]Surface_ss!$A:$A,0),3)</f>
        <v>0.11002000000000001</v>
      </c>
      <c r="E620">
        <f>INDEX([1]Surface_commune!$1:$1048576,MATCH(Touristes!$C620,[1]Surface_commune!$B:$B,0),3)</f>
        <v>12.976929999999999</v>
      </c>
      <c r="F620">
        <f t="shared" si="18"/>
        <v>8.4781223293953194E-3</v>
      </c>
      <c r="G620">
        <f>INDEX('[1]Touristes_15.1.1.6'!$1:$1048576,MATCH(Touristes!$C620,'[1]Touristes_15.1.1.6'!$A:$A,0),3)</f>
        <v>0</v>
      </c>
      <c r="H620">
        <f t="shared" si="19"/>
        <v>0</v>
      </c>
    </row>
    <row r="621" spans="1:8" x14ac:dyDescent="0.35">
      <c r="A621" t="s">
        <v>1244</v>
      </c>
      <c r="B621" t="s">
        <v>1245</v>
      </c>
      <c r="C621" t="s">
        <v>1229</v>
      </c>
      <c r="D621">
        <f>INDEX([1]Surface_ss!$1:$1048576,MATCH(Touristes!$A621,[1]Surface_ss!$A:$A,0),3)</f>
        <v>3.6580000000000001E-2</v>
      </c>
      <c r="E621">
        <f>INDEX([1]Surface_commune!$1:$1048576,MATCH(Touristes!$C621,[1]Surface_commune!$B:$B,0),3)</f>
        <v>12.976929999999999</v>
      </c>
      <c r="F621">
        <f t="shared" si="18"/>
        <v>2.8188485258069515E-3</v>
      </c>
      <c r="G621">
        <f>INDEX('[1]Touristes_15.1.1.6'!$1:$1048576,MATCH(Touristes!$C621,'[1]Touristes_15.1.1.6'!$A:$A,0),3)</f>
        <v>0</v>
      </c>
      <c r="H621">
        <f t="shared" si="19"/>
        <v>0</v>
      </c>
    </row>
    <row r="622" spans="1:8" x14ac:dyDescent="0.35">
      <c r="A622" t="s">
        <v>1246</v>
      </c>
      <c r="B622" t="s">
        <v>1247</v>
      </c>
      <c r="C622" t="s">
        <v>1229</v>
      </c>
      <c r="D622">
        <f>INDEX([1]Surface_ss!$1:$1048576,MATCH(Touristes!$A622,[1]Surface_ss!$A:$A,0),3)</f>
        <v>0.14927000000000001</v>
      </c>
      <c r="E622">
        <f>INDEX([1]Surface_commune!$1:$1048576,MATCH(Touristes!$C622,[1]Surface_commune!$B:$B,0),3)</f>
        <v>12.976929999999999</v>
      </c>
      <c r="F622">
        <f t="shared" si="18"/>
        <v>1.1502720597244496E-2</v>
      </c>
      <c r="G622">
        <f>INDEX('[1]Touristes_15.1.1.6'!$1:$1048576,MATCH(Touristes!$C622,'[1]Touristes_15.1.1.6'!$A:$A,0),3)</f>
        <v>0</v>
      </c>
      <c r="H622">
        <f t="shared" si="19"/>
        <v>0</v>
      </c>
    </row>
    <row r="623" spans="1:8" x14ac:dyDescent="0.35">
      <c r="A623" t="s">
        <v>1248</v>
      </c>
      <c r="B623" t="s">
        <v>1249</v>
      </c>
      <c r="C623" t="s">
        <v>1229</v>
      </c>
      <c r="D623">
        <f>INDEX([1]Surface_ss!$1:$1048576,MATCH(Touristes!$A623,[1]Surface_ss!$A:$A,0),3)</f>
        <v>0.18744</v>
      </c>
      <c r="E623">
        <f>INDEX([1]Surface_commune!$1:$1048576,MATCH(Touristes!$C623,[1]Surface_commune!$B:$B,0),3)</f>
        <v>12.976929999999999</v>
      </c>
      <c r="F623">
        <f t="shared" si="18"/>
        <v>1.4444094250335018E-2</v>
      </c>
      <c r="G623">
        <f>INDEX('[1]Touristes_15.1.1.6'!$1:$1048576,MATCH(Touristes!$C623,'[1]Touristes_15.1.1.6'!$A:$A,0),3)</f>
        <v>0</v>
      </c>
      <c r="H623">
        <f t="shared" si="19"/>
        <v>0</v>
      </c>
    </row>
    <row r="624" spans="1:8" x14ac:dyDescent="0.35">
      <c r="A624" t="s">
        <v>1250</v>
      </c>
      <c r="B624" t="s">
        <v>1251</v>
      </c>
      <c r="C624" t="s">
        <v>1229</v>
      </c>
      <c r="D624">
        <f>INDEX([1]Surface_ss!$1:$1048576,MATCH(Touristes!$A624,[1]Surface_ss!$A:$A,0),3)</f>
        <v>4.3990000000000001E-2</v>
      </c>
      <c r="E624">
        <f>INDEX([1]Surface_commune!$1:$1048576,MATCH(Touristes!$C624,[1]Surface_commune!$B:$B,0),3)</f>
        <v>12.976929999999999</v>
      </c>
      <c r="F624">
        <f t="shared" si="18"/>
        <v>3.3898618548454836E-3</v>
      </c>
      <c r="G624">
        <f>INDEX('[1]Touristes_15.1.1.6'!$1:$1048576,MATCH(Touristes!$C624,'[1]Touristes_15.1.1.6'!$A:$A,0),3)</f>
        <v>0</v>
      </c>
      <c r="H624">
        <f t="shared" si="19"/>
        <v>0</v>
      </c>
    </row>
    <row r="625" spans="1:8" x14ac:dyDescent="0.35">
      <c r="A625" t="s">
        <v>1252</v>
      </c>
      <c r="B625" t="s">
        <v>1253</v>
      </c>
      <c r="C625" t="s">
        <v>1229</v>
      </c>
      <c r="D625">
        <f>INDEX([1]Surface_ss!$1:$1048576,MATCH(Touristes!$A625,[1]Surface_ss!$A:$A,0),3)</f>
        <v>8.8059999999999999E-2</v>
      </c>
      <c r="E625">
        <f>INDEX([1]Surface_commune!$1:$1048576,MATCH(Touristes!$C625,[1]Surface_commune!$B:$B,0),3)</f>
        <v>12.976929999999999</v>
      </c>
      <c r="F625">
        <f t="shared" si="18"/>
        <v>6.7858884959693857E-3</v>
      </c>
      <c r="G625">
        <f>INDEX('[1]Touristes_15.1.1.6'!$1:$1048576,MATCH(Touristes!$C625,'[1]Touristes_15.1.1.6'!$A:$A,0),3)</f>
        <v>0</v>
      </c>
      <c r="H625">
        <f t="shared" si="19"/>
        <v>0</v>
      </c>
    </row>
    <row r="626" spans="1:8" x14ac:dyDescent="0.35">
      <c r="A626" t="s">
        <v>1254</v>
      </c>
      <c r="B626" t="s">
        <v>163</v>
      </c>
      <c r="C626" t="s">
        <v>1229</v>
      </c>
      <c r="D626">
        <f>INDEX([1]Surface_ss!$1:$1048576,MATCH(Touristes!$A626,[1]Surface_ss!$A:$A,0),3)</f>
        <v>0.10120999999999999</v>
      </c>
      <c r="E626">
        <f>INDEX([1]Surface_commune!$1:$1048576,MATCH(Touristes!$C626,[1]Surface_commune!$B:$B,0),3)</f>
        <v>12.976929999999999</v>
      </c>
      <c r="F626">
        <f t="shared" si="18"/>
        <v>7.7992252404844595E-3</v>
      </c>
      <c r="G626">
        <f>INDEX('[1]Touristes_15.1.1.6'!$1:$1048576,MATCH(Touristes!$C626,'[1]Touristes_15.1.1.6'!$A:$A,0),3)</f>
        <v>0</v>
      </c>
      <c r="H626">
        <f t="shared" si="19"/>
        <v>0</v>
      </c>
    </row>
    <row r="627" spans="1:8" x14ac:dyDescent="0.35">
      <c r="A627" t="s">
        <v>1255</v>
      </c>
      <c r="B627" t="s">
        <v>1256</v>
      </c>
      <c r="C627" t="s">
        <v>1229</v>
      </c>
      <c r="D627">
        <f>INDEX([1]Surface_ss!$1:$1048576,MATCH(Touristes!$A627,[1]Surface_ss!$A:$A,0),3)</f>
        <v>2.878E-2</v>
      </c>
      <c r="E627">
        <f>INDEX([1]Surface_commune!$1:$1048576,MATCH(Touristes!$C627,[1]Surface_commune!$B:$B,0),3)</f>
        <v>12.976929999999999</v>
      </c>
      <c r="F627">
        <f t="shared" si="18"/>
        <v>2.2177818636611281E-3</v>
      </c>
      <c r="G627">
        <f>INDEX('[1]Touristes_15.1.1.6'!$1:$1048576,MATCH(Touristes!$C627,'[1]Touristes_15.1.1.6'!$A:$A,0),3)</f>
        <v>0</v>
      </c>
      <c r="H627">
        <f t="shared" si="19"/>
        <v>0</v>
      </c>
    </row>
    <row r="628" spans="1:8" x14ac:dyDescent="0.35">
      <c r="A628" t="s">
        <v>1257</v>
      </c>
      <c r="B628" t="s">
        <v>1258</v>
      </c>
      <c r="C628" t="s">
        <v>1229</v>
      </c>
      <c r="D628">
        <f>INDEX([1]Surface_ss!$1:$1048576,MATCH(Touristes!$A628,[1]Surface_ss!$A:$A,0),3)</f>
        <v>3.6450000000000003E-2</v>
      </c>
      <c r="E628">
        <f>INDEX([1]Surface_commune!$1:$1048576,MATCH(Touristes!$C628,[1]Surface_commune!$B:$B,0),3)</f>
        <v>12.976929999999999</v>
      </c>
      <c r="F628">
        <f t="shared" si="18"/>
        <v>2.808830748104521E-3</v>
      </c>
      <c r="G628">
        <f>INDEX('[1]Touristes_15.1.1.6'!$1:$1048576,MATCH(Touristes!$C628,'[1]Touristes_15.1.1.6'!$A:$A,0),3)</f>
        <v>0</v>
      </c>
      <c r="H628">
        <f t="shared" si="19"/>
        <v>0</v>
      </c>
    </row>
    <row r="629" spans="1:8" x14ac:dyDescent="0.35">
      <c r="A629" t="s">
        <v>1259</v>
      </c>
      <c r="B629" t="s">
        <v>1260</v>
      </c>
      <c r="C629" t="s">
        <v>1229</v>
      </c>
      <c r="D629">
        <f>INDEX([1]Surface_ss!$1:$1048576,MATCH(Touristes!$A629,[1]Surface_ss!$A:$A,0),3)</f>
        <v>5.7049999999999997E-2</v>
      </c>
      <c r="E629">
        <f>INDEX([1]Surface_commune!$1:$1048576,MATCH(Touristes!$C629,[1]Surface_commune!$B:$B,0),3)</f>
        <v>12.976929999999999</v>
      </c>
      <c r="F629">
        <f t="shared" si="18"/>
        <v>4.3962632147973362E-3</v>
      </c>
      <c r="G629">
        <f>INDEX('[1]Touristes_15.1.1.6'!$1:$1048576,MATCH(Touristes!$C629,'[1]Touristes_15.1.1.6'!$A:$A,0),3)</f>
        <v>0</v>
      </c>
      <c r="H629">
        <f t="shared" si="19"/>
        <v>0</v>
      </c>
    </row>
    <row r="630" spans="1:8" x14ac:dyDescent="0.35">
      <c r="A630" t="s">
        <v>1261</v>
      </c>
      <c r="B630" t="s">
        <v>1262</v>
      </c>
      <c r="C630" t="s">
        <v>1229</v>
      </c>
      <c r="D630">
        <f>INDEX([1]Surface_ss!$1:$1048576,MATCH(Touristes!$A630,[1]Surface_ss!$A:$A,0),3)</f>
        <v>0.17191000000000001</v>
      </c>
      <c r="E630">
        <f>INDEX([1]Surface_commune!$1:$1048576,MATCH(Touristes!$C630,[1]Surface_commune!$B:$B,0),3)</f>
        <v>12.976929999999999</v>
      </c>
      <c r="F630">
        <f t="shared" si="18"/>
        <v>1.3247355114036989E-2</v>
      </c>
      <c r="G630">
        <f>INDEX('[1]Touristes_15.1.1.6'!$1:$1048576,MATCH(Touristes!$C630,'[1]Touristes_15.1.1.6'!$A:$A,0),3)</f>
        <v>0</v>
      </c>
      <c r="H630">
        <f t="shared" si="19"/>
        <v>0</v>
      </c>
    </row>
    <row r="631" spans="1:8" x14ac:dyDescent="0.35">
      <c r="A631" t="s">
        <v>1263</v>
      </c>
      <c r="B631" t="s">
        <v>1264</v>
      </c>
      <c r="C631" t="s">
        <v>1229</v>
      </c>
      <c r="D631">
        <f>INDEX([1]Surface_ss!$1:$1048576,MATCH(Touristes!$A631,[1]Surface_ss!$A:$A,0),3)</f>
        <v>6.3229999999999995E-2</v>
      </c>
      <c r="E631">
        <f>INDEX([1]Surface_commune!$1:$1048576,MATCH(Touristes!$C631,[1]Surface_commune!$B:$B,0),3)</f>
        <v>12.976929999999999</v>
      </c>
      <c r="F631">
        <f t="shared" si="18"/>
        <v>4.8724929548051811E-3</v>
      </c>
      <c r="G631">
        <f>INDEX('[1]Touristes_15.1.1.6'!$1:$1048576,MATCH(Touristes!$C631,'[1]Touristes_15.1.1.6'!$A:$A,0),3)</f>
        <v>0</v>
      </c>
      <c r="H631">
        <f t="shared" si="19"/>
        <v>0</v>
      </c>
    </row>
    <row r="632" spans="1:8" x14ac:dyDescent="0.35">
      <c r="A632" t="s">
        <v>1265</v>
      </c>
      <c r="B632" t="s">
        <v>1266</v>
      </c>
      <c r="C632" t="s">
        <v>1229</v>
      </c>
      <c r="D632">
        <f>INDEX([1]Surface_ss!$1:$1048576,MATCH(Touristes!$A632,[1]Surface_ss!$A:$A,0),3)</f>
        <v>0.16950000000000001</v>
      </c>
      <c r="E632">
        <f>INDEX([1]Surface_commune!$1:$1048576,MATCH(Touristes!$C632,[1]Surface_commune!$B:$B,0),3)</f>
        <v>12.976929999999999</v>
      </c>
      <c r="F632">
        <f t="shared" si="18"/>
        <v>1.3061640927399625E-2</v>
      </c>
      <c r="G632">
        <f>INDEX('[1]Touristes_15.1.1.6'!$1:$1048576,MATCH(Touristes!$C632,'[1]Touristes_15.1.1.6'!$A:$A,0),3)</f>
        <v>0</v>
      </c>
      <c r="H632">
        <f t="shared" si="19"/>
        <v>0</v>
      </c>
    </row>
    <row r="633" spans="1:8" x14ac:dyDescent="0.35">
      <c r="A633" t="s">
        <v>1267</v>
      </c>
      <c r="B633" t="s">
        <v>1268</v>
      </c>
      <c r="C633" t="s">
        <v>1229</v>
      </c>
      <c r="D633">
        <f>INDEX([1]Surface_ss!$1:$1048576,MATCH(Touristes!$A633,[1]Surface_ss!$A:$A,0),3)</f>
        <v>0.36470000000000002</v>
      </c>
      <c r="E633">
        <f>INDEX([1]Surface_commune!$1:$1048576,MATCH(Touristes!$C633,[1]Surface_commune!$B:$B,0),3)</f>
        <v>12.976929999999999</v>
      </c>
      <c r="F633">
        <f t="shared" si="18"/>
        <v>2.8103719446741258E-2</v>
      </c>
      <c r="G633">
        <f>INDEX('[1]Touristes_15.1.1.6'!$1:$1048576,MATCH(Touristes!$C633,'[1]Touristes_15.1.1.6'!$A:$A,0),3)</f>
        <v>0</v>
      </c>
      <c r="H633">
        <f t="shared" si="19"/>
        <v>0</v>
      </c>
    </row>
    <row r="634" spans="1:8" x14ac:dyDescent="0.35">
      <c r="A634" t="s">
        <v>1269</v>
      </c>
      <c r="B634" t="s">
        <v>1270</v>
      </c>
      <c r="C634" t="s">
        <v>1229</v>
      </c>
      <c r="D634">
        <f>INDEX([1]Surface_ss!$1:$1048576,MATCH(Touristes!$A634,[1]Surface_ss!$A:$A,0),3)</f>
        <v>0.60743999999999998</v>
      </c>
      <c r="E634">
        <f>INDEX([1]Surface_commune!$1:$1048576,MATCH(Touristes!$C634,[1]Surface_commune!$B:$B,0),3)</f>
        <v>12.976929999999999</v>
      </c>
      <c r="F634">
        <f t="shared" si="18"/>
        <v>4.6809222212033201E-2</v>
      </c>
      <c r="G634">
        <f>INDEX('[1]Touristes_15.1.1.6'!$1:$1048576,MATCH(Touristes!$C634,'[1]Touristes_15.1.1.6'!$A:$A,0),3)</f>
        <v>0</v>
      </c>
      <c r="H634">
        <f t="shared" si="19"/>
        <v>0</v>
      </c>
    </row>
    <row r="635" spans="1:8" x14ac:dyDescent="0.35">
      <c r="A635" t="s">
        <v>1271</v>
      </c>
      <c r="B635" t="s">
        <v>1272</v>
      </c>
      <c r="C635" t="s">
        <v>1229</v>
      </c>
      <c r="D635">
        <f>INDEX([1]Surface_ss!$1:$1048576,MATCH(Touristes!$A635,[1]Surface_ss!$A:$A,0),3)</f>
        <v>0.21156</v>
      </c>
      <c r="E635">
        <f>INDEX([1]Surface_commune!$1:$1048576,MATCH(Touristes!$C635,[1]Surface_commune!$B:$B,0),3)</f>
        <v>12.976929999999999</v>
      </c>
      <c r="F635">
        <f t="shared" si="18"/>
        <v>1.6302777313278255E-2</v>
      </c>
      <c r="G635">
        <f>INDEX('[1]Touristes_15.1.1.6'!$1:$1048576,MATCH(Touristes!$C635,'[1]Touristes_15.1.1.6'!$A:$A,0),3)</f>
        <v>0</v>
      </c>
      <c r="H635">
        <f t="shared" si="19"/>
        <v>0</v>
      </c>
    </row>
    <row r="636" spans="1:8" x14ac:dyDescent="0.35">
      <c r="A636" t="s">
        <v>1273</v>
      </c>
      <c r="B636" t="s">
        <v>1274</v>
      </c>
      <c r="C636" t="s">
        <v>1229</v>
      </c>
      <c r="D636">
        <f>INDEX([1]Surface_ss!$1:$1048576,MATCH(Touristes!$A636,[1]Surface_ss!$A:$A,0),3)</f>
        <v>0.41125</v>
      </c>
      <c r="E636">
        <f>INDEX([1]Surface_commune!$1:$1048576,MATCH(Touristes!$C636,[1]Surface_commune!$B:$B,0),3)</f>
        <v>12.976929999999999</v>
      </c>
      <c r="F636">
        <f t="shared" si="18"/>
        <v>3.1690854462496136E-2</v>
      </c>
      <c r="G636">
        <f>INDEX('[1]Touristes_15.1.1.6'!$1:$1048576,MATCH(Touristes!$C636,'[1]Touristes_15.1.1.6'!$A:$A,0),3)</f>
        <v>0</v>
      </c>
      <c r="H636">
        <f t="shared" si="19"/>
        <v>0</v>
      </c>
    </row>
    <row r="637" spans="1:8" x14ac:dyDescent="0.35">
      <c r="A637" t="s">
        <v>1275</v>
      </c>
      <c r="B637" t="s">
        <v>1276</v>
      </c>
      <c r="C637" t="s">
        <v>1229</v>
      </c>
      <c r="D637">
        <f>INDEX([1]Surface_ss!$1:$1048576,MATCH(Touristes!$A637,[1]Surface_ss!$A:$A,0),3)</f>
        <v>0.14388000000000001</v>
      </c>
      <c r="E637">
        <f>INDEX([1]Surface_commune!$1:$1048576,MATCH(Touristes!$C637,[1]Surface_commune!$B:$B,0),3)</f>
        <v>12.976929999999999</v>
      </c>
      <c r="F637">
        <f t="shared" si="18"/>
        <v>1.1087368121736036E-2</v>
      </c>
      <c r="G637">
        <f>INDEX('[1]Touristes_15.1.1.6'!$1:$1048576,MATCH(Touristes!$C637,'[1]Touristes_15.1.1.6'!$A:$A,0),3)</f>
        <v>0</v>
      </c>
      <c r="H637">
        <f t="shared" si="19"/>
        <v>0</v>
      </c>
    </row>
    <row r="638" spans="1:8" x14ac:dyDescent="0.35">
      <c r="A638" t="s">
        <v>1277</v>
      </c>
      <c r="B638" t="s">
        <v>181</v>
      </c>
      <c r="C638" t="s">
        <v>1229</v>
      </c>
      <c r="D638">
        <f>INDEX([1]Surface_ss!$1:$1048576,MATCH(Touristes!$A638,[1]Surface_ss!$A:$A,0),3)</f>
        <v>7.5344100000000003</v>
      </c>
      <c r="E638">
        <f>INDEX([1]Surface_commune!$1:$1048576,MATCH(Touristes!$C638,[1]Surface_commune!$B:$B,0),3)</f>
        <v>12.976929999999999</v>
      </c>
      <c r="F638">
        <f t="shared" si="18"/>
        <v>0.58060034229975821</v>
      </c>
      <c r="G638">
        <f>INDEX('[1]Touristes_15.1.1.6'!$1:$1048576,MATCH(Touristes!$C638,'[1]Touristes_15.1.1.6'!$A:$A,0),3)</f>
        <v>0</v>
      </c>
      <c r="H638">
        <f t="shared" si="19"/>
        <v>0</v>
      </c>
    </row>
    <row r="639" spans="1:8" x14ac:dyDescent="0.35">
      <c r="A639" t="s">
        <v>1278</v>
      </c>
      <c r="B639" t="s">
        <v>1279</v>
      </c>
      <c r="C639" t="s">
        <v>1229</v>
      </c>
      <c r="D639">
        <f>INDEX([1]Surface_ss!$1:$1048576,MATCH(Touristes!$A639,[1]Surface_ss!$A:$A,0),3)</f>
        <v>0.14943999999999999</v>
      </c>
      <c r="E639">
        <f>INDEX([1]Surface_commune!$1:$1048576,MATCH(Touristes!$C639,[1]Surface_commune!$B:$B,0),3)</f>
        <v>12.976929999999999</v>
      </c>
      <c r="F639">
        <f t="shared" si="18"/>
        <v>1.1515820768086134E-2</v>
      </c>
      <c r="G639">
        <f>INDEX('[1]Touristes_15.1.1.6'!$1:$1048576,MATCH(Touristes!$C639,'[1]Touristes_15.1.1.6'!$A:$A,0),3)</f>
        <v>0</v>
      </c>
      <c r="H639">
        <f t="shared" si="19"/>
        <v>0</v>
      </c>
    </row>
    <row r="640" spans="1:8" x14ac:dyDescent="0.35">
      <c r="A640" t="s">
        <v>1280</v>
      </c>
      <c r="B640" t="s">
        <v>1281</v>
      </c>
      <c r="C640" t="s">
        <v>1229</v>
      </c>
      <c r="D640">
        <f>INDEX([1]Surface_ss!$1:$1048576,MATCH(Touristes!$A640,[1]Surface_ss!$A:$A,0),3)</f>
        <v>6.4589999999999995E-2</v>
      </c>
      <c r="E640">
        <f>INDEX([1]Surface_commune!$1:$1048576,MATCH(Touristes!$C640,[1]Surface_commune!$B:$B,0),3)</f>
        <v>12.976929999999999</v>
      </c>
      <c r="F640">
        <f t="shared" si="18"/>
        <v>4.9772943215382988E-3</v>
      </c>
      <c r="G640">
        <f>INDEX('[1]Touristes_15.1.1.6'!$1:$1048576,MATCH(Touristes!$C640,'[1]Touristes_15.1.1.6'!$A:$A,0),3)</f>
        <v>0</v>
      </c>
      <c r="H640">
        <f t="shared" si="19"/>
        <v>0</v>
      </c>
    </row>
    <row r="641" spans="1:8" x14ac:dyDescent="0.35">
      <c r="A641" t="s">
        <v>1282</v>
      </c>
      <c r="B641" t="s">
        <v>1283</v>
      </c>
      <c r="C641" t="s">
        <v>1229</v>
      </c>
      <c r="D641">
        <f>INDEX([1]Surface_ss!$1:$1048576,MATCH(Touristes!$A641,[1]Surface_ss!$A:$A,0),3)</f>
        <v>6.4399999999999999E-2</v>
      </c>
      <c r="E641">
        <f>INDEX([1]Surface_commune!$1:$1048576,MATCH(Touristes!$C641,[1]Surface_commune!$B:$B,0),3)</f>
        <v>12.976929999999999</v>
      </c>
      <c r="F641">
        <f t="shared" si="18"/>
        <v>4.9626529541270548E-3</v>
      </c>
      <c r="G641">
        <f>INDEX('[1]Touristes_15.1.1.6'!$1:$1048576,MATCH(Touristes!$C641,'[1]Touristes_15.1.1.6'!$A:$A,0),3)</f>
        <v>0</v>
      </c>
      <c r="H641">
        <f t="shared" si="19"/>
        <v>0</v>
      </c>
    </row>
    <row r="642" spans="1:8" x14ac:dyDescent="0.35">
      <c r="A642" t="s">
        <v>1284</v>
      </c>
      <c r="B642" t="s">
        <v>1285</v>
      </c>
      <c r="C642" t="s">
        <v>1229</v>
      </c>
      <c r="D642">
        <f>INDEX([1]Surface_ss!$1:$1048576,MATCH(Touristes!$A642,[1]Surface_ss!$A:$A,0),3)</f>
        <v>0.13009000000000001</v>
      </c>
      <c r="E642">
        <f>INDEX([1]Surface_commune!$1:$1048576,MATCH(Touristes!$C642,[1]Surface_commune!$B:$B,0),3)</f>
        <v>12.976929999999999</v>
      </c>
      <c r="F642">
        <f t="shared" si="18"/>
        <v>1.0024713086993613E-2</v>
      </c>
      <c r="G642">
        <f>INDEX('[1]Touristes_15.1.1.6'!$1:$1048576,MATCH(Touristes!$C642,'[1]Touristes_15.1.1.6'!$A:$A,0),3)</f>
        <v>0</v>
      </c>
      <c r="H642">
        <f t="shared" si="19"/>
        <v>0</v>
      </c>
    </row>
    <row r="643" spans="1:8" x14ac:dyDescent="0.35">
      <c r="A643" t="s">
        <v>1286</v>
      </c>
      <c r="B643" t="s">
        <v>1287</v>
      </c>
      <c r="C643" t="s">
        <v>1229</v>
      </c>
      <c r="D643">
        <f>INDEX([1]Surface_ss!$1:$1048576,MATCH(Touristes!$A643,[1]Surface_ss!$A:$A,0),3)</f>
        <v>0.14915999999999999</v>
      </c>
      <c r="E643">
        <f>INDEX([1]Surface_commune!$1:$1048576,MATCH(Touristes!$C643,[1]Surface_commune!$B:$B,0),3)</f>
        <v>12.976929999999999</v>
      </c>
      <c r="F643">
        <f t="shared" ref="F643:F706" si="20">D643/E643</f>
        <v>1.1494244016111668E-2</v>
      </c>
      <c r="G643">
        <f>INDEX('[1]Touristes_15.1.1.6'!$1:$1048576,MATCH(Touristes!$C643,'[1]Touristes_15.1.1.6'!$A:$A,0),3)</f>
        <v>0</v>
      </c>
      <c r="H643">
        <f t="shared" ref="H643:H706" si="21">G643*F643</f>
        <v>0</v>
      </c>
    </row>
    <row r="644" spans="1:8" x14ac:dyDescent="0.35">
      <c r="A644" t="s">
        <v>1288</v>
      </c>
      <c r="B644" t="s">
        <v>1289</v>
      </c>
      <c r="C644" t="s">
        <v>1229</v>
      </c>
      <c r="D644">
        <f>INDEX([1]Surface_ss!$1:$1048576,MATCH(Touristes!$A644,[1]Surface_ss!$A:$A,0),3)</f>
        <v>3.1559999999999998E-2</v>
      </c>
      <c r="E644">
        <f>INDEX([1]Surface_commune!$1:$1048576,MATCH(Touristes!$C644,[1]Surface_commune!$B:$B,0),3)</f>
        <v>12.976929999999999</v>
      </c>
      <c r="F644">
        <f t="shared" si="20"/>
        <v>2.4320081868361779E-3</v>
      </c>
      <c r="G644">
        <f>INDEX('[1]Touristes_15.1.1.6'!$1:$1048576,MATCH(Touristes!$C644,'[1]Touristes_15.1.1.6'!$A:$A,0),3)</f>
        <v>0</v>
      </c>
      <c r="H644">
        <f t="shared" si="21"/>
        <v>0</v>
      </c>
    </row>
    <row r="645" spans="1:8" x14ac:dyDescent="0.35">
      <c r="A645" t="s">
        <v>1290</v>
      </c>
      <c r="B645" t="s">
        <v>1291</v>
      </c>
      <c r="C645" t="s">
        <v>1229</v>
      </c>
      <c r="D645">
        <f>INDEX([1]Surface_ss!$1:$1048576,MATCH(Touristes!$A645,[1]Surface_ss!$A:$A,0),3)</f>
        <v>9.11E-2</v>
      </c>
      <c r="E645">
        <f>INDEX([1]Surface_commune!$1:$1048576,MATCH(Touristes!$C645,[1]Surface_commune!$B:$B,0),3)</f>
        <v>12.976929999999999</v>
      </c>
      <c r="F645">
        <f t="shared" si="20"/>
        <v>7.0201503745492963E-3</v>
      </c>
      <c r="G645">
        <f>INDEX('[1]Touristes_15.1.1.6'!$1:$1048576,MATCH(Touristes!$C645,'[1]Touristes_15.1.1.6'!$A:$A,0),3)</f>
        <v>0</v>
      </c>
      <c r="H645">
        <f t="shared" si="21"/>
        <v>0</v>
      </c>
    </row>
    <row r="646" spans="1:8" x14ac:dyDescent="0.35">
      <c r="A646" t="s">
        <v>1292</v>
      </c>
      <c r="B646" t="s">
        <v>1293</v>
      </c>
      <c r="C646" t="s">
        <v>1229</v>
      </c>
      <c r="D646">
        <f>INDEX([1]Surface_ss!$1:$1048576,MATCH(Touristes!$A646,[1]Surface_ss!$A:$A,0),3)</f>
        <v>0.36052000000000001</v>
      </c>
      <c r="E646">
        <f>INDEX([1]Surface_commune!$1:$1048576,MATCH(Touristes!$C646,[1]Surface_commune!$B:$B,0),3)</f>
        <v>12.976929999999999</v>
      </c>
      <c r="F646">
        <f t="shared" si="20"/>
        <v>2.7781609363693879E-2</v>
      </c>
      <c r="G646">
        <f>INDEX('[1]Touristes_15.1.1.6'!$1:$1048576,MATCH(Touristes!$C646,'[1]Touristes_15.1.1.6'!$A:$A,0),3)</f>
        <v>0</v>
      </c>
      <c r="H646">
        <f t="shared" si="21"/>
        <v>0</v>
      </c>
    </row>
    <row r="647" spans="1:8" x14ac:dyDescent="0.35">
      <c r="A647" t="s">
        <v>1294</v>
      </c>
      <c r="B647" t="s">
        <v>1295</v>
      </c>
      <c r="C647" t="s">
        <v>1229</v>
      </c>
      <c r="D647">
        <f>INDEX([1]Surface_ss!$1:$1048576,MATCH(Touristes!$A647,[1]Surface_ss!$A:$A,0),3)</f>
        <v>0.30486000000000002</v>
      </c>
      <c r="E647">
        <f>INDEX([1]Surface_commune!$1:$1048576,MATCH(Touristes!$C647,[1]Surface_commune!$B:$B,0),3)</f>
        <v>12.976929999999999</v>
      </c>
      <c r="F647">
        <f t="shared" si="20"/>
        <v>2.3492459310484069E-2</v>
      </c>
      <c r="G647">
        <f>INDEX('[1]Touristes_15.1.1.6'!$1:$1048576,MATCH(Touristes!$C647,'[1]Touristes_15.1.1.6'!$A:$A,0),3)</f>
        <v>0</v>
      </c>
      <c r="H647">
        <f t="shared" si="21"/>
        <v>0</v>
      </c>
    </row>
    <row r="648" spans="1:8" x14ac:dyDescent="0.35">
      <c r="A648" t="s">
        <v>1296</v>
      </c>
      <c r="B648" t="s">
        <v>1297</v>
      </c>
      <c r="C648" t="s">
        <v>1298</v>
      </c>
      <c r="D648">
        <f>INDEX([1]Surface_ss!$1:$1048576,MATCH(Touristes!$A648,[1]Surface_ss!$A:$A,0),3)</f>
        <v>0.27428000000000002</v>
      </c>
      <c r="E648">
        <f>INDEX([1]Surface_commune!$1:$1048576,MATCH(Touristes!$C648,[1]Surface_commune!$B:$B,0),3)</f>
        <v>7.2969999999999997</v>
      </c>
      <c r="F648">
        <f t="shared" si="20"/>
        <v>3.7588049883513774E-2</v>
      </c>
      <c r="G648">
        <f>INDEX('[1]Touristes_15.1.1.6'!$1:$1048576,MATCH(Touristes!$C648,'[1]Touristes_15.1.1.6'!$A:$A,0),3)</f>
        <v>243.47945205479451</v>
      </c>
      <c r="H648">
        <f t="shared" si="21"/>
        <v>9.151917789446216</v>
      </c>
    </row>
    <row r="649" spans="1:8" x14ac:dyDescent="0.35">
      <c r="A649" t="s">
        <v>1299</v>
      </c>
      <c r="B649" t="s">
        <v>1300</v>
      </c>
      <c r="C649" t="s">
        <v>1298</v>
      </c>
      <c r="D649">
        <f>INDEX([1]Surface_ss!$1:$1048576,MATCH(Touristes!$A649,[1]Surface_ss!$A:$A,0),3)</f>
        <v>0.22220000000000001</v>
      </c>
      <c r="E649">
        <f>INDEX([1]Surface_commune!$1:$1048576,MATCH(Touristes!$C649,[1]Surface_commune!$B:$B,0),3)</f>
        <v>7.2969999999999997</v>
      </c>
      <c r="F649">
        <f t="shared" si="20"/>
        <v>3.045087022063862E-2</v>
      </c>
      <c r="G649">
        <f>INDEX('[1]Touristes_15.1.1.6'!$1:$1048576,MATCH(Touristes!$C649,'[1]Touristes_15.1.1.6'!$A:$A,0),3)</f>
        <v>243.47945205479451</v>
      </c>
      <c r="H649">
        <f t="shared" si="21"/>
        <v>7.4141611959127509</v>
      </c>
    </row>
    <row r="650" spans="1:8" x14ac:dyDescent="0.35">
      <c r="A650" t="s">
        <v>1301</v>
      </c>
      <c r="B650" t="s">
        <v>1302</v>
      </c>
      <c r="C650" t="s">
        <v>1298</v>
      </c>
      <c r="D650">
        <f>INDEX([1]Surface_ss!$1:$1048576,MATCH(Touristes!$A650,[1]Surface_ss!$A:$A,0),3)</f>
        <v>0.20487</v>
      </c>
      <c r="E650">
        <f>INDEX([1]Surface_commune!$1:$1048576,MATCH(Touristes!$C650,[1]Surface_commune!$B:$B,0),3)</f>
        <v>7.2969999999999997</v>
      </c>
      <c r="F650">
        <f t="shared" si="20"/>
        <v>2.8075921611621216E-2</v>
      </c>
      <c r="G650">
        <f>INDEX('[1]Touristes_15.1.1.6'!$1:$1048576,MATCH(Touristes!$C650,'[1]Touristes_15.1.1.6'!$A:$A,0),3)</f>
        <v>243.47945205479451</v>
      </c>
      <c r="H650">
        <f t="shared" si="21"/>
        <v>6.8359100099308971</v>
      </c>
    </row>
    <row r="651" spans="1:8" x14ac:dyDescent="0.35">
      <c r="A651" t="s">
        <v>1303</v>
      </c>
      <c r="B651" t="s">
        <v>1304</v>
      </c>
      <c r="C651" t="s">
        <v>1298</v>
      </c>
      <c r="D651">
        <f>INDEX([1]Surface_ss!$1:$1048576,MATCH(Touristes!$A651,[1]Surface_ss!$A:$A,0),3)</f>
        <v>0.11404</v>
      </c>
      <c r="E651">
        <f>INDEX([1]Surface_commune!$1:$1048576,MATCH(Touristes!$C651,[1]Surface_commune!$B:$B,0),3)</f>
        <v>7.2969999999999997</v>
      </c>
      <c r="F651">
        <f t="shared" si="20"/>
        <v>1.5628340413868715E-2</v>
      </c>
      <c r="G651">
        <f>INDEX('[1]Touristes_15.1.1.6'!$1:$1048576,MATCH(Touristes!$C651,'[1]Touristes_15.1.1.6'!$A:$A,0),3)</f>
        <v>243.47945205479451</v>
      </c>
      <c r="H651">
        <f t="shared" si="21"/>
        <v>3.8051797604945552</v>
      </c>
    </row>
    <row r="652" spans="1:8" x14ac:dyDescent="0.35">
      <c r="A652" t="s">
        <v>1305</v>
      </c>
      <c r="B652" t="s">
        <v>1306</v>
      </c>
      <c r="C652" t="s">
        <v>1298</v>
      </c>
      <c r="D652">
        <f>INDEX([1]Surface_ss!$1:$1048576,MATCH(Touristes!$A652,[1]Surface_ss!$A:$A,0),3)</f>
        <v>0.14627000000000001</v>
      </c>
      <c r="E652">
        <f>INDEX([1]Surface_commune!$1:$1048576,MATCH(Touristes!$C652,[1]Surface_commune!$B:$B,0),3)</f>
        <v>7.2969999999999997</v>
      </c>
      <c r="F652">
        <f t="shared" si="20"/>
        <v>2.004522406468412E-2</v>
      </c>
      <c r="G652">
        <f>INDEX('[1]Touristes_15.1.1.6'!$1:$1048576,MATCH(Touristes!$C652,'[1]Touristes_15.1.1.6'!$A:$A,0),3)</f>
        <v>243.47945205479451</v>
      </c>
      <c r="H652">
        <f t="shared" si="21"/>
        <v>4.8806001715848701</v>
      </c>
    </row>
    <row r="653" spans="1:8" x14ac:dyDescent="0.35">
      <c r="A653" t="s">
        <v>1307</v>
      </c>
      <c r="B653" t="s">
        <v>1308</v>
      </c>
      <c r="C653" t="s">
        <v>1298</v>
      </c>
      <c r="D653">
        <f>INDEX([1]Surface_ss!$1:$1048576,MATCH(Touristes!$A653,[1]Surface_ss!$A:$A,0),3)</f>
        <v>6.7739999999999995E-2</v>
      </c>
      <c r="E653">
        <f>INDEX([1]Surface_commune!$1:$1048576,MATCH(Touristes!$C653,[1]Surface_commune!$B:$B,0),3)</f>
        <v>7.2969999999999997</v>
      </c>
      <c r="F653">
        <f t="shared" si="20"/>
        <v>9.2832670960668762E-3</v>
      </c>
      <c r="G653">
        <f>INDEX('[1]Touristes_15.1.1.6'!$1:$1048576,MATCH(Touristes!$C653,'[1]Touristes_15.1.1.6'!$A:$A,0),3)</f>
        <v>243.47945205479451</v>
      </c>
      <c r="H653">
        <f t="shared" si="21"/>
        <v>2.2602847858286665</v>
      </c>
    </row>
    <row r="654" spans="1:8" x14ac:dyDescent="0.35">
      <c r="A654" t="s">
        <v>1309</v>
      </c>
      <c r="B654" t="s">
        <v>1310</v>
      </c>
      <c r="C654" t="s">
        <v>1298</v>
      </c>
      <c r="D654">
        <f>INDEX([1]Surface_ss!$1:$1048576,MATCH(Touristes!$A654,[1]Surface_ss!$A:$A,0),3)</f>
        <v>0.11319</v>
      </c>
      <c r="E654">
        <f>INDEX([1]Surface_commune!$1:$1048576,MATCH(Touristes!$C654,[1]Surface_commune!$B:$B,0),3)</f>
        <v>7.2969999999999997</v>
      </c>
      <c r="F654">
        <f t="shared" si="20"/>
        <v>1.551185418665205E-2</v>
      </c>
      <c r="G654">
        <f>INDEX('[1]Touristes_15.1.1.6'!$1:$1048576,MATCH(Touristes!$C654,'[1]Touristes_15.1.1.6'!$A:$A,0),3)</f>
        <v>243.47945205479451</v>
      </c>
      <c r="H654">
        <f t="shared" si="21"/>
        <v>3.7768177577199111</v>
      </c>
    </row>
    <row r="655" spans="1:8" x14ac:dyDescent="0.35">
      <c r="A655" t="s">
        <v>1311</v>
      </c>
      <c r="B655" t="s">
        <v>1312</v>
      </c>
      <c r="C655" t="s">
        <v>1298</v>
      </c>
      <c r="D655">
        <f>INDEX([1]Surface_ss!$1:$1048576,MATCH(Touristes!$A655,[1]Surface_ss!$A:$A,0),3)</f>
        <v>0.39456000000000002</v>
      </c>
      <c r="E655">
        <f>INDEX([1]Surface_commune!$1:$1048576,MATCH(Touristes!$C655,[1]Surface_commune!$B:$B,0),3)</f>
        <v>7.2969999999999997</v>
      </c>
      <c r="F655">
        <f t="shared" si="20"/>
        <v>5.4071536247773062E-2</v>
      </c>
      <c r="G655">
        <f>INDEX('[1]Touristes_15.1.1.6'!$1:$1048576,MATCH(Touristes!$C655,'[1]Touristes_15.1.1.6'!$A:$A,0),3)</f>
        <v>243.47945205479451</v>
      </c>
      <c r="H655">
        <f t="shared" si="21"/>
        <v>13.165308017368744</v>
      </c>
    </row>
    <row r="656" spans="1:8" x14ac:dyDescent="0.35">
      <c r="A656" t="s">
        <v>1313</v>
      </c>
      <c r="B656" t="s">
        <v>1314</v>
      </c>
      <c r="C656" t="s">
        <v>1298</v>
      </c>
      <c r="D656">
        <f>INDEX([1]Surface_ss!$1:$1048576,MATCH(Touristes!$A656,[1]Surface_ss!$A:$A,0),3)</f>
        <v>0.11976000000000001</v>
      </c>
      <c r="E656">
        <f>INDEX([1]Surface_commune!$1:$1048576,MATCH(Touristes!$C656,[1]Surface_commune!$B:$B,0),3)</f>
        <v>7.2969999999999997</v>
      </c>
      <c r="F656">
        <f t="shared" si="20"/>
        <v>1.6412224201726739E-2</v>
      </c>
      <c r="G656">
        <f>INDEX('[1]Touristes_15.1.1.6'!$1:$1048576,MATCH(Touristes!$C656,'[1]Touristes_15.1.1.6'!$A:$A,0),3)</f>
        <v>243.47945205479451</v>
      </c>
      <c r="H656">
        <f t="shared" si="21"/>
        <v>3.9960393556368636</v>
      </c>
    </row>
    <row r="657" spans="1:8" x14ac:dyDescent="0.35">
      <c r="A657" t="s">
        <v>1315</v>
      </c>
      <c r="B657" t="s">
        <v>1316</v>
      </c>
      <c r="C657" t="s">
        <v>1298</v>
      </c>
      <c r="D657">
        <f>INDEX([1]Surface_ss!$1:$1048576,MATCH(Touristes!$A657,[1]Surface_ss!$A:$A,0),3)</f>
        <v>0.11513</v>
      </c>
      <c r="E657">
        <f>INDEX([1]Surface_commune!$1:$1048576,MATCH(Touristes!$C657,[1]Surface_commune!$B:$B,0),3)</f>
        <v>7.2969999999999997</v>
      </c>
      <c r="F657">
        <f t="shared" si="20"/>
        <v>1.5777716869946553E-2</v>
      </c>
      <c r="G657">
        <f>INDEX('[1]Touristes_15.1.1.6'!$1:$1048576,MATCH(Touristes!$C657,'[1]Touristes_15.1.1.6'!$A:$A,0),3)</f>
        <v>243.47945205479451</v>
      </c>
      <c r="H657">
        <f t="shared" si="21"/>
        <v>3.8415498581702741</v>
      </c>
    </row>
    <row r="658" spans="1:8" x14ac:dyDescent="0.35">
      <c r="A658" t="s">
        <v>1317</v>
      </c>
      <c r="B658" t="s">
        <v>1318</v>
      </c>
      <c r="C658" t="s">
        <v>1298</v>
      </c>
      <c r="D658">
        <f>INDEX([1]Surface_ss!$1:$1048576,MATCH(Touristes!$A658,[1]Surface_ss!$A:$A,0),3)</f>
        <v>8.5510000000000003E-2</v>
      </c>
      <c r="E658">
        <f>INDEX([1]Surface_commune!$1:$1048576,MATCH(Touristes!$C658,[1]Surface_commune!$B:$B,0),3)</f>
        <v>7.2969999999999997</v>
      </c>
      <c r="F658">
        <f t="shared" si="20"/>
        <v>1.1718514457996437E-2</v>
      </c>
      <c r="G658">
        <f>INDEX('[1]Touristes_15.1.1.6'!$1:$1048576,MATCH(Touristes!$C658,'[1]Touristes_15.1.1.6'!$A:$A,0),3)</f>
        <v>243.47945205479451</v>
      </c>
      <c r="H658">
        <f t="shared" si="21"/>
        <v>2.8532174791291598</v>
      </c>
    </row>
    <row r="659" spans="1:8" x14ac:dyDescent="0.35">
      <c r="A659" t="s">
        <v>1319</v>
      </c>
      <c r="B659" t="s">
        <v>1320</v>
      </c>
      <c r="C659" t="s">
        <v>1298</v>
      </c>
      <c r="D659">
        <f>INDEX([1]Surface_ss!$1:$1048576,MATCH(Touristes!$A659,[1]Surface_ss!$A:$A,0),3)</f>
        <v>0.10242999999999999</v>
      </c>
      <c r="E659">
        <f>INDEX([1]Surface_commune!$1:$1048576,MATCH(Touristes!$C659,[1]Surface_commune!$B:$B,0),3)</f>
        <v>7.2969999999999997</v>
      </c>
      <c r="F659">
        <f t="shared" si="20"/>
        <v>1.4037275592709333E-2</v>
      </c>
      <c r="G659">
        <f>INDEX('[1]Touristes_15.1.1.6'!$1:$1048576,MATCH(Touristes!$C659,'[1]Touristes_15.1.1.6'!$A:$A,0),3)</f>
        <v>243.47945205479451</v>
      </c>
      <c r="H659">
        <f t="shared" si="21"/>
        <v>3.4177881696550094</v>
      </c>
    </row>
    <row r="660" spans="1:8" x14ac:dyDescent="0.35">
      <c r="A660" t="s">
        <v>1321</v>
      </c>
      <c r="B660" t="s">
        <v>1322</v>
      </c>
      <c r="C660" t="s">
        <v>1298</v>
      </c>
      <c r="D660">
        <f>INDEX([1]Surface_ss!$1:$1048576,MATCH(Touristes!$A660,[1]Surface_ss!$A:$A,0),3)</f>
        <v>0.11272</v>
      </c>
      <c r="E660">
        <f>INDEX([1]Surface_commune!$1:$1048576,MATCH(Touristes!$C660,[1]Surface_commune!$B:$B,0),3)</f>
        <v>7.2969999999999997</v>
      </c>
      <c r="F660">
        <f t="shared" si="20"/>
        <v>1.5447444155132247E-2</v>
      </c>
      <c r="G660">
        <f>INDEX('[1]Touristes_15.1.1.6'!$1:$1048576,MATCH(Touristes!$C660,'[1]Touristes_15.1.1.6'!$A:$A,0),3)</f>
        <v>243.47945205479451</v>
      </c>
      <c r="H660">
        <f t="shared" si="21"/>
        <v>3.7611352385386376</v>
      </c>
    </row>
    <row r="661" spans="1:8" x14ac:dyDescent="0.35">
      <c r="A661" t="s">
        <v>1323</v>
      </c>
      <c r="B661" t="s">
        <v>547</v>
      </c>
      <c r="C661" t="s">
        <v>1298</v>
      </c>
      <c r="D661">
        <f>INDEX([1]Surface_ss!$1:$1048576,MATCH(Touristes!$A661,[1]Surface_ss!$A:$A,0),3)</f>
        <v>0.43257000000000001</v>
      </c>
      <c r="E661">
        <f>INDEX([1]Surface_commune!$1:$1048576,MATCH(Touristes!$C661,[1]Surface_commune!$B:$B,0),3)</f>
        <v>7.2969999999999997</v>
      </c>
      <c r="F661">
        <f t="shared" si="20"/>
        <v>5.9280526243661785E-2</v>
      </c>
      <c r="G661">
        <f>INDEX('[1]Touristes_15.1.1.6'!$1:$1048576,MATCH(Touristes!$C661,'[1]Touristes_15.1.1.6'!$A:$A,0),3)</f>
        <v>243.47945205479451</v>
      </c>
      <c r="H661">
        <f t="shared" si="21"/>
        <v>14.433590047326637</v>
      </c>
    </row>
    <row r="662" spans="1:8" x14ac:dyDescent="0.35">
      <c r="A662" t="s">
        <v>1324</v>
      </c>
      <c r="B662" t="s">
        <v>1325</v>
      </c>
      <c r="C662" t="s">
        <v>1298</v>
      </c>
      <c r="D662">
        <f>INDEX([1]Surface_ss!$1:$1048576,MATCH(Touristes!$A662,[1]Surface_ss!$A:$A,0),3)</f>
        <v>0.35410000000000003</v>
      </c>
      <c r="E662">
        <f>INDEX([1]Surface_commune!$1:$1048576,MATCH(Touristes!$C662,[1]Surface_commune!$B:$B,0),3)</f>
        <v>7.2969999999999997</v>
      </c>
      <c r="F662">
        <f t="shared" si="20"/>
        <v>4.8526791832259837E-2</v>
      </c>
      <c r="G662">
        <f>INDEX('[1]Touristes_15.1.1.6'!$1:$1048576,MATCH(Touristes!$C662,'[1]Touristes_15.1.1.6'!$A:$A,0),3)</f>
        <v>243.47945205479451</v>
      </c>
      <c r="H662">
        <f t="shared" si="21"/>
        <v>11.815276685295702</v>
      </c>
    </row>
    <row r="663" spans="1:8" x14ac:dyDescent="0.35">
      <c r="A663" t="s">
        <v>1326</v>
      </c>
      <c r="B663" t="s">
        <v>1262</v>
      </c>
      <c r="C663" t="s">
        <v>1298</v>
      </c>
      <c r="D663">
        <f>INDEX([1]Surface_ss!$1:$1048576,MATCH(Touristes!$A663,[1]Surface_ss!$A:$A,0),3)</f>
        <v>0.15961</v>
      </c>
      <c r="E663">
        <f>INDEX([1]Surface_commune!$1:$1048576,MATCH(Touristes!$C663,[1]Surface_commune!$B:$B,0),3)</f>
        <v>7.2969999999999997</v>
      </c>
      <c r="F663">
        <f t="shared" si="20"/>
        <v>2.1873372618884473E-2</v>
      </c>
      <c r="G663">
        <f>INDEX('[1]Touristes_15.1.1.6'!$1:$1048576,MATCH(Touristes!$C663,'[1]Touristes_15.1.1.6'!$A:$A,0),3)</f>
        <v>243.47945205479451</v>
      </c>
      <c r="H663">
        <f t="shared" si="21"/>
        <v>5.3257167798363367</v>
      </c>
    </row>
    <row r="664" spans="1:8" x14ac:dyDescent="0.35">
      <c r="A664" t="s">
        <v>1327</v>
      </c>
      <c r="B664" t="s">
        <v>1328</v>
      </c>
      <c r="C664" t="s">
        <v>1298</v>
      </c>
      <c r="D664">
        <f>INDEX([1]Surface_ss!$1:$1048576,MATCH(Touristes!$A664,[1]Surface_ss!$A:$A,0),3)</f>
        <v>0.14002999999999999</v>
      </c>
      <c r="E664">
        <f>INDEX([1]Surface_commune!$1:$1048576,MATCH(Touristes!$C664,[1]Surface_commune!$B:$B,0),3)</f>
        <v>7.2969999999999997</v>
      </c>
      <c r="F664">
        <f t="shared" si="20"/>
        <v>1.9190078114293543E-2</v>
      </c>
      <c r="G664">
        <f>INDEX('[1]Touristes_15.1.1.6'!$1:$1048576,MATCH(Touristes!$C664,'[1]Touristes_15.1.1.6'!$A:$A,0),3)</f>
        <v>243.47945205479451</v>
      </c>
      <c r="H664">
        <f t="shared" si="21"/>
        <v>4.6723897041568963</v>
      </c>
    </row>
    <row r="665" spans="1:8" x14ac:dyDescent="0.35">
      <c r="A665" t="s">
        <v>1329</v>
      </c>
      <c r="B665" t="s">
        <v>1330</v>
      </c>
      <c r="C665" t="s">
        <v>1298</v>
      </c>
      <c r="D665">
        <f>INDEX([1]Surface_ss!$1:$1048576,MATCH(Touristes!$A665,[1]Surface_ss!$A:$A,0),3)</f>
        <v>0.22170999999999999</v>
      </c>
      <c r="E665">
        <f>INDEX([1]Surface_commune!$1:$1048576,MATCH(Touristes!$C665,[1]Surface_commune!$B:$B,0),3)</f>
        <v>7.2969999999999997</v>
      </c>
      <c r="F665">
        <f t="shared" si="20"/>
        <v>3.0383719336713719E-2</v>
      </c>
      <c r="G665">
        <f>INDEX('[1]Touristes_15.1.1.6'!$1:$1048576,MATCH(Touristes!$C665,'[1]Touristes_15.1.1.6'!$A:$A,0),3)</f>
        <v>243.47945205479451</v>
      </c>
      <c r="H665">
        <f t="shared" si="21"/>
        <v>7.3978113354897204</v>
      </c>
    </row>
    <row r="666" spans="1:8" x14ac:dyDescent="0.35">
      <c r="A666" t="s">
        <v>1331</v>
      </c>
      <c r="B666" t="s">
        <v>1332</v>
      </c>
      <c r="C666" t="s">
        <v>1298</v>
      </c>
      <c r="D666">
        <f>INDEX([1]Surface_ss!$1:$1048576,MATCH(Touristes!$A666,[1]Surface_ss!$A:$A,0),3)</f>
        <v>0.16012000000000001</v>
      </c>
      <c r="E666">
        <f>INDEX([1]Surface_commune!$1:$1048576,MATCH(Touristes!$C666,[1]Surface_commune!$B:$B,0),3)</f>
        <v>7.2969999999999997</v>
      </c>
      <c r="F666">
        <f t="shared" si="20"/>
        <v>2.1943264355214473E-2</v>
      </c>
      <c r="G666">
        <f>INDEX('[1]Touristes_15.1.1.6'!$1:$1048576,MATCH(Touristes!$C666,'[1]Touristes_15.1.1.6'!$A:$A,0),3)</f>
        <v>243.47945205479451</v>
      </c>
      <c r="H666">
        <f t="shared" si="21"/>
        <v>5.3427339815011239</v>
      </c>
    </row>
    <row r="667" spans="1:8" x14ac:dyDescent="0.35">
      <c r="A667" t="s">
        <v>1333</v>
      </c>
      <c r="B667" t="s">
        <v>1334</v>
      </c>
      <c r="C667" t="s">
        <v>1298</v>
      </c>
      <c r="D667">
        <f>INDEX([1]Surface_ss!$1:$1048576,MATCH(Touristes!$A667,[1]Surface_ss!$A:$A,0),3)</f>
        <v>5.7680000000000002E-2</v>
      </c>
      <c r="E667">
        <f>INDEX([1]Surface_commune!$1:$1048576,MATCH(Touristes!$C667,[1]Surface_commune!$B:$B,0),3)</f>
        <v>7.2969999999999997</v>
      </c>
      <c r="F667">
        <f t="shared" si="20"/>
        <v>7.9046183363025904E-3</v>
      </c>
      <c r="G667">
        <f>INDEX('[1]Touristes_15.1.1.6'!$1:$1048576,MATCH(Touristes!$C667,'[1]Touristes_15.1.1.6'!$A:$A,0),3)</f>
        <v>243.47945205479451</v>
      </c>
      <c r="H667">
        <f t="shared" si="21"/>
        <v>1.9246121412252362</v>
      </c>
    </row>
    <row r="668" spans="1:8" x14ac:dyDescent="0.35">
      <c r="A668" t="s">
        <v>1335</v>
      </c>
      <c r="B668" t="s">
        <v>1084</v>
      </c>
      <c r="C668" t="s">
        <v>1298</v>
      </c>
      <c r="D668">
        <f>INDEX([1]Surface_ss!$1:$1048576,MATCH(Touristes!$A668,[1]Surface_ss!$A:$A,0),3)</f>
        <v>0.10938000000000001</v>
      </c>
      <c r="E668">
        <f>INDEX([1]Surface_commune!$1:$1048576,MATCH(Touristes!$C668,[1]Surface_commune!$B:$B,0),3)</f>
        <v>7.2969999999999997</v>
      </c>
      <c r="F668">
        <f t="shared" si="20"/>
        <v>1.4989721803480884E-2</v>
      </c>
      <c r="G668">
        <f>INDEX('[1]Touristes_15.1.1.6'!$1:$1048576,MATCH(Touristes!$C668,'[1]Touristes_15.1.1.6'!$A:$A,0),3)</f>
        <v>243.47945205479451</v>
      </c>
      <c r="H668">
        <f t="shared" si="21"/>
        <v>3.6496892511653316</v>
      </c>
    </row>
    <row r="669" spans="1:8" x14ac:dyDescent="0.35">
      <c r="A669" t="s">
        <v>1336</v>
      </c>
      <c r="B669" t="s">
        <v>1337</v>
      </c>
      <c r="C669" t="s">
        <v>1298</v>
      </c>
      <c r="D669">
        <f>INDEX([1]Surface_ss!$1:$1048576,MATCH(Touristes!$A669,[1]Surface_ss!$A:$A,0),3)</f>
        <v>0.12399</v>
      </c>
      <c r="E669">
        <f>INDEX([1]Surface_commune!$1:$1048576,MATCH(Touristes!$C669,[1]Surface_commune!$B:$B,0),3)</f>
        <v>7.2969999999999997</v>
      </c>
      <c r="F669">
        <f t="shared" si="20"/>
        <v>1.6991914485404963E-2</v>
      </c>
      <c r="G669">
        <f>INDEX('[1]Touristes_15.1.1.6'!$1:$1048576,MATCH(Touristes!$C669,'[1]Touristes_15.1.1.6'!$A:$A,0),3)</f>
        <v>243.47945205479451</v>
      </c>
      <c r="H669">
        <f t="shared" si="21"/>
        <v>4.1371820282683256</v>
      </c>
    </row>
    <row r="670" spans="1:8" x14ac:dyDescent="0.35">
      <c r="A670" t="s">
        <v>1338</v>
      </c>
      <c r="B670" t="s">
        <v>1339</v>
      </c>
      <c r="C670" t="s">
        <v>1298</v>
      </c>
      <c r="D670">
        <f>INDEX([1]Surface_ss!$1:$1048576,MATCH(Touristes!$A670,[1]Surface_ss!$A:$A,0),3)</f>
        <v>0.13922000000000001</v>
      </c>
      <c r="E670">
        <f>INDEX([1]Surface_commune!$1:$1048576,MATCH(Touristes!$C670,[1]Surface_commune!$B:$B,0),3)</f>
        <v>7.2969999999999997</v>
      </c>
      <c r="F670">
        <f t="shared" si="20"/>
        <v>1.9079073591887079E-2</v>
      </c>
      <c r="G670">
        <f>INDEX('[1]Touristes_15.1.1.6'!$1:$1048576,MATCH(Touristes!$C670,'[1]Touristes_15.1.1.6'!$A:$A,0),3)</f>
        <v>243.47945205479451</v>
      </c>
      <c r="H670">
        <f t="shared" si="21"/>
        <v>4.6453623838657663</v>
      </c>
    </row>
    <row r="671" spans="1:8" x14ac:dyDescent="0.35">
      <c r="A671" t="s">
        <v>1340</v>
      </c>
      <c r="B671" t="s">
        <v>1341</v>
      </c>
      <c r="C671" t="s">
        <v>1298</v>
      </c>
      <c r="D671">
        <f>INDEX([1]Surface_ss!$1:$1048576,MATCH(Touristes!$A671,[1]Surface_ss!$A:$A,0),3)</f>
        <v>0.29742000000000002</v>
      </c>
      <c r="E671">
        <f>INDEX([1]Surface_commune!$1:$1048576,MATCH(Touristes!$C671,[1]Surface_commune!$B:$B,0),3)</f>
        <v>7.2969999999999997</v>
      </c>
      <c r="F671">
        <f t="shared" si="20"/>
        <v>4.0759216116212145E-2</v>
      </c>
      <c r="G671">
        <f>INDEX('[1]Touristes_15.1.1.6'!$1:$1048576,MATCH(Touristes!$C671,'[1]Touristes_15.1.1.6'!$A:$A,0),3)</f>
        <v>243.47945205479451</v>
      </c>
      <c r="H671">
        <f t="shared" si="21"/>
        <v>9.9240316061582821</v>
      </c>
    </row>
    <row r="672" spans="1:8" x14ac:dyDescent="0.35">
      <c r="A672" t="s">
        <v>1342</v>
      </c>
      <c r="B672" t="s">
        <v>1343</v>
      </c>
      <c r="C672" t="s">
        <v>1298</v>
      </c>
      <c r="D672">
        <f>INDEX([1]Surface_ss!$1:$1048576,MATCH(Touristes!$A672,[1]Surface_ss!$A:$A,0),3)</f>
        <v>0.159</v>
      </c>
      <c r="E672">
        <f>INDEX([1]Surface_commune!$1:$1048576,MATCH(Touristes!$C672,[1]Surface_commune!$B:$B,0),3)</f>
        <v>7.2969999999999997</v>
      </c>
      <c r="F672">
        <f t="shared" si="20"/>
        <v>2.1789776620528986E-2</v>
      </c>
      <c r="G672">
        <f>INDEX('[1]Touristes_15.1.1.6'!$1:$1048576,MATCH(Touristes!$C672,'[1]Touristes_15.1.1.6'!$A:$A,0),3)</f>
        <v>243.47945205479451</v>
      </c>
      <c r="H672">
        <f t="shared" si="21"/>
        <v>5.3053628719627692</v>
      </c>
    </row>
    <row r="673" spans="1:8" x14ac:dyDescent="0.35">
      <c r="A673" t="s">
        <v>1344</v>
      </c>
      <c r="B673" t="s">
        <v>1345</v>
      </c>
      <c r="C673" t="s">
        <v>1298</v>
      </c>
      <c r="D673">
        <f>INDEX([1]Surface_ss!$1:$1048576,MATCH(Touristes!$A673,[1]Surface_ss!$A:$A,0),3)</f>
        <v>0.19327</v>
      </c>
      <c r="E673">
        <f>INDEX([1]Surface_commune!$1:$1048576,MATCH(Touristes!$C673,[1]Surface_commune!$B:$B,0),3)</f>
        <v>7.2969999999999997</v>
      </c>
      <c r="F673">
        <f t="shared" si="20"/>
        <v>2.6486227216664382E-2</v>
      </c>
      <c r="G673">
        <f>INDEX('[1]Touristes_15.1.1.6'!$1:$1048576,MATCH(Touristes!$C673,'[1]Touristes_15.1.1.6'!$A:$A,0),3)</f>
        <v>243.47945205479451</v>
      </c>
      <c r="H673">
        <f t="shared" si="21"/>
        <v>6.4488520897122283</v>
      </c>
    </row>
    <row r="674" spans="1:8" x14ac:dyDescent="0.35">
      <c r="A674" t="s">
        <v>1346</v>
      </c>
      <c r="B674" t="s">
        <v>1347</v>
      </c>
      <c r="C674" t="s">
        <v>1298</v>
      </c>
      <c r="D674">
        <f>INDEX([1]Surface_ss!$1:$1048576,MATCH(Touristes!$A674,[1]Surface_ss!$A:$A,0),3)</f>
        <v>0.15862999999999999</v>
      </c>
      <c r="E674">
        <f>INDEX([1]Surface_commune!$1:$1048576,MATCH(Touristes!$C674,[1]Surface_commune!$B:$B,0),3)</f>
        <v>7.2969999999999997</v>
      </c>
      <c r="F674">
        <f t="shared" si="20"/>
        <v>2.1739070851034673E-2</v>
      </c>
      <c r="G674">
        <f>INDEX('[1]Touristes_15.1.1.6'!$1:$1048576,MATCH(Touristes!$C674,'[1]Touristes_15.1.1.6'!$A:$A,0),3)</f>
        <v>243.47945205479451</v>
      </c>
      <c r="H674">
        <f t="shared" si="21"/>
        <v>5.2930170589902774</v>
      </c>
    </row>
    <row r="675" spans="1:8" x14ac:dyDescent="0.35">
      <c r="A675" t="s">
        <v>1348</v>
      </c>
      <c r="B675" t="s">
        <v>1349</v>
      </c>
      <c r="C675" t="s">
        <v>1298</v>
      </c>
      <c r="D675">
        <f>INDEX([1]Surface_ss!$1:$1048576,MATCH(Touristes!$A675,[1]Surface_ss!$A:$A,0),3)</f>
        <v>0.14885000000000001</v>
      </c>
      <c r="E675">
        <f>INDEX([1]Surface_commune!$1:$1048576,MATCH(Touristes!$C675,[1]Surface_commune!$B:$B,0),3)</f>
        <v>7.2969999999999997</v>
      </c>
      <c r="F675">
        <f t="shared" si="20"/>
        <v>2.0398794024941758E-2</v>
      </c>
      <c r="G675">
        <f>INDEX('[1]Touristes_15.1.1.6'!$1:$1048576,MATCH(Touristes!$C675,'[1]Touristes_15.1.1.6'!$A:$A,0),3)</f>
        <v>243.47945205479451</v>
      </c>
      <c r="H675">
        <f t="shared" si="21"/>
        <v>4.9666871917714355</v>
      </c>
    </row>
    <row r="676" spans="1:8" x14ac:dyDescent="0.35">
      <c r="A676" t="s">
        <v>1350</v>
      </c>
      <c r="B676" t="s">
        <v>1351</v>
      </c>
      <c r="C676" t="s">
        <v>1298</v>
      </c>
      <c r="D676">
        <f>INDEX([1]Surface_ss!$1:$1048576,MATCH(Touristes!$A676,[1]Surface_ss!$A:$A,0),3)</f>
        <v>6.9889999999999994E-2</v>
      </c>
      <c r="E676">
        <f>INDEX([1]Surface_commune!$1:$1048576,MATCH(Touristes!$C676,[1]Surface_commune!$B:$B,0),3)</f>
        <v>7.2969999999999997</v>
      </c>
      <c r="F676">
        <f t="shared" si="20"/>
        <v>9.5779087296149097E-3</v>
      </c>
      <c r="G676">
        <f>INDEX('[1]Touristes_15.1.1.6'!$1:$1048576,MATCH(Touristes!$C676,'[1]Touristes_15.1.1.6'!$A:$A,0),3)</f>
        <v>243.47945205479451</v>
      </c>
      <c r="H676">
        <f t="shared" si="21"/>
        <v>2.3320239693174711</v>
      </c>
    </row>
    <row r="677" spans="1:8" x14ac:dyDescent="0.35">
      <c r="A677" t="s">
        <v>1352</v>
      </c>
      <c r="B677" t="s">
        <v>1353</v>
      </c>
      <c r="C677" t="s">
        <v>1298</v>
      </c>
      <c r="D677">
        <f>INDEX([1]Surface_ss!$1:$1048576,MATCH(Touristes!$A677,[1]Surface_ss!$A:$A,0),3)</f>
        <v>0.18323</v>
      </c>
      <c r="E677">
        <f>INDEX([1]Surface_commune!$1:$1048576,MATCH(Touristes!$C677,[1]Surface_commune!$B:$B,0),3)</f>
        <v>7.2969999999999997</v>
      </c>
      <c r="F677">
        <f t="shared" si="20"/>
        <v>2.5110319309305195E-2</v>
      </c>
      <c r="G677">
        <f>INDEX('[1]Touristes_15.1.1.6'!$1:$1048576,MATCH(Touristes!$C677,'[1]Touristes_15.1.1.6'!$A:$A,0),3)</f>
        <v>243.47945205479451</v>
      </c>
      <c r="H677">
        <f t="shared" si="21"/>
        <v>6.113846786350555</v>
      </c>
    </row>
    <row r="678" spans="1:8" x14ac:dyDescent="0.35">
      <c r="A678" t="s">
        <v>1354</v>
      </c>
      <c r="B678" t="s">
        <v>1355</v>
      </c>
      <c r="C678" t="s">
        <v>1298</v>
      </c>
      <c r="D678">
        <f>INDEX([1]Surface_ss!$1:$1048576,MATCH(Touristes!$A678,[1]Surface_ss!$A:$A,0),3)</f>
        <v>0.23982999999999999</v>
      </c>
      <c r="E678">
        <f>INDEX([1]Surface_commune!$1:$1048576,MATCH(Touristes!$C678,[1]Surface_commune!$B:$B,0),3)</f>
        <v>7.2969999999999997</v>
      </c>
      <c r="F678">
        <f t="shared" si="20"/>
        <v>3.2866931615732495E-2</v>
      </c>
      <c r="G678">
        <f>INDEX('[1]Touristes_15.1.1.6'!$1:$1048576,MATCH(Touristes!$C678,'[1]Touristes_15.1.1.6'!$A:$A,0),3)</f>
        <v>243.47945205479451</v>
      </c>
      <c r="H678">
        <f t="shared" si="21"/>
        <v>8.0024225005209502</v>
      </c>
    </row>
    <row r="679" spans="1:8" x14ac:dyDescent="0.35">
      <c r="A679" t="s">
        <v>1356</v>
      </c>
      <c r="B679" t="s">
        <v>1357</v>
      </c>
      <c r="C679" t="s">
        <v>1298</v>
      </c>
      <c r="D679">
        <f>INDEX([1]Surface_ss!$1:$1048576,MATCH(Touristes!$A679,[1]Surface_ss!$A:$A,0),3)</f>
        <v>9.8970000000000002E-2</v>
      </c>
      <c r="E679">
        <f>INDEX([1]Surface_commune!$1:$1048576,MATCH(Touristes!$C679,[1]Surface_commune!$B:$B,0),3)</f>
        <v>7.2969999999999997</v>
      </c>
      <c r="F679">
        <f t="shared" si="20"/>
        <v>1.3563108126627381E-2</v>
      </c>
      <c r="G679">
        <f>INDEX('[1]Touristes_15.1.1.6'!$1:$1048576,MATCH(Touristes!$C679,'[1]Touristes_15.1.1.6'!$A:$A,0),3)</f>
        <v>243.47945205479451</v>
      </c>
      <c r="H679">
        <f t="shared" si="21"/>
        <v>3.3023381348311651</v>
      </c>
    </row>
    <row r="680" spans="1:8" x14ac:dyDescent="0.35">
      <c r="A680" t="s">
        <v>1358</v>
      </c>
      <c r="B680" t="s">
        <v>1359</v>
      </c>
      <c r="C680" t="s">
        <v>1298</v>
      </c>
      <c r="D680">
        <f>INDEX([1]Surface_ss!$1:$1048576,MATCH(Touristes!$A680,[1]Surface_ss!$A:$A,0),3)</f>
        <v>0.16725000000000001</v>
      </c>
      <c r="E680">
        <f>INDEX([1]Surface_commune!$1:$1048576,MATCH(Touristes!$C680,[1]Surface_commune!$B:$B,0),3)</f>
        <v>7.2969999999999997</v>
      </c>
      <c r="F680">
        <f t="shared" si="20"/>
        <v>2.2920378237631905E-2</v>
      </c>
      <c r="G680">
        <f>INDEX('[1]Touristes_15.1.1.6'!$1:$1048576,MATCH(Touristes!$C680,'[1]Touristes_15.1.1.6'!$A:$A,0),3)</f>
        <v>243.47945205479451</v>
      </c>
      <c r="H680">
        <f t="shared" si="21"/>
        <v>5.5806411341872533</v>
      </c>
    </row>
    <row r="681" spans="1:8" x14ac:dyDescent="0.35">
      <c r="A681" t="s">
        <v>1360</v>
      </c>
      <c r="B681" t="s">
        <v>1361</v>
      </c>
      <c r="C681" t="s">
        <v>1298</v>
      </c>
      <c r="D681">
        <f>INDEX([1]Surface_ss!$1:$1048576,MATCH(Touristes!$A681,[1]Surface_ss!$A:$A,0),3)</f>
        <v>6.8940000000000001E-2</v>
      </c>
      <c r="E681">
        <f>INDEX([1]Surface_commune!$1:$1048576,MATCH(Touristes!$C681,[1]Surface_commune!$B:$B,0),3)</f>
        <v>7.2969999999999997</v>
      </c>
      <c r="F681">
        <f t="shared" si="20"/>
        <v>9.4477182403727572E-3</v>
      </c>
      <c r="G681">
        <f>INDEX('[1]Touristes_15.1.1.6'!$1:$1048576,MATCH(Touristes!$C681,'[1]Touristes_15.1.1.6'!$A:$A,0),3)</f>
        <v>243.47945205479451</v>
      </c>
      <c r="H681">
        <f t="shared" si="21"/>
        <v>2.3003252603340463</v>
      </c>
    </row>
    <row r="682" spans="1:8" x14ac:dyDescent="0.35">
      <c r="A682" t="s">
        <v>1362</v>
      </c>
      <c r="B682" t="s">
        <v>1363</v>
      </c>
      <c r="C682" t="s">
        <v>1298</v>
      </c>
      <c r="D682">
        <f>INDEX([1]Surface_ss!$1:$1048576,MATCH(Touristes!$A682,[1]Surface_ss!$A:$A,0),3)</f>
        <v>0.16922000000000001</v>
      </c>
      <c r="E682">
        <f>INDEX([1]Surface_commune!$1:$1048576,MATCH(Touristes!$C682,[1]Surface_commune!$B:$B,0),3)</f>
        <v>7.2969999999999997</v>
      </c>
      <c r="F682">
        <f t="shared" si="20"/>
        <v>2.3190352199534057E-2</v>
      </c>
      <c r="G682">
        <f>INDEX('[1]Touristes_15.1.1.6'!$1:$1048576,MATCH(Touristes!$C682,'[1]Touristes_15.1.1.6'!$A:$A,0),3)</f>
        <v>243.47945205479451</v>
      </c>
      <c r="H682">
        <f t="shared" si="21"/>
        <v>5.6463742465002511</v>
      </c>
    </row>
    <row r="683" spans="1:8" x14ac:dyDescent="0.35">
      <c r="A683" t="s">
        <v>1364</v>
      </c>
      <c r="B683" t="s">
        <v>1365</v>
      </c>
      <c r="C683" t="s">
        <v>1298</v>
      </c>
      <c r="D683">
        <f>INDEX([1]Surface_ss!$1:$1048576,MATCH(Touristes!$A683,[1]Surface_ss!$A:$A,0),3)</f>
        <v>0.19855</v>
      </c>
      <c r="E683">
        <f>INDEX([1]Surface_commune!$1:$1048576,MATCH(Touristes!$C683,[1]Surface_commune!$B:$B,0),3)</f>
        <v>7.2969999999999997</v>
      </c>
      <c r="F683">
        <f t="shared" si="20"/>
        <v>2.7209812251610253E-2</v>
      </c>
      <c r="G683">
        <f>INDEX('[1]Touristes_15.1.1.6'!$1:$1048576,MATCH(Touristes!$C683,'[1]Touristes_15.1.1.6'!$A:$A,0),3)</f>
        <v>243.47945205479451</v>
      </c>
      <c r="H683">
        <f t="shared" si="21"/>
        <v>6.6250301775358986</v>
      </c>
    </row>
    <row r="684" spans="1:8" x14ac:dyDescent="0.35">
      <c r="A684" t="s">
        <v>1366</v>
      </c>
      <c r="B684" t="s">
        <v>1367</v>
      </c>
      <c r="C684" t="s">
        <v>1298</v>
      </c>
      <c r="D684">
        <f>INDEX([1]Surface_ss!$1:$1048576,MATCH(Touristes!$A684,[1]Surface_ss!$A:$A,0),3)</f>
        <v>0.19674</v>
      </c>
      <c r="E684">
        <f>INDEX([1]Surface_commune!$1:$1048576,MATCH(Touristes!$C684,[1]Surface_commune!$B:$B,0),3)</f>
        <v>7.2969999999999997</v>
      </c>
      <c r="F684">
        <f t="shared" si="20"/>
        <v>2.6961765108948883E-2</v>
      </c>
      <c r="G684">
        <f>INDEX('[1]Touristes_15.1.1.6'!$1:$1048576,MATCH(Touristes!$C684,'[1]Touristes_15.1.1.6'!$A:$A,0),3)</f>
        <v>243.47945205479451</v>
      </c>
      <c r="H684">
        <f t="shared" si="21"/>
        <v>6.5646357951569509</v>
      </c>
    </row>
    <row r="685" spans="1:8" x14ac:dyDescent="0.35">
      <c r="A685" t="s">
        <v>1368</v>
      </c>
      <c r="B685" t="s">
        <v>1369</v>
      </c>
      <c r="C685" t="s">
        <v>1298</v>
      </c>
      <c r="D685">
        <f>INDEX([1]Surface_ss!$1:$1048576,MATCH(Touristes!$A685,[1]Surface_ss!$A:$A,0),3)</f>
        <v>0.60060999999999998</v>
      </c>
      <c r="E685">
        <f>INDEX([1]Surface_commune!$1:$1048576,MATCH(Touristes!$C685,[1]Surface_commune!$B:$B,0),3)</f>
        <v>7.2969999999999997</v>
      </c>
      <c r="F685">
        <f t="shared" si="20"/>
        <v>8.2309168151295048E-2</v>
      </c>
      <c r="G685">
        <f>INDEX('[1]Touristes_15.1.1.6'!$1:$1048576,MATCH(Touristes!$C685,'[1]Touristes_15.1.1.6'!$A:$A,0),3)</f>
        <v>243.47945205479451</v>
      </c>
      <c r="H685">
        <f t="shared" si="21"/>
        <v>20.040591160563263</v>
      </c>
    </row>
    <row r="686" spans="1:8" x14ac:dyDescent="0.35">
      <c r="A686" t="s">
        <v>1370</v>
      </c>
      <c r="B686" t="s">
        <v>1371</v>
      </c>
      <c r="C686" t="s">
        <v>1298</v>
      </c>
      <c r="D686">
        <f>INDEX([1]Surface_ss!$1:$1048576,MATCH(Touristes!$A686,[1]Surface_ss!$A:$A,0),3)</f>
        <v>0.37541999999999998</v>
      </c>
      <c r="E686">
        <f>INDEX([1]Surface_commune!$1:$1048576,MATCH(Touristes!$C686,[1]Surface_commune!$B:$B,0),3)</f>
        <v>7.2969999999999997</v>
      </c>
      <c r="F686">
        <f t="shared" si="20"/>
        <v>5.1448540496094285E-2</v>
      </c>
      <c r="G686">
        <f>INDEX('[1]Touristes_15.1.1.6'!$1:$1048576,MATCH(Touristes!$C686,'[1]Touristes_15.1.1.6'!$A:$A,0),3)</f>
        <v>243.47945205479451</v>
      </c>
      <c r="H686">
        <f t="shared" si="21"/>
        <v>12.526662449007942</v>
      </c>
    </row>
    <row r="687" spans="1:8" x14ac:dyDescent="0.35">
      <c r="A687" t="s">
        <v>1372</v>
      </c>
      <c r="B687" t="s">
        <v>1373</v>
      </c>
      <c r="C687" t="s">
        <v>1374</v>
      </c>
      <c r="D687">
        <f>INDEX([1]Surface_ss!$1:$1048576,MATCH(Touristes!$A687,[1]Surface_ss!$A:$A,0),3)</f>
        <v>9.7369999999999998E-2</v>
      </c>
      <c r="E687">
        <f>INDEX([1]Surface_commune!$1:$1048576,MATCH(Touristes!$C687,[1]Surface_commune!$B:$B,0),3)</f>
        <v>8.9403799999999993</v>
      </c>
      <c r="F687">
        <f t="shared" si="20"/>
        <v>1.0891035951491995E-2</v>
      </c>
      <c r="G687">
        <f>INDEX('[1]Touristes_15.1.1.6'!$1:$1048576,MATCH(Touristes!$C687,'[1]Touristes_15.1.1.6'!$A:$A,0),3)</f>
        <v>0</v>
      </c>
      <c r="H687">
        <f t="shared" si="21"/>
        <v>0</v>
      </c>
    </row>
    <row r="688" spans="1:8" x14ac:dyDescent="0.35">
      <c r="A688" t="s">
        <v>1375</v>
      </c>
      <c r="B688" t="s">
        <v>1376</v>
      </c>
      <c r="C688" t="s">
        <v>1374</v>
      </c>
      <c r="D688">
        <f>INDEX([1]Surface_ss!$1:$1048576,MATCH(Touristes!$A688,[1]Surface_ss!$A:$A,0),3)</f>
        <v>0.13236000000000001</v>
      </c>
      <c r="E688">
        <f>INDEX([1]Surface_commune!$1:$1048576,MATCH(Touristes!$C688,[1]Surface_commune!$B:$B,0),3)</f>
        <v>8.9403799999999993</v>
      </c>
      <c r="F688">
        <f t="shared" si="20"/>
        <v>1.4804739843272883E-2</v>
      </c>
      <c r="G688">
        <f>INDEX('[1]Touristes_15.1.1.6'!$1:$1048576,MATCH(Touristes!$C688,'[1]Touristes_15.1.1.6'!$A:$A,0),3)</f>
        <v>0</v>
      </c>
      <c r="H688">
        <f t="shared" si="21"/>
        <v>0</v>
      </c>
    </row>
    <row r="689" spans="1:8" x14ac:dyDescent="0.35">
      <c r="A689" t="s">
        <v>1377</v>
      </c>
      <c r="B689" t="s">
        <v>1378</v>
      </c>
      <c r="C689" t="s">
        <v>1374</v>
      </c>
      <c r="D689">
        <f>INDEX([1]Surface_ss!$1:$1048576,MATCH(Touristes!$A689,[1]Surface_ss!$A:$A,0),3)</f>
        <v>0.20116000000000001</v>
      </c>
      <c r="E689">
        <f>INDEX([1]Surface_commune!$1:$1048576,MATCH(Touristes!$C689,[1]Surface_commune!$B:$B,0),3)</f>
        <v>8.9403799999999993</v>
      </c>
      <c r="F689">
        <f t="shared" si="20"/>
        <v>2.2500162185499946E-2</v>
      </c>
      <c r="G689">
        <f>INDEX('[1]Touristes_15.1.1.6'!$1:$1048576,MATCH(Touristes!$C689,'[1]Touristes_15.1.1.6'!$A:$A,0),3)</f>
        <v>0</v>
      </c>
      <c r="H689">
        <f t="shared" si="21"/>
        <v>0</v>
      </c>
    </row>
    <row r="690" spans="1:8" x14ac:dyDescent="0.35">
      <c r="A690" t="s">
        <v>1379</v>
      </c>
      <c r="B690" t="s">
        <v>1380</v>
      </c>
      <c r="C690" t="s">
        <v>1374</v>
      </c>
      <c r="D690">
        <f>INDEX([1]Surface_ss!$1:$1048576,MATCH(Touristes!$A690,[1]Surface_ss!$A:$A,0),3)</f>
        <v>0.27533999999999997</v>
      </c>
      <c r="E690">
        <f>INDEX([1]Surface_commune!$1:$1048576,MATCH(Touristes!$C690,[1]Surface_commune!$B:$B,0),3)</f>
        <v>8.9403799999999993</v>
      </c>
      <c r="F690">
        <f t="shared" si="20"/>
        <v>3.0797348658558137E-2</v>
      </c>
      <c r="G690">
        <f>INDEX('[1]Touristes_15.1.1.6'!$1:$1048576,MATCH(Touristes!$C690,'[1]Touristes_15.1.1.6'!$A:$A,0),3)</f>
        <v>0</v>
      </c>
      <c r="H690">
        <f t="shared" si="21"/>
        <v>0</v>
      </c>
    </row>
    <row r="691" spans="1:8" x14ac:dyDescent="0.35">
      <c r="A691" t="s">
        <v>1381</v>
      </c>
      <c r="B691" t="s">
        <v>1382</v>
      </c>
      <c r="C691" t="s">
        <v>1374</v>
      </c>
      <c r="D691">
        <f>INDEX([1]Surface_ss!$1:$1048576,MATCH(Touristes!$A691,[1]Surface_ss!$A:$A,0),3)</f>
        <v>0.21385999999999999</v>
      </c>
      <c r="E691">
        <f>INDEX([1]Surface_commune!$1:$1048576,MATCH(Touristes!$C691,[1]Surface_commune!$B:$B,0),3)</f>
        <v>8.9403799999999993</v>
      </c>
      <c r="F691">
        <f t="shared" si="20"/>
        <v>2.3920683460881977E-2</v>
      </c>
      <c r="G691">
        <f>INDEX('[1]Touristes_15.1.1.6'!$1:$1048576,MATCH(Touristes!$C691,'[1]Touristes_15.1.1.6'!$A:$A,0),3)</f>
        <v>0</v>
      </c>
      <c r="H691">
        <f t="shared" si="21"/>
        <v>0</v>
      </c>
    </row>
    <row r="692" spans="1:8" x14ac:dyDescent="0.35">
      <c r="A692" t="s">
        <v>1383</v>
      </c>
      <c r="B692" t="s">
        <v>1384</v>
      </c>
      <c r="C692" t="s">
        <v>1374</v>
      </c>
      <c r="D692">
        <f>INDEX([1]Surface_ss!$1:$1048576,MATCH(Touristes!$A692,[1]Surface_ss!$A:$A,0),3)</f>
        <v>0.21240000000000001</v>
      </c>
      <c r="E692">
        <f>INDEX([1]Surface_commune!$1:$1048576,MATCH(Touristes!$C692,[1]Surface_commune!$B:$B,0),3)</f>
        <v>8.9403799999999993</v>
      </c>
      <c r="F692">
        <f t="shared" si="20"/>
        <v>2.3757379440247507E-2</v>
      </c>
      <c r="G692">
        <f>INDEX('[1]Touristes_15.1.1.6'!$1:$1048576,MATCH(Touristes!$C692,'[1]Touristes_15.1.1.6'!$A:$A,0),3)</f>
        <v>0</v>
      </c>
      <c r="H692">
        <f t="shared" si="21"/>
        <v>0</v>
      </c>
    </row>
    <row r="693" spans="1:8" x14ac:dyDescent="0.35">
      <c r="A693" t="s">
        <v>1385</v>
      </c>
      <c r="B693" t="s">
        <v>1386</v>
      </c>
      <c r="C693" t="s">
        <v>1374</v>
      </c>
      <c r="D693">
        <f>INDEX([1]Surface_ss!$1:$1048576,MATCH(Touristes!$A693,[1]Surface_ss!$A:$A,0),3)</f>
        <v>0.12673000000000001</v>
      </c>
      <c r="E693">
        <f>INDEX([1]Surface_commune!$1:$1048576,MATCH(Touristes!$C693,[1]Surface_commune!$B:$B,0),3)</f>
        <v>8.9403799999999993</v>
      </c>
      <c r="F693">
        <f t="shared" si="20"/>
        <v>1.4175012695209826E-2</v>
      </c>
      <c r="G693">
        <f>INDEX('[1]Touristes_15.1.1.6'!$1:$1048576,MATCH(Touristes!$C693,'[1]Touristes_15.1.1.6'!$A:$A,0),3)</f>
        <v>0</v>
      </c>
      <c r="H693">
        <f t="shared" si="21"/>
        <v>0</v>
      </c>
    </row>
    <row r="694" spans="1:8" x14ac:dyDescent="0.35">
      <c r="A694" t="s">
        <v>1387</v>
      </c>
      <c r="B694" t="s">
        <v>1388</v>
      </c>
      <c r="C694" t="s">
        <v>1374</v>
      </c>
      <c r="D694">
        <f>INDEX([1]Surface_ss!$1:$1048576,MATCH(Touristes!$A694,[1]Surface_ss!$A:$A,0),3)</f>
        <v>0.18975</v>
      </c>
      <c r="E694">
        <f>INDEX([1]Surface_commune!$1:$1048576,MATCH(Touristes!$C694,[1]Surface_commune!$B:$B,0),3)</f>
        <v>8.9403799999999993</v>
      </c>
      <c r="F694">
        <f t="shared" si="20"/>
        <v>2.1223930079034673E-2</v>
      </c>
      <c r="G694">
        <f>INDEX('[1]Touristes_15.1.1.6'!$1:$1048576,MATCH(Touristes!$C694,'[1]Touristes_15.1.1.6'!$A:$A,0),3)</f>
        <v>0</v>
      </c>
      <c r="H694">
        <f t="shared" si="21"/>
        <v>0</v>
      </c>
    </row>
    <row r="695" spans="1:8" x14ac:dyDescent="0.35">
      <c r="A695" t="s">
        <v>1389</v>
      </c>
      <c r="B695" t="s">
        <v>1390</v>
      </c>
      <c r="C695" t="s">
        <v>1374</v>
      </c>
      <c r="D695">
        <f>INDEX([1]Surface_ss!$1:$1048576,MATCH(Touristes!$A695,[1]Surface_ss!$A:$A,0),3)</f>
        <v>8.5769999999999999E-2</v>
      </c>
      <c r="E695">
        <f>INDEX([1]Surface_commune!$1:$1048576,MATCH(Touristes!$C695,[1]Surface_commune!$B:$B,0),3)</f>
        <v>8.9403799999999993</v>
      </c>
      <c r="F695">
        <f t="shared" si="20"/>
        <v>9.5935519519304551E-3</v>
      </c>
      <c r="G695">
        <f>INDEX('[1]Touristes_15.1.1.6'!$1:$1048576,MATCH(Touristes!$C695,'[1]Touristes_15.1.1.6'!$A:$A,0),3)</f>
        <v>0</v>
      </c>
      <c r="H695">
        <f t="shared" si="21"/>
        <v>0</v>
      </c>
    </row>
    <row r="696" spans="1:8" x14ac:dyDescent="0.35">
      <c r="A696" t="s">
        <v>1391</v>
      </c>
      <c r="B696" t="s">
        <v>1392</v>
      </c>
      <c r="C696" t="s">
        <v>1374</v>
      </c>
      <c r="D696">
        <f>INDEX([1]Surface_ss!$1:$1048576,MATCH(Touristes!$A696,[1]Surface_ss!$A:$A,0),3)</f>
        <v>8.5610000000000006E-2</v>
      </c>
      <c r="E696">
        <f>INDEX([1]Surface_commune!$1:$1048576,MATCH(Touristes!$C696,[1]Surface_commune!$B:$B,0),3)</f>
        <v>8.9403799999999993</v>
      </c>
      <c r="F696">
        <f t="shared" si="20"/>
        <v>9.5756556209020214E-3</v>
      </c>
      <c r="G696">
        <f>INDEX('[1]Touristes_15.1.1.6'!$1:$1048576,MATCH(Touristes!$C696,'[1]Touristes_15.1.1.6'!$A:$A,0),3)</f>
        <v>0</v>
      </c>
      <c r="H696">
        <f t="shared" si="21"/>
        <v>0</v>
      </c>
    </row>
    <row r="697" spans="1:8" x14ac:dyDescent="0.35">
      <c r="A697" t="s">
        <v>1393</v>
      </c>
      <c r="B697" t="s">
        <v>1394</v>
      </c>
      <c r="C697" t="s">
        <v>1374</v>
      </c>
      <c r="D697">
        <f>INDEX([1]Surface_ss!$1:$1048576,MATCH(Touristes!$A697,[1]Surface_ss!$A:$A,0),3)</f>
        <v>0.11644</v>
      </c>
      <c r="E697">
        <f>INDEX([1]Surface_commune!$1:$1048576,MATCH(Touristes!$C697,[1]Surface_commune!$B:$B,0),3)</f>
        <v>8.9403799999999993</v>
      </c>
      <c r="F697">
        <f t="shared" si="20"/>
        <v>1.3024054905943596E-2</v>
      </c>
      <c r="G697">
        <f>INDEX('[1]Touristes_15.1.1.6'!$1:$1048576,MATCH(Touristes!$C697,'[1]Touristes_15.1.1.6'!$A:$A,0),3)</f>
        <v>0</v>
      </c>
      <c r="H697">
        <f t="shared" si="21"/>
        <v>0</v>
      </c>
    </row>
    <row r="698" spans="1:8" x14ac:dyDescent="0.35">
      <c r="A698" t="s">
        <v>1395</v>
      </c>
      <c r="B698" t="s">
        <v>1396</v>
      </c>
      <c r="C698" t="s">
        <v>1374</v>
      </c>
      <c r="D698">
        <f>INDEX([1]Surface_ss!$1:$1048576,MATCH(Touristes!$A698,[1]Surface_ss!$A:$A,0),3)</f>
        <v>0.11862</v>
      </c>
      <c r="E698">
        <f>INDEX([1]Surface_commune!$1:$1048576,MATCH(Touristes!$C698,[1]Surface_commune!$B:$B,0),3)</f>
        <v>8.9403799999999993</v>
      </c>
      <c r="F698">
        <f t="shared" si="20"/>
        <v>1.3267892416206024E-2</v>
      </c>
      <c r="G698">
        <f>INDEX('[1]Touristes_15.1.1.6'!$1:$1048576,MATCH(Touristes!$C698,'[1]Touristes_15.1.1.6'!$A:$A,0),3)</f>
        <v>0</v>
      </c>
      <c r="H698">
        <f t="shared" si="21"/>
        <v>0</v>
      </c>
    </row>
    <row r="699" spans="1:8" x14ac:dyDescent="0.35">
      <c r="A699" t="s">
        <v>1397</v>
      </c>
      <c r="B699" t="s">
        <v>256</v>
      </c>
      <c r="C699" t="s">
        <v>1374</v>
      </c>
      <c r="D699">
        <f>INDEX([1]Surface_ss!$1:$1048576,MATCH(Touristes!$A699,[1]Surface_ss!$A:$A,0),3)</f>
        <v>0.15390999999999999</v>
      </c>
      <c r="E699">
        <f>INDEX([1]Surface_commune!$1:$1048576,MATCH(Touristes!$C699,[1]Surface_commune!$B:$B,0),3)</f>
        <v>8.9403799999999993</v>
      </c>
      <c r="F699">
        <f t="shared" si="20"/>
        <v>1.7215151928665226E-2</v>
      </c>
      <c r="G699">
        <f>INDEX('[1]Touristes_15.1.1.6'!$1:$1048576,MATCH(Touristes!$C699,'[1]Touristes_15.1.1.6'!$A:$A,0),3)</f>
        <v>0</v>
      </c>
      <c r="H699">
        <f t="shared" si="21"/>
        <v>0</v>
      </c>
    </row>
    <row r="700" spans="1:8" x14ac:dyDescent="0.35">
      <c r="A700" t="s">
        <v>1398</v>
      </c>
      <c r="B700" t="s">
        <v>1399</v>
      </c>
      <c r="C700" t="s">
        <v>1374</v>
      </c>
      <c r="D700">
        <f>INDEX([1]Surface_ss!$1:$1048576,MATCH(Touristes!$A700,[1]Surface_ss!$A:$A,0),3)</f>
        <v>0.13521</v>
      </c>
      <c r="E700">
        <f>INDEX([1]Surface_commune!$1:$1048576,MATCH(Touristes!$C700,[1]Surface_commune!$B:$B,0),3)</f>
        <v>8.9403799999999993</v>
      </c>
      <c r="F700">
        <f t="shared" si="20"/>
        <v>1.5123518239716881E-2</v>
      </c>
      <c r="G700">
        <f>INDEX('[1]Touristes_15.1.1.6'!$1:$1048576,MATCH(Touristes!$C700,'[1]Touristes_15.1.1.6'!$A:$A,0),3)</f>
        <v>0</v>
      </c>
      <c r="H700">
        <f t="shared" si="21"/>
        <v>0</v>
      </c>
    </row>
    <row r="701" spans="1:8" x14ac:dyDescent="0.35">
      <c r="A701" t="s">
        <v>1400</v>
      </c>
      <c r="B701" t="s">
        <v>1401</v>
      </c>
      <c r="C701" t="s">
        <v>1374</v>
      </c>
      <c r="D701">
        <f>INDEX([1]Surface_ss!$1:$1048576,MATCH(Touristes!$A701,[1]Surface_ss!$A:$A,0),3)</f>
        <v>0.16205</v>
      </c>
      <c r="E701">
        <f>INDEX([1]Surface_commune!$1:$1048576,MATCH(Touristes!$C701,[1]Surface_commune!$B:$B,0),3)</f>
        <v>8.9403799999999993</v>
      </c>
      <c r="F701">
        <f t="shared" si="20"/>
        <v>1.8125627769736859E-2</v>
      </c>
      <c r="G701">
        <f>INDEX('[1]Touristes_15.1.1.6'!$1:$1048576,MATCH(Touristes!$C701,'[1]Touristes_15.1.1.6'!$A:$A,0),3)</f>
        <v>0</v>
      </c>
      <c r="H701">
        <f t="shared" si="21"/>
        <v>0</v>
      </c>
    </row>
    <row r="702" spans="1:8" x14ac:dyDescent="0.35">
      <c r="A702" t="s">
        <v>1402</v>
      </c>
      <c r="B702" t="s">
        <v>1403</v>
      </c>
      <c r="C702" t="s">
        <v>1374</v>
      </c>
      <c r="D702">
        <f>INDEX([1]Surface_ss!$1:$1048576,MATCH(Touristes!$A702,[1]Surface_ss!$A:$A,0),3)</f>
        <v>0.14767</v>
      </c>
      <c r="E702">
        <f>INDEX([1]Surface_commune!$1:$1048576,MATCH(Touristes!$C702,[1]Surface_commune!$B:$B,0),3)</f>
        <v>8.9403799999999993</v>
      </c>
      <c r="F702">
        <f t="shared" si="20"/>
        <v>1.6517195018556259E-2</v>
      </c>
      <c r="G702">
        <f>INDEX('[1]Touristes_15.1.1.6'!$1:$1048576,MATCH(Touristes!$C702,'[1]Touristes_15.1.1.6'!$A:$A,0),3)</f>
        <v>0</v>
      </c>
      <c r="H702">
        <f t="shared" si="21"/>
        <v>0</v>
      </c>
    </row>
    <row r="703" spans="1:8" x14ac:dyDescent="0.35">
      <c r="A703" t="s">
        <v>1404</v>
      </c>
      <c r="B703" t="s">
        <v>1405</v>
      </c>
      <c r="C703" t="s">
        <v>1374</v>
      </c>
      <c r="D703">
        <f>INDEX([1]Surface_ss!$1:$1048576,MATCH(Touristes!$A703,[1]Surface_ss!$A:$A,0),3)</f>
        <v>0.23551</v>
      </c>
      <c r="E703">
        <f>INDEX([1]Surface_commune!$1:$1048576,MATCH(Touristes!$C703,[1]Surface_commune!$B:$B,0),3)</f>
        <v>8.9403799999999993</v>
      </c>
      <c r="F703">
        <f t="shared" si="20"/>
        <v>2.6342280753167094E-2</v>
      </c>
      <c r="G703">
        <f>INDEX('[1]Touristes_15.1.1.6'!$1:$1048576,MATCH(Touristes!$C703,'[1]Touristes_15.1.1.6'!$A:$A,0),3)</f>
        <v>0</v>
      </c>
      <c r="H703">
        <f t="shared" si="21"/>
        <v>0</v>
      </c>
    </row>
    <row r="704" spans="1:8" x14ac:dyDescent="0.35">
      <c r="A704" t="s">
        <v>1406</v>
      </c>
      <c r="B704" t="s">
        <v>1407</v>
      </c>
      <c r="C704" t="s">
        <v>1374</v>
      </c>
      <c r="D704">
        <f>INDEX([1]Surface_ss!$1:$1048576,MATCH(Touristes!$A704,[1]Surface_ss!$A:$A,0),3)</f>
        <v>0.32229999999999998</v>
      </c>
      <c r="E704">
        <f>INDEX([1]Surface_commune!$1:$1048576,MATCH(Touristes!$C704,[1]Surface_commune!$B:$B,0),3)</f>
        <v>8.9403799999999993</v>
      </c>
      <c r="F704">
        <f t="shared" si="20"/>
        <v>3.604992181540382E-2</v>
      </c>
      <c r="G704">
        <f>INDEX('[1]Touristes_15.1.1.6'!$1:$1048576,MATCH(Touristes!$C704,'[1]Touristes_15.1.1.6'!$A:$A,0),3)</f>
        <v>0</v>
      </c>
      <c r="H704">
        <f t="shared" si="21"/>
        <v>0</v>
      </c>
    </row>
    <row r="705" spans="1:8" x14ac:dyDescent="0.35">
      <c r="A705" t="s">
        <v>1408</v>
      </c>
      <c r="B705" t="s">
        <v>1409</v>
      </c>
      <c r="C705" t="s">
        <v>1374</v>
      </c>
      <c r="D705">
        <f>INDEX([1]Surface_ss!$1:$1048576,MATCH(Touristes!$A705,[1]Surface_ss!$A:$A,0),3)</f>
        <v>0.24023</v>
      </c>
      <c r="E705">
        <f>INDEX([1]Surface_commune!$1:$1048576,MATCH(Touristes!$C705,[1]Surface_commune!$B:$B,0),3)</f>
        <v>8.9403799999999993</v>
      </c>
      <c r="F705">
        <f t="shared" si="20"/>
        <v>2.6870222518505928E-2</v>
      </c>
      <c r="G705">
        <f>INDEX('[1]Touristes_15.1.1.6'!$1:$1048576,MATCH(Touristes!$C705,'[1]Touristes_15.1.1.6'!$A:$A,0),3)</f>
        <v>0</v>
      </c>
      <c r="H705">
        <f t="shared" si="21"/>
        <v>0</v>
      </c>
    </row>
    <row r="706" spans="1:8" x14ac:dyDescent="0.35">
      <c r="A706" t="s">
        <v>1410</v>
      </c>
      <c r="B706" t="s">
        <v>1411</v>
      </c>
      <c r="C706" t="s">
        <v>1374</v>
      </c>
      <c r="D706">
        <f>INDEX([1]Surface_ss!$1:$1048576,MATCH(Touristes!$A706,[1]Surface_ss!$A:$A,0),3)</f>
        <v>0.38045000000000001</v>
      </c>
      <c r="E706">
        <f>INDEX([1]Surface_commune!$1:$1048576,MATCH(Touristes!$C706,[1]Surface_commune!$B:$B,0),3)</f>
        <v>8.9403799999999993</v>
      </c>
      <c r="F706">
        <f t="shared" si="20"/>
        <v>4.2554119623550678E-2</v>
      </c>
      <c r="G706">
        <f>INDEX('[1]Touristes_15.1.1.6'!$1:$1048576,MATCH(Touristes!$C706,'[1]Touristes_15.1.1.6'!$A:$A,0),3)</f>
        <v>0</v>
      </c>
      <c r="H706">
        <f t="shared" si="21"/>
        <v>0</v>
      </c>
    </row>
    <row r="707" spans="1:8" x14ac:dyDescent="0.35">
      <c r="A707" t="s">
        <v>1412</v>
      </c>
      <c r="B707" t="s">
        <v>1413</v>
      </c>
      <c r="C707" t="s">
        <v>1374</v>
      </c>
      <c r="D707">
        <f>INDEX([1]Surface_ss!$1:$1048576,MATCH(Touristes!$A707,[1]Surface_ss!$A:$A,0),3)</f>
        <v>0.60697000000000001</v>
      </c>
      <c r="E707">
        <f>INDEX([1]Surface_commune!$1:$1048576,MATCH(Touristes!$C707,[1]Surface_commune!$B:$B,0),3)</f>
        <v>8.9403799999999993</v>
      </c>
      <c r="F707">
        <f t="shared" ref="F707:F725" si="22">D707/E707</f>
        <v>6.7890850277057588E-2</v>
      </c>
      <c r="G707">
        <f>INDEX('[1]Touristes_15.1.1.6'!$1:$1048576,MATCH(Touristes!$C707,'[1]Touristes_15.1.1.6'!$A:$A,0),3)</f>
        <v>0</v>
      </c>
      <c r="H707">
        <f t="shared" ref="H707:H725" si="23">G707*F707</f>
        <v>0</v>
      </c>
    </row>
    <row r="708" spans="1:8" x14ac:dyDescent="0.35">
      <c r="A708" t="s">
        <v>1414</v>
      </c>
      <c r="B708" t="s">
        <v>1415</v>
      </c>
      <c r="C708" t="s">
        <v>1374</v>
      </c>
      <c r="D708">
        <f>INDEX([1]Surface_ss!$1:$1048576,MATCH(Touristes!$A708,[1]Surface_ss!$A:$A,0),3)</f>
        <v>0.26490000000000002</v>
      </c>
      <c r="E708">
        <f>INDEX([1]Surface_commune!$1:$1048576,MATCH(Touristes!$C708,[1]Surface_commune!$B:$B,0),3)</f>
        <v>8.9403799999999993</v>
      </c>
      <c r="F708">
        <f t="shared" si="22"/>
        <v>2.9629613058952755E-2</v>
      </c>
      <c r="G708">
        <f>INDEX('[1]Touristes_15.1.1.6'!$1:$1048576,MATCH(Touristes!$C708,'[1]Touristes_15.1.1.6'!$A:$A,0),3)</f>
        <v>0</v>
      </c>
      <c r="H708">
        <f t="shared" si="23"/>
        <v>0</v>
      </c>
    </row>
    <row r="709" spans="1:8" x14ac:dyDescent="0.35">
      <c r="A709" t="s">
        <v>1416</v>
      </c>
      <c r="B709" t="s">
        <v>1417</v>
      </c>
      <c r="C709" t="s">
        <v>1374</v>
      </c>
      <c r="D709">
        <f>INDEX([1]Surface_ss!$1:$1048576,MATCH(Touristes!$A709,[1]Surface_ss!$A:$A,0),3)</f>
        <v>0.34536</v>
      </c>
      <c r="E709">
        <f>INDEX([1]Surface_commune!$1:$1048576,MATCH(Touristes!$C709,[1]Surface_commune!$B:$B,0),3)</f>
        <v>8.9403799999999993</v>
      </c>
      <c r="F709">
        <f t="shared" si="22"/>
        <v>3.8629230524877024E-2</v>
      </c>
      <c r="G709">
        <f>INDEX('[1]Touristes_15.1.1.6'!$1:$1048576,MATCH(Touristes!$C709,'[1]Touristes_15.1.1.6'!$A:$A,0),3)</f>
        <v>0</v>
      </c>
      <c r="H709">
        <f t="shared" si="23"/>
        <v>0</v>
      </c>
    </row>
    <row r="710" spans="1:8" x14ac:dyDescent="0.35">
      <c r="A710" t="s">
        <v>1418</v>
      </c>
      <c r="B710" t="s">
        <v>1419</v>
      </c>
      <c r="C710" t="s">
        <v>1374</v>
      </c>
      <c r="D710">
        <f>INDEX([1]Surface_ss!$1:$1048576,MATCH(Touristes!$A710,[1]Surface_ss!$A:$A,0),3)</f>
        <v>0.29979</v>
      </c>
      <c r="E710">
        <f>INDEX([1]Surface_commune!$1:$1048576,MATCH(Touristes!$C710,[1]Surface_commune!$B:$B,0),3)</f>
        <v>8.9403799999999993</v>
      </c>
      <c r="F710">
        <f t="shared" si="22"/>
        <v>3.3532131743840871E-2</v>
      </c>
      <c r="G710">
        <f>INDEX('[1]Touristes_15.1.1.6'!$1:$1048576,MATCH(Touristes!$C710,'[1]Touristes_15.1.1.6'!$A:$A,0),3)</f>
        <v>0</v>
      </c>
      <c r="H710">
        <f t="shared" si="23"/>
        <v>0</v>
      </c>
    </row>
    <row r="711" spans="1:8" x14ac:dyDescent="0.35">
      <c r="A711" t="s">
        <v>1420</v>
      </c>
      <c r="B711" t="s">
        <v>1421</v>
      </c>
      <c r="C711" t="s">
        <v>1374</v>
      </c>
      <c r="D711">
        <f>INDEX([1]Surface_ss!$1:$1048576,MATCH(Touristes!$A711,[1]Surface_ss!$A:$A,0),3)</f>
        <v>0.26989999999999997</v>
      </c>
      <c r="E711">
        <f>INDEX([1]Surface_commune!$1:$1048576,MATCH(Touristes!$C711,[1]Surface_commune!$B:$B,0),3)</f>
        <v>8.9403799999999993</v>
      </c>
      <c r="F711">
        <f t="shared" si="22"/>
        <v>3.0188873403591346E-2</v>
      </c>
      <c r="G711">
        <f>INDEX('[1]Touristes_15.1.1.6'!$1:$1048576,MATCH(Touristes!$C711,'[1]Touristes_15.1.1.6'!$A:$A,0),3)</f>
        <v>0</v>
      </c>
      <c r="H711">
        <f t="shared" si="23"/>
        <v>0</v>
      </c>
    </row>
    <row r="712" spans="1:8" x14ac:dyDescent="0.35">
      <c r="A712" t="s">
        <v>1422</v>
      </c>
      <c r="B712" t="s">
        <v>1423</v>
      </c>
      <c r="C712" t="s">
        <v>1374</v>
      </c>
      <c r="D712">
        <f>INDEX([1]Surface_ss!$1:$1048576,MATCH(Touristes!$A712,[1]Surface_ss!$A:$A,0),3)</f>
        <v>0.26391999999999999</v>
      </c>
      <c r="E712">
        <f>INDEX([1]Surface_commune!$1:$1048576,MATCH(Touristes!$C712,[1]Surface_commune!$B:$B,0),3)</f>
        <v>8.9403799999999993</v>
      </c>
      <c r="F712">
        <f t="shared" si="22"/>
        <v>2.9519998031403587E-2</v>
      </c>
      <c r="G712">
        <f>INDEX('[1]Touristes_15.1.1.6'!$1:$1048576,MATCH(Touristes!$C712,'[1]Touristes_15.1.1.6'!$A:$A,0),3)</f>
        <v>0</v>
      </c>
      <c r="H712">
        <f t="shared" si="23"/>
        <v>0</v>
      </c>
    </row>
    <row r="713" spans="1:8" x14ac:dyDescent="0.35">
      <c r="A713" t="s">
        <v>1424</v>
      </c>
      <c r="B713" t="s">
        <v>1425</v>
      </c>
      <c r="C713" t="s">
        <v>1374</v>
      </c>
      <c r="D713">
        <f>INDEX([1]Surface_ss!$1:$1048576,MATCH(Touristes!$A713,[1]Surface_ss!$A:$A,0),3)</f>
        <v>0.49415999999999999</v>
      </c>
      <c r="E713">
        <f>INDEX([1]Surface_commune!$1:$1048576,MATCH(Touristes!$C713,[1]Surface_commune!$B:$B,0),3)</f>
        <v>8.9403799999999993</v>
      </c>
      <c r="F713">
        <f t="shared" si="22"/>
        <v>5.5272818381321601E-2</v>
      </c>
      <c r="G713">
        <f>INDEX('[1]Touristes_15.1.1.6'!$1:$1048576,MATCH(Touristes!$C713,'[1]Touristes_15.1.1.6'!$A:$A,0),3)</f>
        <v>0</v>
      </c>
      <c r="H713">
        <f t="shared" si="23"/>
        <v>0</v>
      </c>
    </row>
    <row r="714" spans="1:8" x14ac:dyDescent="0.35">
      <c r="A714" t="s">
        <v>1426</v>
      </c>
      <c r="B714" t="s">
        <v>1427</v>
      </c>
      <c r="C714" t="s">
        <v>1374</v>
      </c>
      <c r="D714">
        <f>INDEX([1]Surface_ss!$1:$1048576,MATCH(Touristes!$A714,[1]Surface_ss!$A:$A,0),3)</f>
        <v>0.30714000000000002</v>
      </c>
      <c r="E714">
        <f>INDEX([1]Surface_commune!$1:$1048576,MATCH(Touristes!$C714,[1]Surface_commune!$B:$B,0),3)</f>
        <v>8.9403799999999993</v>
      </c>
      <c r="F714">
        <f t="shared" si="22"/>
        <v>3.4354244450459606E-2</v>
      </c>
      <c r="G714">
        <f>INDEX('[1]Touristes_15.1.1.6'!$1:$1048576,MATCH(Touristes!$C714,'[1]Touristes_15.1.1.6'!$A:$A,0),3)</f>
        <v>0</v>
      </c>
      <c r="H714">
        <f t="shared" si="23"/>
        <v>0</v>
      </c>
    </row>
    <row r="715" spans="1:8" x14ac:dyDescent="0.35">
      <c r="A715" t="s">
        <v>1428</v>
      </c>
      <c r="B715" t="s">
        <v>1429</v>
      </c>
      <c r="C715" t="s">
        <v>1374</v>
      </c>
      <c r="D715">
        <f>INDEX([1]Surface_ss!$1:$1048576,MATCH(Touristes!$A715,[1]Surface_ss!$A:$A,0),3)</f>
        <v>0.25655</v>
      </c>
      <c r="E715">
        <f>INDEX([1]Surface_commune!$1:$1048576,MATCH(Touristes!$C715,[1]Surface_commune!$B:$B,0),3)</f>
        <v>8.9403799999999993</v>
      </c>
      <c r="F715">
        <f t="shared" si="22"/>
        <v>2.8695648283406299E-2</v>
      </c>
      <c r="G715">
        <f>INDEX('[1]Touristes_15.1.1.6'!$1:$1048576,MATCH(Touristes!$C715,'[1]Touristes_15.1.1.6'!$A:$A,0),3)</f>
        <v>0</v>
      </c>
      <c r="H715">
        <f t="shared" si="23"/>
        <v>0</v>
      </c>
    </row>
    <row r="716" spans="1:8" x14ac:dyDescent="0.35">
      <c r="A716" t="s">
        <v>1430</v>
      </c>
      <c r="B716" t="s">
        <v>1431</v>
      </c>
      <c r="C716" t="s">
        <v>1374</v>
      </c>
      <c r="D716">
        <f>INDEX([1]Surface_ss!$1:$1048576,MATCH(Touristes!$A716,[1]Surface_ss!$A:$A,0),3)</f>
        <v>0.28232000000000002</v>
      </c>
      <c r="E716">
        <f>INDEX([1]Surface_commune!$1:$1048576,MATCH(Touristes!$C716,[1]Surface_commune!$B:$B,0),3)</f>
        <v>8.9403799999999993</v>
      </c>
      <c r="F716">
        <f t="shared" si="22"/>
        <v>3.157807609967362E-2</v>
      </c>
      <c r="G716">
        <f>INDEX('[1]Touristes_15.1.1.6'!$1:$1048576,MATCH(Touristes!$C716,'[1]Touristes_15.1.1.6'!$A:$A,0),3)</f>
        <v>0</v>
      </c>
      <c r="H716">
        <f t="shared" si="23"/>
        <v>0</v>
      </c>
    </row>
    <row r="717" spans="1:8" x14ac:dyDescent="0.35">
      <c r="A717" t="s">
        <v>1432</v>
      </c>
      <c r="B717" t="s">
        <v>197</v>
      </c>
      <c r="C717" t="s">
        <v>1374</v>
      </c>
      <c r="D717">
        <f>INDEX([1]Surface_ss!$1:$1048576,MATCH(Touristes!$A717,[1]Surface_ss!$A:$A,0),3)</f>
        <v>0.45358999999999999</v>
      </c>
      <c r="E717">
        <f>INDEX([1]Surface_commune!$1:$1048576,MATCH(Touristes!$C717,[1]Surface_commune!$B:$B,0),3)</f>
        <v>8.9403799999999993</v>
      </c>
      <c r="F717">
        <f t="shared" si="22"/>
        <v>5.0734979944924041E-2</v>
      </c>
      <c r="G717">
        <f>INDEX('[1]Touristes_15.1.1.6'!$1:$1048576,MATCH(Touristes!$C717,'[1]Touristes_15.1.1.6'!$A:$A,0),3)</f>
        <v>0</v>
      </c>
      <c r="H717">
        <f t="shared" si="23"/>
        <v>0</v>
      </c>
    </row>
    <row r="718" spans="1:8" x14ac:dyDescent="0.35">
      <c r="A718" t="s">
        <v>1433</v>
      </c>
      <c r="B718" t="s">
        <v>1434</v>
      </c>
      <c r="C718" t="s">
        <v>1374</v>
      </c>
      <c r="D718">
        <f>INDEX([1]Surface_ss!$1:$1048576,MATCH(Touristes!$A718,[1]Surface_ss!$A:$A,0),3)</f>
        <v>0.16281000000000001</v>
      </c>
      <c r="E718">
        <f>INDEX([1]Surface_commune!$1:$1048576,MATCH(Touristes!$C718,[1]Surface_commune!$B:$B,0),3)</f>
        <v>8.9403799999999993</v>
      </c>
      <c r="F718">
        <f t="shared" si="22"/>
        <v>1.8210635342121927E-2</v>
      </c>
      <c r="G718">
        <f>INDEX('[1]Touristes_15.1.1.6'!$1:$1048576,MATCH(Touristes!$C718,'[1]Touristes_15.1.1.6'!$A:$A,0),3)</f>
        <v>0</v>
      </c>
      <c r="H718">
        <f t="shared" si="23"/>
        <v>0</v>
      </c>
    </row>
    <row r="719" spans="1:8" x14ac:dyDescent="0.35">
      <c r="A719" t="s">
        <v>1435</v>
      </c>
      <c r="B719" t="s">
        <v>1436</v>
      </c>
      <c r="C719" t="s">
        <v>1374</v>
      </c>
      <c r="D719">
        <f>INDEX([1]Surface_ss!$1:$1048576,MATCH(Touristes!$A719,[1]Surface_ss!$A:$A,0),3)</f>
        <v>0.29204999999999998</v>
      </c>
      <c r="E719">
        <f>INDEX([1]Surface_commune!$1:$1048576,MATCH(Touristes!$C719,[1]Surface_commune!$B:$B,0),3)</f>
        <v>8.9403799999999993</v>
      </c>
      <c r="F719">
        <f t="shared" si="22"/>
        <v>3.2666396730340323E-2</v>
      </c>
      <c r="G719">
        <f>INDEX('[1]Touristes_15.1.1.6'!$1:$1048576,MATCH(Touristes!$C719,'[1]Touristes_15.1.1.6'!$A:$A,0),3)</f>
        <v>0</v>
      </c>
      <c r="H719">
        <f t="shared" si="23"/>
        <v>0</v>
      </c>
    </row>
    <row r="720" spans="1:8" x14ac:dyDescent="0.35">
      <c r="A720" t="s">
        <v>1437</v>
      </c>
      <c r="B720" t="s">
        <v>1438</v>
      </c>
      <c r="C720" t="s">
        <v>1374</v>
      </c>
      <c r="D720">
        <f>INDEX([1]Surface_ss!$1:$1048576,MATCH(Touristes!$A720,[1]Surface_ss!$A:$A,0),3)</f>
        <v>0.39067000000000002</v>
      </c>
      <c r="E720">
        <f>INDEX([1]Surface_commune!$1:$1048576,MATCH(Touristes!$C720,[1]Surface_commune!$B:$B,0),3)</f>
        <v>8.9403799999999993</v>
      </c>
      <c r="F720">
        <f t="shared" si="22"/>
        <v>4.369724776799197E-2</v>
      </c>
      <c r="G720">
        <f>INDEX('[1]Touristes_15.1.1.6'!$1:$1048576,MATCH(Touristes!$C720,'[1]Touristes_15.1.1.6'!$A:$A,0),3)</f>
        <v>0</v>
      </c>
      <c r="H720">
        <f t="shared" si="23"/>
        <v>0</v>
      </c>
    </row>
    <row r="721" spans="1:8" x14ac:dyDescent="0.35">
      <c r="A721" t="s">
        <v>1439</v>
      </c>
      <c r="B721" t="s">
        <v>1440</v>
      </c>
      <c r="C721" t="s">
        <v>1374</v>
      </c>
      <c r="D721">
        <f>INDEX([1]Surface_ss!$1:$1048576,MATCH(Touristes!$A721,[1]Surface_ss!$A:$A,0),3)</f>
        <v>0.61751</v>
      </c>
      <c r="E721">
        <f>INDEX([1]Surface_commune!$1:$1048576,MATCH(Touristes!$C721,[1]Surface_commune!$B:$B,0),3)</f>
        <v>8.9403799999999993</v>
      </c>
      <c r="F721">
        <f t="shared" si="22"/>
        <v>6.9069771083555734E-2</v>
      </c>
      <c r="G721">
        <f>INDEX('[1]Touristes_15.1.1.6'!$1:$1048576,MATCH(Touristes!$C721,'[1]Touristes_15.1.1.6'!$A:$A,0),3)</f>
        <v>0</v>
      </c>
      <c r="H721">
        <f t="shared" si="23"/>
        <v>0</v>
      </c>
    </row>
    <row r="722" spans="1:8" x14ac:dyDescent="0.35">
      <c r="A722" t="s">
        <v>1441</v>
      </c>
      <c r="B722" t="s">
        <v>1442</v>
      </c>
      <c r="C722" t="s">
        <v>10</v>
      </c>
      <c r="D722">
        <f>INDEX([1]Surface_ss!$1:$1048576,MATCH(Touristes!$A722,[1]Surface_ss!$A:$A,0),3)</f>
        <v>0.56662000000000001</v>
      </c>
      <c r="E722">
        <f>INDEX([1]Surface_commune!$1:$1048576,MATCH(Touristes!$C722,[1]Surface_commune!$B:$B,0),3)</f>
        <v>17.912040000000001</v>
      </c>
      <c r="F722">
        <f t="shared" si="22"/>
        <v>3.1633471117750965E-2</v>
      </c>
      <c r="G722">
        <f>INDEX('[1]Touristes_15.1.1.6'!$1:$1048576,MATCH(Touristes!$C722,'[1]Touristes_15.1.1.6'!$A:$A,0),3)</f>
        <v>298.65753424657532</v>
      </c>
      <c r="H722">
        <f t="shared" si="23"/>
        <v>9.4475744836877595</v>
      </c>
    </row>
    <row r="723" spans="1:8" x14ac:dyDescent="0.35">
      <c r="A723" t="s">
        <v>1443</v>
      </c>
      <c r="B723" t="s">
        <v>1444</v>
      </c>
      <c r="C723" t="s">
        <v>10</v>
      </c>
      <c r="D723">
        <f>INDEX([1]Surface_ss!$1:$1048576,MATCH(Touristes!$A723,[1]Surface_ss!$A:$A,0),3)</f>
        <v>0.38019999999999998</v>
      </c>
      <c r="E723">
        <f>INDEX([1]Surface_commune!$1:$1048576,MATCH(Touristes!$C723,[1]Surface_commune!$B:$B,0),3)</f>
        <v>17.912040000000001</v>
      </c>
      <c r="F723">
        <f t="shared" si="22"/>
        <v>2.122594634670311E-2</v>
      </c>
      <c r="G723">
        <f>INDEX('[1]Touristes_15.1.1.6'!$1:$1048576,MATCH(Touristes!$C723,'[1]Touristes_15.1.1.6'!$A:$A,0),3)</f>
        <v>298.65753424657532</v>
      </c>
      <c r="H723">
        <f t="shared" si="23"/>
        <v>6.3392887979564545</v>
      </c>
    </row>
    <row r="724" spans="1:8" x14ac:dyDescent="0.35">
      <c r="A724" t="s">
        <v>1445</v>
      </c>
      <c r="B724" t="s">
        <v>1446</v>
      </c>
      <c r="C724" t="s">
        <v>10</v>
      </c>
      <c r="D724">
        <f>INDEX([1]Surface_ss!$1:$1048576,MATCH(Touristes!$A724,[1]Surface_ss!$A:$A,0),3)</f>
        <v>2.7336499999999999</v>
      </c>
      <c r="E724">
        <f>INDEX([1]Surface_commune!$1:$1048576,MATCH(Touristes!$C724,[1]Surface_commune!$B:$B,0),3)</f>
        <v>17.912040000000001</v>
      </c>
      <c r="F724">
        <f t="shared" si="22"/>
        <v>0.15261522417323764</v>
      </c>
      <c r="G724">
        <f>INDEX('[1]Touristes_15.1.1.6'!$1:$1048576,MATCH(Touristes!$C724,'[1]Touristes_15.1.1.6'!$A:$A,0),3)</f>
        <v>298.65753424657532</v>
      </c>
      <c r="H724">
        <f t="shared" si="23"/>
        <v>45.579686540067492</v>
      </c>
    </row>
    <row r="725" spans="1:8" x14ac:dyDescent="0.35">
      <c r="A725" t="s">
        <v>1447</v>
      </c>
      <c r="B725" t="s">
        <v>1448</v>
      </c>
      <c r="C725" t="s">
        <v>10</v>
      </c>
      <c r="D725">
        <f>INDEX([1]Surface_ss!$1:$1048576,MATCH(Touristes!$A725,[1]Surface_ss!$A:$A,0),3)</f>
        <v>0.34072999999999998</v>
      </c>
      <c r="E725">
        <f>INDEX([1]Surface_commune!$1:$1048576,MATCH(Touristes!$C725,[1]Surface_commune!$B:$B,0),3)</f>
        <v>17.912040000000001</v>
      </c>
      <c r="F725">
        <f t="shared" si="22"/>
        <v>1.9022400575255526E-2</v>
      </c>
      <c r="G725">
        <f>INDEX('[1]Touristes_15.1.1.6'!$1:$1048576,MATCH(Touristes!$C725,'[1]Touristes_15.1.1.6'!$A:$A,0),3)</f>
        <v>298.65753424657532</v>
      </c>
      <c r="H725">
        <f t="shared" si="23"/>
        <v>5.6811832512564511</v>
      </c>
    </row>
    <row r="727" spans="1:8" x14ac:dyDescent="0.35">
      <c r="B727" t="s">
        <v>1449</v>
      </c>
    </row>
    <row r="728" spans="1:8" x14ac:dyDescent="0.35">
      <c r="B728" t="s">
        <v>1450</v>
      </c>
    </row>
    <row r="729" spans="1:8" x14ac:dyDescent="0.35">
      <c r="B729" t="s">
        <v>1451</v>
      </c>
    </row>
    <row r="730" spans="1:8" x14ac:dyDescent="0.35">
      <c r="B730" t="s">
        <v>1452</v>
      </c>
    </row>
    <row r="731" spans="1:8" x14ac:dyDescent="0.35">
      <c r="B731" t="s">
        <v>1453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2021-07-23T15:14:47Z</dcterms:created>
  <dcterms:modified xsi:type="dcterms:W3CDTF">2021-07-23T15:14:58Z</dcterms:modified>
</cp:coreProperties>
</file>