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Thesis\Bon\2019 clean\Module 1 - People and households\Excel OUTPUTS\XLSX\"/>
    </mc:Choice>
  </mc:AlternateContent>
  <xr:revisionPtr revIDLastSave="0" documentId="8_{D8816B87-609F-4985-880D-FE9BFA56615E}" xr6:coauthVersionLast="47" xr6:coauthVersionMax="47" xr10:uidLastSave="{00000000-0000-0000-0000-000000000000}"/>
  <bookViews>
    <workbookView xWindow="-110" yWindow="-110" windowWidth="25820" windowHeight="14020" xr2:uid="{105B981E-260A-49D3-9983-57A2B2FFBE42}"/>
  </bookViews>
  <sheets>
    <sheet name="Femme_colloc_ind_age"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22">(#REF!,#REF!)</definedName>
    <definedName name="__xlnm.Print_Titles_23">#REF!</definedName>
    <definedName name="__xlnm.Print_Titles_4">(#REF!,#REF!)</definedName>
    <definedName name="__xlnm.Print_Titles_5">#REF!</definedName>
    <definedName name="__xlnm.Print_Titles_6">#REF!</definedName>
    <definedName name="__xlnm.Print_Titles_7">#REF!</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25" i="1" l="1"/>
  <c r="C725" i="1"/>
  <c r="D725" i="1" s="1"/>
  <c r="F725" i="1" s="1"/>
  <c r="E724" i="1"/>
  <c r="C724" i="1"/>
  <c r="D724" i="1" s="1"/>
  <c r="F724" i="1" s="1"/>
  <c r="E723" i="1"/>
  <c r="D723" i="1"/>
  <c r="F723" i="1" s="1"/>
  <c r="C723" i="1"/>
  <c r="E722" i="1"/>
  <c r="C722" i="1"/>
  <c r="D722" i="1" s="1"/>
  <c r="F722" i="1" s="1"/>
  <c r="E721" i="1"/>
  <c r="C721" i="1"/>
  <c r="D721" i="1" s="1"/>
  <c r="F721" i="1" s="1"/>
  <c r="E720" i="1"/>
  <c r="C720" i="1"/>
  <c r="D720" i="1" s="1"/>
  <c r="F720" i="1" s="1"/>
  <c r="E719" i="1"/>
  <c r="D719" i="1"/>
  <c r="F719" i="1" s="1"/>
  <c r="C719" i="1"/>
  <c r="E718" i="1"/>
  <c r="C718" i="1"/>
  <c r="D718" i="1" s="1"/>
  <c r="F718" i="1" s="1"/>
  <c r="E717" i="1"/>
  <c r="C717" i="1"/>
  <c r="D717" i="1" s="1"/>
  <c r="F717" i="1" s="1"/>
  <c r="E716" i="1"/>
  <c r="C716" i="1"/>
  <c r="D716" i="1" s="1"/>
  <c r="F716" i="1" s="1"/>
  <c r="E715" i="1"/>
  <c r="D715" i="1"/>
  <c r="F715" i="1" s="1"/>
  <c r="C715" i="1"/>
  <c r="E714" i="1"/>
  <c r="C714" i="1"/>
  <c r="D714" i="1" s="1"/>
  <c r="F714" i="1" s="1"/>
  <c r="E713" i="1"/>
  <c r="C713" i="1"/>
  <c r="D713" i="1" s="1"/>
  <c r="F713" i="1" s="1"/>
  <c r="E712" i="1"/>
  <c r="D712" i="1"/>
  <c r="C712" i="1"/>
  <c r="E711" i="1"/>
  <c r="D711" i="1"/>
  <c r="F711" i="1" s="1"/>
  <c r="C711" i="1"/>
  <c r="E710" i="1"/>
  <c r="C710" i="1"/>
  <c r="D710" i="1" s="1"/>
  <c r="F710" i="1" s="1"/>
  <c r="E709" i="1"/>
  <c r="C709" i="1"/>
  <c r="D709" i="1" s="1"/>
  <c r="F709" i="1" s="1"/>
  <c r="E708" i="1"/>
  <c r="D708" i="1"/>
  <c r="C708" i="1"/>
  <c r="E707" i="1"/>
  <c r="D707" i="1"/>
  <c r="F707" i="1" s="1"/>
  <c r="C707" i="1"/>
  <c r="E706" i="1"/>
  <c r="C706" i="1"/>
  <c r="D706" i="1" s="1"/>
  <c r="F706" i="1" s="1"/>
  <c r="E705" i="1"/>
  <c r="C705" i="1"/>
  <c r="D705" i="1" s="1"/>
  <c r="F705" i="1" s="1"/>
  <c r="E704" i="1"/>
  <c r="D704" i="1"/>
  <c r="C704" i="1"/>
  <c r="E703" i="1"/>
  <c r="D703" i="1"/>
  <c r="F703" i="1" s="1"/>
  <c r="C703" i="1"/>
  <c r="E702" i="1"/>
  <c r="C702" i="1"/>
  <c r="D702" i="1" s="1"/>
  <c r="F702" i="1" s="1"/>
  <c r="E701" i="1"/>
  <c r="C701" i="1"/>
  <c r="D701" i="1" s="1"/>
  <c r="F701" i="1" s="1"/>
  <c r="E700" i="1"/>
  <c r="D700" i="1"/>
  <c r="C700" i="1"/>
  <c r="E699" i="1"/>
  <c r="D699" i="1"/>
  <c r="F699" i="1" s="1"/>
  <c r="C699" i="1"/>
  <c r="E698" i="1"/>
  <c r="C698" i="1"/>
  <c r="D698" i="1" s="1"/>
  <c r="F698" i="1" s="1"/>
  <c r="E697" i="1"/>
  <c r="C697" i="1"/>
  <c r="D697" i="1" s="1"/>
  <c r="F697" i="1" s="1"/>
  <c r="E696" i="1"/>
  <c r="D696" i="1"/>
  <c r="C696" i="1"/>
  <c r="E695" i="1"/>
  <c r="D695" i="1"/>
  <c r="F695" i="1" s="1"/>
  <c r="C695" i="1"/>
  <c r="E694" i="1"/>
  <c r="C694" i="1"/>
  <c r="D694" i="1" s="1"/>
  <c r="F694" i="1" s="1"/>
  <c r="E693" i="1"/>
  <c r="C693" i="1"/>
  <c r="D693" i="1" s="1"/>
  <c r="F693" i="1" s="1"/>
  <c r="E692" i="1"/>
  <c r="D692" i="1"/>
  <c r="C692" i="1"/>
  <c r="E691" i="1"/>
  <c r="D691" i="1"/>
  <c r="F691" i="1" s="1"/>
  <c r="C691" i="1"/>
  <c r="E690" i="1"/>
  <c r="C690" i="1"/>
  <c r="D690" i="1" s="1"/>
  <c r="F690" i="1" s="1"/>
  <c r="E689" i="1"/>
  <c r="C689" i="1"/>
  <c r="D689" i="1" s="1"/>
  <c r="F689" i="1" s="1"/>
  <c r="E688" i="1"/>
  <c r="D688" i="1"/>
  <c r="C688" i="1"/>
  <c r="E687" i="1"/>
  <c r="D687" i="1"/>
  <c r="F687" i="1" s="1"/>
  <c r="C687" i="1"/>
  <c r="E686" i="1"/>
  <c r="C686" i="1"/>
  <c r="D686" i="1" s="1"/>
  <c r="F686" i="1" s="1"/>
  <c r="E685" i="1"/>
  <c r="C685" i="1"/>
  <c r="D685" i="1" s="1"/>
  <c r="F685" i="1" s="1"/>
  <c r="E684" i="1"/>
  <c r="D684" i="1"/>
  <c r="C684" i="1"/>
  <c r="E683" i="1"/>
  <c r="D683" i="1"/>
  <c r="F683" i="1" s="1"/>
  <c r="C683" i="1"/>
  <c r="E682" i="1"/>
  <c r="C682" i="1"/>
  <c r="D682" i="1" s="1"/>
  <c r="F682" i="1" s="1"/>
  <c r="E681" i="1"/>
  <c r="C681" i="1"/>
  <c r="D681" i="1" s="1"/>
  <c r="F681" i="1" s="1"/>
  <c r="E680" i="1"/>
  <c r="D680" i="1"/>
  <c r="C680" i="1"/>
  <c r="E679" i="1"/>
  <c r="D679" i="1"/>
  <c r="F679" i="1" s="1"/>
  <c r="C679" i="1"/>
  <c r="E678" i="1"/>
  <c r="C678" i="1"/>
  <c r="D678" i="1" s="1"/>
  <c r="F678" i="1" s="1"/>
  <c r="E677" i="1"/>
  <c r="C677" i="1"/>
  <c r="D677" i="1" s="1"/>
  <c r="F677" i="1" s="1"/>
  <c r="E676" i="1"/>
  <c r="D676" i="1"/>
  <c r="C676" i="1"/>
  <c r="E675" i="1"/>
  <c r="D675" i="1"/>
  <c r="F675" i="1" s="1"/>
  <c r="C675" i="1"/>
  <c r="E674" i="1"/>
  <c r="C674" i="1"/>
  <c r="D674" i="1" s="1"/>
  <c r="F674" i="1" s="1"/>
  <c r="E673" i="1"/>
  <c r="C673" i="1"/>
  <c r="D673" i="1" s="1"/>
  <c r="F673" i="1" s="1"/>
  <c r="E672" i="1"/>
  <c r="D672" i="1"/>
  <c r="C672" i="1"/>
  <c r="E671" i="1"/>
  <c r="D671" i="1"/>
  <c r="F671" i="1" s="1"/>
  <c r="C671" i="1"/>
  <c r="E670" i="1"/>
  <c r="C670" i="1"/>
  <c r="D670" i="1" s="1"/>
  <c r="F670" i="1" s="1"/>
  <c r="E669" i="1"/>
  <c r="C669" i="1"/>
  <c r="D669" i="1" s="1"/>
  <c r="F669" i="1" s="1"/>
  <c r="E668" i="1"/>
  <c r="D668" i="1"/>
  <c r="C668" i="1"/>
  <c r="E667" i="1"/>
  <c r="D667" i="1"/>
  <c r="F667" i="1" s="1"/>
  <c r="C667" i="1"/>
  <c r="E666" i="1"/>
  <c r="C666" i="1"/>
  <c r="D666" i="1" s="1"/>
  <c r="F666" i="1" s="1"/>
  <c r="E665" i="1"/>
  <c r="C665" i="1"/>
  <c r="D665" i="1" s="1"/>
  <c r="F665" i="1" s="1"/>
  <c r="E664" i="1"/>
  <c r="C664" i="1"/>
  <c r="D664" i="1" s="1"/>
  <c r="F664" i="1" s="1"/>
  <c r="E663" i="1"/>
  <c r="D663" i="1"/>
  <c r="C663" i="1"/>
  <c r="E662" i="1"/>
  <c r="D662" i="1"/>
  <c r="F662" i="1" s="1"/>
  <c r="C662" i="1"/>
  <c r="E661" i="1"/>
  <c r="C661" i="1"/>
  <c r="D661" i="1" s="1"/>
  <c r="F661" i="1" s="1"/>
  <c r="E660" i="1"/>
  <c r="D660" i="1"/>
  <c r="C660" i="1"/>
  <c r="E659" i="1"/>
  <c r="D659" i="1"/>
  <c r="F659" i="1" s="1"/>
  <c r="C659" i="1"/>
  <c r="E658" i="1"/>
  <c r="C658" i="1"/>
  <c r="D658" i="1" s="1"/>
  <c r="F658" i="1" s="1"/>
  <c r="E657" i="1"/>
  <c r="C657" i="1"/>
  <c r="D657" i="1" s="1"/>
  <c r="E656" i="1"/>
  <c r="D656" i="1"/>
  <c r="F656" i="1" s="1"/>
  <c r="C656" i="1"/>
  <c r="E655" i="1"/>
  <c r="C655" i="1"/>
  <c r="D655" i="1" s="1"/>
  <c r="F655" i="1" s="1"/>
  <c r="E654" i="1"/>
  <c r="C654" i="1"/>
  <c r="D654" i="1" s="1"/>
  <c r="F654" i="1" s="1"/>
  <c r="E653" i="1"/>
  <c r="C653" i="1"/>
  <c r="D653" i="1" s="1"/>
  <c r="E652" i="1"/>
  <c r="D652" i="1"/>
  <c r="F652" i="1" s="1"/>
  <c r="C652" i="1"/>
  <c r="E651" i="1"/>
  <c r="C651" i="1"/>
  <c r="D651" i="1" s="1"/>
  <c r="F651" i="1" s="1"/>
  <c r="E650" i="1"/>
  <c r="D650" i="1"/>
  <c r="F650" i="1" s="1"/>
  <c r="C650" i="1"/>
  <c r="E649" i="1"/>
  <c r="C649" i="1"/>
  <c r="D649" i="1" s="1"/>
  <c r="F649" i="1" s="1"/>
  <c r="E648" i="1"/>
  <c r="D648" i="1"/>
  <c r="C648" i="1"/>
  <c r="E647" i="1"/>
  <c r="D647" i="1"/>
  <c r="C647" i="1"/>
  <c r="E646" i="1"/>
  <c r="D646" i="1"/>
  <c r="F646" i="1" s="1"/>
  <c r="C646" i="1"/>
  <c r="E645" i="1"/>
  <c r="C645" i="1"/>
  <c r="D645" i="1" s="1"/>
  <c r="F645" i="1" s="1"/>
  <c r="E644" i="1"/>
  <c r="D644" i="1"/>
  <c r="C644" i="1"/>
  <c r="E643" i="1"/>
  <c r="D643" i="1"/>
  <c r="F643" i="1" s="1"/>
  <c r="C643" i="1"/>
  <c r="E642" i="1"/>
  <c r="C642" i="1"/>
  <c r="D642" i="1" s="1"/>
  <c r="F642" i="1" s="1"/>
  <c r="E641" i="1"/>
  <c r="C641" i="1"/>
  <c r="D641" i="1" s="1"/>
  <c r="E640" i="1"/>
  <c r="F640" i="1" s="1"/>
  <c r="C640" i="1"/>
  <c r="D640" i="1" s="1"/>
  <c r="E639" i="1"/>
  <c r="C639" i="1"/>
  <c r="D639" i="1" s="1"/>
  <c r="E638" i="1"/>
  <c r="C638" i="1"/>
  <c r="D638" i="1" s="1"/>
  <c r="F638" i="1" s="1"/>
  <c r="F637" i="1"/>
  <c r="E637" i="1"/>
  <c r="C637" i="1"/>
  <c r="D637" i="1" s="1"/>
  <c r="E636" i="1"/>
  <c r="F636" i="1" s="1"/>
  <c r="C636" i="1"/>
  <c r="D636" i="1" s="1"/>
  <c r="E635" i="1"/>
  <c r="C635" i="1"/>
  <c r="D635" i="1" s="1"/>
  <c r="E634" i="1"/>
  <c r="C634" i="1"/>
  <c r="D634" i="1" s="1"/>
  <c r="F634" i="1" s="1"/>
  <c r="F633" i="1"/>
  <c r="E633" i="1"/>
  <c r="C633" i="1"/>
  <c r="D633" i="1" s="1"/>
  <c r="E632" i="1"/>
  <c r="F632" i="1" s="1"/>
  <c r="C632" i="1"/>
  <c r="D632" i="1" s="1"/>
  <c r="E631" i="1"/>
  <c r="C631" i="1"/>
  <c r="D631" i="1" s="1"/>
  <c r="E630" i="1"/>
  <c r="C630" i="1"/>
  <c r="D630" i="1" s="1"/>
  <c r="F630" i="1" s="1"/>
  <c r="F629" i="1"/>
  <c r="E629" i="1"/>
  <c r="C629" i="1"/>
  <c r="D629" i="1" s="1"/>
  <c r="E628" i="1"/>
  <c r="F628" i="1" s="1"/>
  <c r="C628" i="1"/>
  <c r="D628" i="1" s="1"/>
  <c r="E627" i="1"/>
  <c r="C627" i="1"/>
  <c r="D627" i="1" s="1"/>
  <c r="F627" i="1" s="1"/>
  <c r="E626" i="1"/>
  <c r="C626" i="1"/>
  <c r="D626" i="1" s="1"/>
  <c r="F626" i="1" s="1"/>
  <c r="F625" i="1"/>
  <c r="E625" i="1"/>
  <c r="C625" i="1"/>
  <c r="D625" i="1" s="1"/>
  <c r="F624" i="1"/>
  <c r="E624" i="1"/>
  <c r="C624" i="1"/>
  <c r="D624" i="1" s="1"/>
  <c r="E623" i="1"/>
  <c r="C623" i="1"/>
  <c r="D623" i="1" s="1"/>
  <c r="E622" i="1"/>
  <c r="C622" i="1"/>
  <c r="D622" i="1" s="1"/>
  <c r="F622" i="1" s="1"/>
  <c r="F621" i="1"/>
  <c r="E621" i="1"/>
  <c r="C621" i="1"/>
  <c r="D621" i="1" s="1"/>
  <c r="E620" i="1"/>
  <c r="F620" i="1" s="1"/>
  <c r="C620" i="1"/>
  <c r="D620" i="1" s="1"/>
  <c r="E619" i="1"/>
  <c r="C619" i="1"/>
  <c r="D619" i="1" s="1"/>
  <c r="F619" i="1" s="1"/>
  <c r="E618" i="1"/>
  <c r="C618" i="1"/>
  <c r="D618" i="1" s="1"/>
  <c r="F618" i="1" s="1"/>
  <c r="F617" i="1"/>
  <c r="E617" i="1"/>
  <c r="C617" i="1"/>
  <c r="D617" i="1" s="1"/>
  <c r="F616" i="1"/>
  <c r="E616" i="1"/>
  <c r="C616" i="1"/>
  <c r="D616" i="1" s="1"/>
  <c r="E615" i="1"/>
  <c r="C615" i="1"/>
  <c r="D615" i="1" s="1"/>
  <c r="E614" i="1"/>
  <c r="C614" i="1"/>
  <c r="D614" i="1" s="1"/>
  <c r="F614" i="1" s="1"/>
  <c r="F613" i="1"/>
  <c r="E613" i="1"/>
  <c r="C613" i="1"/>
  <c r="D613" i="1" s="1"/>
  <c r="E612" i="1"/>
  <c r="F612" i="1" s="1"/>
  <c r="C612" i="1"/>
  <c r="D612" i="1" s="1"/>
  <c r="E611" i="1"/>
  <c r="C611" i="1"/>
  <c r="D611" i="1" s="1"/>
  <c r="F611" i="1" s="1"/>
  <c r="E610" i="1"/>
  <c r="C610" i="1"/>
  <c r="D610" i="1" s="1"/>
  <c r="F610" i="1" s="1"/>
  <c r="F609" i="1"/>
  <c r="E609" i="1"/>
  <c r="C609" i="1"/>
  <c r="D609" i="1" s="1"/>
  <c r="F608" i="1"/>
  <c r="E608" i="1"/>
  <c r="C608" i="1"/>
  <c r="D608" i="1" s="1"/>
  <c r="E607" i="1"/>
  <c r="C607" i="1"/>
  <c r="D607" i="1" s="1"/>
  <c r="E606" i="1"/>
  <c r="C606" i="1"/>
  <c r="D606" i="1" s="1"/>
  <c r="F606" i="1" s="1"/>
  <c r="F605" i="1"/>
  <c r="E605" i="1"/>
  <c r="C605" i="1"/>
  <c r="D605" i="1" s="1"/>
  <c r="E604" i="1"/>
  <c r="F604" i="1" s="1"/>
  <c r="C604" i="1"/>
  <c r="D604" i="1" s="1"/>
  <c r="E603" i="1"/>
  <c r="C603" i="1"/>
  <c r="D603" i="1" s="1"/>
  <c r="F603" i="1" s="1"/>
  <c r="E602" i="1"/>
  <c r="C602" i="1"/>
  <c r="D602" i="1" s="1"/>
  <c r="F602" i="1" s="1"/>
  <c r="F601" i="1"/>
  <c r="E601" i="1"/>
  <c r="C601" i="1"/>
  <c r="D601" i="1" s="1"/>
  <c r="F600" i="1"/>
  <c r="E600" i="1"/>
  <c r="C600" i="1"/>
  <c r="D600" i="1" s="1"/>
  <c r="E599" i="1"/>
  <c r="C599" i="1"/>
  <c r="D599" i="1" s="1"/>
  <c r="E598" i="1"/>
  <c r="C598" i="1"/>
  <c r="D598" i="1" s="1"/>
  <c r="F598" i="1" s="1"/>
  <c r="F597" i="1"/>
  <c r="E597" i="1"/>
  <c r="C597" i="1"/>
  <c r="D597" i="1" s="1"/>
  <c r="E596" i="1"/>
  <c r="F596" i="1" s="1"/>
  <c r="C596" i="1"/>
  <c r="D596" i="1" s="1"/>
  <c r="E595" i="1"/>
  <c r="C595" i="1"/>
  <c r="D595" i="1" s="1"/>
  <c r="F595" i="1" s="1"/>
  <c r="E594" i="1"/>
  <c r="C594" i="1"/>
  <c r="D594" i="1" s="1"/>
  <c r="F594" i="1" s="1"/>
  <c r="F593" i="1"/>
  <c r="E593" i="1"/>
  <c r="C593" i="1"/>
  <c r="D593" i="1" s="1"/>
  <c r="F592" i="1"/>
  <c r="E592" i="1"/>
  <c r="C592" i="1"/>
  <c r="D592" i="1" s="1"/>
  <c r="E591" i="1"/>
  <c r="C591" i="1"/>
  <c r="D591" i="1" s="1"/>
  <c r="E590" i="1"/>
  <c r="C590" i="1"/>
  <c r="D590" i="1" s="1"/>
  <c r="F590" i="1" s="1"/>
  <c r="F589" i="1"/>
  <c r="E589" i="1"/>
  <c r="C589" i="1"/>
  <c r="D589" i="1" s="1"/>
  <c r="E588" i="1"/>
  <c r="F588" i="1" s="1"/>
  <c r="C588" i="1"/>
  <c r="D588" i="1" s="1"/>
  <c r="E587" i="1"/>
  <c r="C587" i="1"/>
  <c r="D587" i="1" s="1"/>
  <c r="F587" i="1" s="1"/>
  <c r="E586" i="1"/>
  <c r="C586" i="1"/>
  <c r="D586" i="1" s="1"/>
  <c r="F586" i="1" s="1"/>
  <c r="F585" i="1"/>
  <c r="E585" i="1"/>
  <c r="C585" i="1"/>
  <c r="D585" i="1" s="1"/>
  <c r="F584" i="1"/>
  <c r="E584" i="1"/>
  <c r="C584" i="1"/>
  <c r="D584" i="1" s="1"/>
  <c r="E583" i="1"/>
  <c r="C583" i="1"/>
  <c r="D583" i="1" s="1"/>
  <c r="E582" i="1"/>
  <c r="C582" i="1"/>
  <c r="D582" i="1" s="1"/>
  <c r="F582" i="1" s="1"/>
  <c r="F581" i="1"/>
  <c r="E581" i="1"/>
  <c r="C581" i="1"/>
  <c r="D581" i="1" s="1"/>
  <c r="E580" i="1"/>
  <c r="F580" i="1" s="1"/>
  <c r="C580" i="1"/>
  <c r="D580" i="1" s="1"/>
  <c r="E579" i="1"/>
  <c r="C579" i="1"/>
  <c r="D579" i="1" s="1"/>
  <c r="F579" i="1" s="1"/>
  <c r="E578" i="1"/>
  <c r="C578" i="1"/>
  <c r="D578" i="1" s="1"/>
  <c r="F578" i="1" s="1"/>
  <c r="E577" i="1"/>
  <c r="C577" i="1"/>
  <c r="D577" i="1" s="1"/>
  <c r="F577" i="1" s="1"/>
  <c r="F576" i="1"/>
  <c r="E576" i="1"/>
  <c r="C576" i="1"/>
  <c r="D576" i="1" s="1"/>
  <c r="F575" i="1"/>
  <c r="E575" i="1"/>
  <c r="C575" i="1"/>
  <c r="D575" i="1" s="1"/>
  <c r="E574" i="1"/>
  <c r="C574" i="1"/>
  <c r="D574" i="1" s="1"/>
  <c r="F574" i="1" s="1"/>
  <c r="E573" i="1"/>
  <c r="C573" i="1"/>
  <c r="D573" i="1" s="1"/>
  <c r="F573" i="1" s="1"/>
  <c r="F572" i="1"/>
  <c r="E572" i="1"/>
  <c r="C572" i="1"/>
  <c r="D572" i="1" s="1"/>
  <c r="F571" i="1"/>
  <c r="E571" i="1"/>
  <c r="C571" i="1"/>
  <c r="D571" i="1" s="1"/>
  <c r="E570" i="1"/>
  <c r="C570" i="1"/>
  <c r="D570" i="1" s="1"/>
  <c r="F570" i="1" s="1"/>
  <c r="E569" i="1"/>
  <c r="C569" i="1"/>
  <c r="D569" i="1" s="1"/>
  <c r="F569" i="1" s="1"/>
  <c r="F568" i="1"/>
  <c r="E568" i="1"/>
  <c r="C568" i="1"/>
  <c r="D568" i="1" s="1"/>
  <c r="F567" i="1"/>
  <c r="E567" i="1"/>
  <c r="C567" i="1"/>
  <c r="D567" i="1" s="1"/>
  <c r="E566" i="1"/>
  <c r="C566" i="1"/>
  <c r="D566" i="1" s="1"/>
  <c r="F566" i="1" s="1"/>
  <c r="E565" i="1"/>
  <c r="C565" i="1"/>
  <c r="D565" i="1" s="1"/>
  <c r="F565" i="1" s="1"/>
  <c r="F564" i="1"/>
  <c r="E564" i="1"/>
  <c r="C564" i="1"/>
  <c r="D564" i="1" s="1"/>
  <c r="F563" i="1"/>
  <c r="E563" i="1"/>
  <c r="C563" i="1"/>
  <c r="D563" i="1" s="1"/>
  <c r="E562" i="1"/>
  <c r="C562" i="1"/>
  <c r="D562" i="1" s="1"/>
  <c r="F562" i="1" s="1"/>
  <c r="E561" i="1"/>
  <c r="C561" i="1"/>
  <c r="D561" i="1" s="1"/>
  <c r="F561" i="1" s="1"/>
  <c r="F560" i="1"/>
  <c r="E560" i="1"/>
  <c r="C560" i="1"/>
  <c r="D560" i="1" s="1"/>
  <c r="F559" i="1"/>
  <c r="E559" i="1"/>
  <c r="C559" i="1"/>
  <c r="D559" i="1" s="1"/>
  <c r="E558" i="1"/>
  <c r="C558" i="1"/>
  <c r="D558" i="1" s="1"/>
  <c r="F558" i="1" s="1"/>
  <c r="E557" i="1"/>
  <c r="C557" i="1"/>
  <c r="D557" i="1" s="1"/>
  <c r="F557" i="1" s="1"/>
  <c r="F556" i="1"/>
  <c r="E556" i="1"/>
  <c r="C556" i="1"/>
  <c r="D556" i="1" s="1"/>
  <c r="F555" i="1"/>
  <c r="E555" i="1"/>
  <c r="C555" i="1"/>
  <c r="D555" i="1" s="1"/>
  <c r="E554" i="1"/>
  <c r="C554" i="1"/>
  <c r="D554" i="1" s="1"/>
  <c r="F554" i="1" s="1"/>
  <c r="E553" i="1"/>
  <c r="C553" i="1"/>
  <c r="D553" i="1" s="1"/>
  <c r="F553" i="1" s="1"/>
  <c r="F552" i="1"/>
  <c r="E552" i="1"/>
  <c r="C552" i="1"/>
  <c r="D552" i="1" s="1"/>
  <c r="F551" i="1"/>
  <c r="E551" i="1"/>
  <c r="C551" i="1"/>
  <c r="D551" i="1" s="1"/>
  <c r="E550" i="1"/>
  <c r="C550" i="1"/>
  <c r="D550" i="1" s="1"/>
  <c r="F550" i="1" s="1"/>
  <c r="E549" i="1"/>
  <c r="C549" i="1"/>
  <c r="D549" i="1" s="1"/>
  <c r="F549" i="1" s="1"/>
  <c r="F548" i="1"/>
  <c r="E548" i="1"/>
  <c r="C548" i="1"/>
  <c r="D548" i="1" s="1"/>
  <c r="F547" i="1"/>
  <c r="E547" i="1"/>
  <c r="C547" i="1"/>
  <c r="D547" i="1" s="1"/>
  <c r="E546" i="1"/>
  <c r="C546" i="1"/>
  <c r="D546" i="1" s="1"/>
  <c r="F546" i="1" s="1"/>
  <c r="E545" i="1"/>
  <c r="C545" i="1"/>
  <c r="D545" i="1" s="1"/>
  <c r="F545" i="1" s="1"/>
  <c r="F544" i="1"/>
  <c r="E544" i="1"/>
  <c r="C544" i="1"/>
  <c r="D544" i="1" s="1"/>
  <c r="F543" i="1"/>
  <c r="E543" i="1"/>
  <c r="C543" i="1"/>
  <c r="D543" i="1" s="1"/>
  <c r="E542" i="1"/>
  <c r="C542" i="1"/>
  <c r="D542" i="1" s="1"/>
  <c r="F542" i="1" s="1"/>
  <c r="E541" i="1"/>
  <c r="C541" i="1"/>
  <c r="D541" i="1" s="1"/>
  <c r="F541" i="1" s="1"/>
  <c r="F540" i="1"/>
  <c r="E540" i="1"/>
  <c r="C540" i="1"/>
  <c r="D540" i="1" s="1"/>
  <c r="F539" i="1"/>
  <c r="E539" i="1"/>
  <c r="C539" i="1"/>
  <c r="D539" i="1" s="1"/>
  <c r="E538" i="1"/>
  <c r="C538" i="1"/>
  <c r="D538" i="1" s="1"/>
  <c r="F538" i="1" s="1"/>
  <c r="E537" i="1"/>
  <c r="C537" i="1"/>
  <c r="D537" i="1" s="1"/>
  <c r="F537" i="1" s="1"/>
  <c r="F536" i="1"/>
  <c r="E536" i="1"/>
  <c r="C536" i="1"/>
  <c r="D536" i="1" s="1"/>
  <c r="F535" i="1"/>
  <c r="E535" i="1"/>
  <c r="C535" i="1"/>
  <c r="D535" i="1" s="1"/>
  <c r="E534" i="1"/>
  <c r="C534" i="1"/>
  <c r="D534" i="1" s="1"/>
  <c r="F534" i="1" s="1"/>
  <c r="E533" i="1"/>
  <c r="C533" i="1"/>
  <c r="D533" i="1" s="1"/>
  <c r="F533" i="1" s="1"/>
  <c r="F532" i="1"/>
  <c r="E532" i="1"/>
  <c r="C532" i="1"/>
  <c r="D532" i="1" s="1"/>
  <c r="F531" i="1"/>
  <c r="E531" i="1"/>
  <c r="C531" i="1"/>
  <c r="D531" i="1" s="1"/>
  <c r="E530" i="1"/>
  <c r="C530" i="1"/>
  <c r="D530" i="1" s="1"/>
  <c r="F530" i="1" s="1"/>
  <c r="E529" i="1"/>
  <c r="C529" i="1"/>
  <c r="D529" i="1" s="1"/>
  <c r="F529" i="1" s="1"/>
  <c r="F528" i="1"/>
  <c r="E528" i="1"/>
  <c r="C528" i="1"/>
  <c r="D528" i="1" s="1"/>
  <c r="F527" i="1"/>
  <c r="E527" i="1"/>
  <c r="C527" i="1"/>
  <c r="D527" i="1" s="1"/>
  <c r="E526" i="1"/>
  <c r="C526" i="1"/>
  <c r="D526" i="1" s="1"/>
  <c r="F526" i="1" s="1"/>
  <c r="E525" i="1"/>
  <c r="C525" i="1"/>
  <c r="D525" i="1" s="1"/>
  <c r="F525" i="1" s="1"/>
  <c r="F524" i="1"/>
  <c r="E524" i="1"/>
  <c r="C524" i="1"/>
  <c r="D524" i="1" s="1"/>
  <c r="F523" i="1"/>
  <c r="E523" i="1"/>
  <c r="C523" i="1"/>
  <c r="D523" i="1" s="1"/>
  <c r="E522" i="1"/>
  <c r="C522" i="1"/>
  <c r="D522" i="1" s="1"/>
  <c r="F522" i="1" s="1"/>
  <c r="E521" i="1"/>
  <c r="C521" i="1"/>
  <c r="D521" i="1" s="1"/>
  <c r="F521" i="1" s="1"/>
  <c r="F520" i="1"/>
  <c r="E520" i="1"/>
  <c r="C520" i="1"/>
  <c r="D520" i="1" s="1"/>
  <c r="F519" i="1"/>
  <c r="E519" i="1"/>
  <c r="C519" i="1"/>
  <c r="D519" i="1" s="1"/>
  <c r="E518" i="1"/>
  <c r="C518" i="1"/>
  <c r="D518" i="1" s="1"/>
  <c r="F518" i="1" s="1"/>
  <c r="E517" i="1"/>
  <c r="C517" i="1"/>
  <c r="D517" i="1" s="1"/>
  <c r="F517" i="1" s="1"/>
  <c r="F516" i="1"/>
  <c r="E516" i="1"/>
  <c r="C516" i="1"/>
  <c r="D516" i="1" s="1"/>
  <c r="F515" i="1"/>
  <c r="E515" i="1"/>
  <c r="C515" i="1"/>
  <c r="D515" i="1" s="1"/>
  <c r="E514" i="1"/>
  <c r="C514" i="1"/>
  <c r="D514" i="1" s="1"/>
  <c r="F514" i="1" s="1"/>
  <c r="E513" i="1"/>
  <c r="C513" i="1"/>
  <c r="D513" i="1" s="1"/>
  <c r="F513" i="1" s="1"/>
  <c r="F512" i="1"/>
  <c r="E512" i="1"/>
  <c r="C512" i="1"/>
  <c r="D512" i="1" s="1"/>
  <c r="F511" i="1"/>
  <c r="E511" i="1"/>
  <c r="C511" i="1"/>
  <c r="D511" i="1" s="1"/>
  <c r="E510" i="1"/>
  <c r="C510" i="1"/>
  <c r="D510" i="1" s="1"/>
  <c r="F510" i="1" s="1"/>
  <c r="E509" i="1"/>
  <c r="C509" i="1"/>
  <c r="D509" i="1" s="1"/>
  <c r="F509" i="1" s="1"/>
  <c r="F508" i="1"/>
  <c r="E508" i="1"/>
  <c r="C508" i="1"/>
  <c r="D508" i="1" s="1"/>
  <c r="F507" i="1"/>
  <c r="E507" i="1"/>
  <c r="C507" i="1"/>
  <c r="D507" i="1" s="1"/>
  <c r="E506" i="1"/>
  <c r="C506" i="1"/>
  <c r="D506" i="1" s="1"/>
  <c r="F506" i="1" s="1"/>
  <c r="E505" i="1"/>
  <c r="C505" i="1"/>
  <c r="D505" i="1" s="1"/>
  <c r="F505" i="1" s="1"/>
  <c r="F504" i="1"/>
  <c r="E504" i="1"/>
  <c r="C504" i="1"/>
  <c r="D504" i="1" s="1"/>
  <c r="F503" i="1"/>
  <c r="E503" i="1"/>
  <c r="C503" i="1"/>
  <c r="D503" i="1" s="1"/>
  <c r="E502" i="1"/>
  <c r="C502" i="1"/>
  <c r="D502" i="1" s="1"/>
  <c r="F502" i="1" s="1"/>
  <c r="E501" i="1"/>
  <c r="C501" i="1"/>
  <c r="D501" i="1" s="1"/>
  <c r="F501" i="1" s="1"/>
  <c r="F500" i="1"/>
  <c r="E500" i="1"/>
  <c r="C500" i="1"/>
  <c r="D500" i="1" s="1"/>
  <c r="F499" i="1"/>
  <c r="E499" i="1"/>
  <c r="C499" i="1"/>
  <c r="D499" i="1" s="1"/>
  <c r="E498" i="1"/>
  <c r="C498" i="1"/>
  <c r="D498" i="1" s="1"/>
  <c r="F498" i="1" s="1"/>
  <c r="E497" i="1"/>
  <c r="C497" i="1"/>
  <c r="D497" i="1" s="1"/>
  <c r="F497" i="1" s="1"/>
  <c r="F496" i="1"/>
  <c r="E496" i="1"/>
  <c r="C496" i="1"/>
  <c r="D496" i="1" s="1"/>
  <c r="F495" i="1"/>
  <c r="E495" i="1"/>
  <c r="C495" i="1"/>
  <c r="D495" i="1" s="1"/>
  <c r="E494" i="1"/>
  <c r="C494" i="1"/>
  <c r="D494" i="1" s="1"/>
  <c r="F494" i="1" s="1"/>
  <c r="E493" i="1"/>
  <c r="C493" i="1"/>
  <c r="D493" i="1" s="1"/>
  <c r="F493" i="1" s="1"/>
  <c r="F492" i="1"/>
  <c r="E492" i="1"/>
  <c r="C492" i="1"/>
  <c r="D492" i="1" s="1"/>
  <c r="F491" i="1"/>
  <c r="E491" i="1"/>
  <c r="C491" i="1"/>
  <c r="D491" i="1" s="1"/>
  <c r="E490" i="1"/>
  <c r="C490" i="1"/>
  <c r="D490" i="1" s="1"/>
  <c r="F490" i="1" s="1"/>
  <c r="E489" i="1"/>
  <c r="C489" i="1"/>
  <c r="D489" i="1" s="1"/>
  <c r="F489" i="1" s="1"/>
  <c r="F488" i="1"/>
  <c r="E488" i="1"/>
  <c r="C488" i="1"/>
  <c r="D488" i="1" s="1"/>
  <c r="F487" i="1"/>
  <c r="E487" i="1"/>
  <c r="C487" i="1"/>
  <c r="D487" i="1" s="1"/>
  <c r="E486" i="1"/>
  <c r="C486" i="1"/>
  <c r="D486" i="1" s="1"/>
  <c r="F486" i="1" s="1"/>
  <c r="E485" i="1"/>
  <c r="C485" i="1"/>
  <c r="D485" i="1" s="1"/>
  <c r="F485" i="1" s="1"/>
  <c r="F484" i="1"/>
  <c r="E484" i="1"/>
  <c r="C484" i="1"/>
  <c r="D484" i="1" s="1"/>
  <c r="F483" i="1"/>
  <c r="E483" i="1"/>
  <c r="C483" i="1"/>
  <c r="D483" i="1" s="1"/>
  <c r="E482" i="1"/>
  <c r="C482" i="1"/>
  <c r="D482" i="1" s="1"/>
  <c r="F482" i="1" s="1"/>
  <c r="E481" i="1"/>
  <c r="C481" i="1"/>
  <c r="D481" i="1" s="1"/>
  <c r="F481" i="1" s="1"/>
  <c r="F480" i="1"/>
  <c r="E480" i="1"/>
  <c r="C480" i="1"/>
  <c r="D480" i="1" s="1"/>
  <c r="F479" i="1"/>
  <c r="E479" i="1"/>
  <c r="C479" i="1"/>
  <c r="D479" i="1" s="1"/>
  <c r="E478" i="1"/>
  <c r="C478" i="1"/>
  <c r="D478" i="1" s="1"/>
  <c r="F478" i="1" s="1"/>
  <c r="E477" i="1"/>
  <c r="C477" i="1"/>
  <c r="D477" i="1" s="1"/>
  <c r="F477" i="1" s="1"/>
  <c r="F476" i="1"/>
  <c r="E476" i="1"/>
  <c r="C476" i="1"/>
  <c r="D476" i="1" s="1"/>
  <c r="F475" i="1"/>
  <c r="E475" i="1"/>
  <c r="C475" i="1"/>
  <c r="D475" i="1" s="1"/>
  <c r="E474" i="1"/>
  <c r="C474" i="1"/>
  <c r="D474" i="1" s="1"/>
  <c r="F474" i="1" s="1"/>
  <c r="E473" i="1"/>
  <c r="C473" i="1"/>
  <c r="D473" i="1" s="1"/>
  <c r="F473" i="1" s="1"/>
  <c r="F472" i="1"/>
  <c r="E472" i="1"/>
  <c r="C472" i="1"/>
  <c r="D472" i="1" s="1"/>
  <c r="F471" i="1"/>
  <c r="E471" i="1"/>
  <c r="C471" i="1"/>
  <c r="D471" i="1" s="1"/>
  <c r="E470" i="1"/>
  <c r="C470" i="1"/>
  <c r="D470" i="1" s="1"/>
  <c r="F470" i="1" s="1"/>
  <c r="E469" i="1"/>
  <c r="C469" i="1"/>
  <c r="D469" i="1" s="1"/>
  <c r="F469" i="1" s="1"/>
  <c r="F468" i="1"/>
  <c r="E468" i="1"/>
  <c r="C468" i="1"/>
  <c r="D468" i="1" s="1"/>
  <c r="F467" i="1"/>
  <c r="E467" i="1"/>
  <c r="C467" i="1"/>
  <c r="D467" i="1" s="1"/>
  <c r="E466" i="1"/>
  <c r="C466" i="1"/>
  <c r="D466" i="1" s="1"/>
  <c r="F466" i="1" s="1"/>
  <c r="E465" i="1"/>
  <c r="C465" i="1"/>
  <c r="D465" i="1" s="1"/>
  <c r="F465" i="1" s="1"/>
  <c r="F464" i="1"/>
  <c r="E464" i="1"/>
  <c r="C464" i="1"/>
  <c r="D464" i="1" s="1"/>
  <c r="F463" i="1"/>
  <c r="E463" i="1"/>
  <c r="C463" i="1"/>
  <c r="D463" i="1" s="1"/>
  <c r="E462" i="1"/>
  <c r="C462" i="1"/>
  <c r="D462" i="1" s="1"/>
  <c r="F462" i="1" s="1"/>
  <c r="E461" i="1"/>
  <c r="C461" i="1"/>
  <c r="D461" i="1" s="1"/>
  <c r="F461" i="1" s="1"/>
  <c r="F460" i="1"/>
  <c r="E460" i="1"/>
  <c r="C460" i="1"/>
  <c r="D460" i="1" s="1"/>
  <c r="F459" i="1"/>
  <c r="E459" i="1"/>
  <c r="C459" i="1"/>
  <c r="D459" i="1" s="1"/>
  <c r="E458" i="1"/>
  <c r="C458" i="1"/>
  <c r="D458" i="1" s="1"/>
  <c r="F458" i="1" s="1"/>
  <c r="E457" i="1"/>
  <c r="C457" i="1"/>
  <c r="D457" i="1" s="1"/>
  <c r="F457" i="1" s="1"/>
  <c r="F456" i="1"/>
  <c r="E456" i="1"/>
  <c r="C456" i="1"/>
  <c r="D456" i="1" s="1"/>
  <c r="F455" i="1"/>
  <c r="E455" i="1"/>
  <c r="C455" i="1"/>
  <c r="D455" i="1" s="1"/>
  <c r="E454" i="1"/>
  <c r="C454" i="1"/>
  <c r="D454" i="1" s="1"/>
  <c r="F454" i="1" s="1"/>
  <c r="E453" i="1"/>
  <c r="C453" i="1"/>
  <c r="D453" i="1" s="1"/>
  <c r="F453" i="1" s="1"/>
  <c r="F452" i="1"/>
  <c r="E452" i="1"/>
  <c r="C452" i="1"/>
  <c r="D452" i="1" s="1"/>
  <c r="F451" i="1"/>
  <c r="E451" i="1"/>
  <c r="C451" i="1"/>
  <c r="D451" i="1" s="1"/>
  <c r="E450" i="1"/>
  <c r="C450" i="1"/>
  <c r="D450" i="1" s="1"/>
  <c r="F450" i="1" s="1"/>
  <c r="E449" i="1"/>
  <c r="C449" i="1"/>
  <c r="D449" i="1" s="1"/>
  <c r="F449" i="1" s="1"/>
  <c r="F448" i="1"/>
  <c r="E448" i="1"/>
  <c r="C448" i="1"/>
  <c r="D448" i="1" s="1"/>
  <c r="F447" i="1"/>
  <c r="E447" i="1"/>
  <c r="C447" i="1"/>
  <c r="D447" i="1" s="1"/>
  <c r="E446" i="1"/>
  <c r="C446" i="1"/>
  <c r="D446" i="1" s="1"/>
  <c r="F446" i="1" s="1"/>
  <c r="E445" i="1"/>
  <c r="C445" i="1"/>
  <c r="D445" i="1" s="1"/>
  <c r="F445" i="1" s="1"/>
  <c r="F444" i="1"/>
  <c r="E444" i="1"/>
  <c r="C444" i="1"/>
  <c r="D444" i="1" s="1"/>
  <c r="F443" i="1"/>
  <c r="E443" i="1"/>
  <c r="C443" i="1"/>
  <c r="D443" i="1" s="1"/>
  <c r="E442" i="1"/>
  <c r="C442" i="1"/>
  <c r="D442" i="1" s="1"/>
  <c r="F442" i="1" s="1"/>
  <c r="E441" i="1"/>
  <c r="C441" i="1"/>
  <c r="D441" i="1" s="1"/>
  <c r="F441" i="1" s="1"/>
  <c r="F440" i="1"/>
  <c r="E440" i="1"/>
  <c r="C440" i="1"/>
  <c r="D440" i="1" s="1"/>
  <c r="F439" i="1"/>
  <c r="E439" i="1"/>
  <c r="C439" i="1"/>
  <c r="D439" i="1" s="1"/>
  <c r="E438" i="1"/>
  <c r="C438" i="1"/>
  <c r="D438" i="1" s="1"/>
  <c r="F438" i="1" s="1"/>
  <c r="E437" i="1"/>
  <c r="C437" i="1"/>
  <c r="D437" i="1" s="1"/>
  <c r="F437" i="1" s="1"/>
  <c r="F436" i="1"/>
  <c r="E436" i="1"/>
  <c r="C436" i="1"/>
  <c r="D436" i="1" s="1"/>
  <c r="F435" i="1"/>
  <c r="E435" i="1"/>
  <c r="C435" i="1"/>
  <c r="D435" i="1" s="1"/>
  <c r="E434" i="1"/>
  <c r="C434" i="1"/>
  <c r="D434" i="1" s="1"/>
  <c r="F434" i="1" s="1"/>
  <c r="E433" i="1"/>
  <c r="C433" i="1"/>
  <c r="D433" i="1" s="1"/>
  <c r="F433" i="1" s="1"/>
  <c r="F432" i="1"/>
  <c r="E432" i="1"/>
  <c r="C432" i="1"/>
  <c r="D432" i="1" s="1"/>
  <c r="F431" i="1"/>
  <c r="E431" i="1"/>
  <c r="C431" i="1"/>
  <c r="D431" i="1" s="1"/>
  <c r="E430" i="1"/>
  <c r="C430" i="1"/>
  <c r="D430" i="1" s="1"/>
  <c r="F430" i="1" s="1"/>
  <c r="E429" i="1"/>
  <c r="C429" i="1"/>
  <c r="D429" i="1" s="1"/>
  <c r="F429" i="1" s="1"/>
  <c r="E428" i="1"/>
  <c r="C428" i="1"/>
  <c r="D428" i="1" s="1"/>
  <c r="F428" i="1" s="1"/>
  <c r="F427" i="1"/>
  <c r="E427" i="1"/>
  <c r="C427" i="1"/>
  <c r="D427" i="1" s="1"/>
  <c r="F426" i="1"/>
  <c r="E426" i="1"/>
  <c r="C426" i="1"/>
  <c r="D426" i="1" s="1"/>
  <c r="E425" i="1"/>
  <c r="C425" i="1"/>
  <c r="D425" i="1" s="1"/>
  <c r="F425" i="1" s="1"/>
  <c r="E424" i="1"/>
  <c r="C424" i="1"/>
  <c r="D424" i="1" s="1"/>
  <c r="F424" i="1" s="1"/>
  <c r="F423" i="1"/>
  <c r="E423" i="1"/>
  <c r="C423" i="1"/>
  <c r="D423" i="1" s="1"/>
  <c r="F422" i="1"/>
  <c r="E422" i="1"/>
  <c r="C422" i="1"/>
  <c r="D422" i="1" s="1"/>
  <c r="E421" i="1"/>
  <c r="C421" i="1"/>
  <c r="D421" i="1" s="1"/>
  <c r="F421" i="1" s="1"/>
  <c r="E420" i="1"/>
  <c r="C420" i="1"/>
  <c r="D420" i="1" s="1"/>
  <c r="F420" i="1" s="1"/>
  <c r="F419" i="1"/>
  <c r="E419" i="1"/>
  <c r="C419" i="1"/>
  <c r="D419" i="1" s="1"/>
  <c r="F418" i="1"/>
  <c r="E418" i="1"/>
  <c r="C418" i="1"/>
  <c r="D418" i="1" s="1"/>
  <c r="E417" i="1"/>
  <c r="C417" i="1"/>
  <c r="D417" i="1" s="1"/>
  <c r="F417" i="1" s="1"/>
  <c r="E416" i="1"/>
  <c r="C416" i="1"/>
  <c r="D416" i="1" s="1"/>
  <c r="F416" i="1" s="1"/>
  <c r="F415" i="1"/>
  <c r="E415" i="1"/>
  <c r="C415" i="1"/>
  <c r="D415" i="1" s="1"/>
  <c r="F414" i="1"/>
  <c r="E414" i="1"/>
  <c r="C414" i="1"/>
  <c r="D414" i="1" s="1"/>
  <c r="E413" i="1"/>
  <c r="C413" i="1"/>
  <c r="D413" i="1" s="1"/>
  <c r="F413" i="1" s="1"/>
  <c r="E412" i="1"/>
  <c r="C412" i="1"/>
  <c r="D412" i="1" s="1"/>
  <c r="F412" i="1" s="1"/>
  <c r="F411" i="1"/>
  <c r="E411" i="1"/>
  <c r="C411" i="1"/>
  <c r="D411" i="1" s="1"/>
  <c r="F410" i="1"/>
  <c r="E410" i="1"/>
  <c r="C410" i="1"/>
  <c r="D410" i="1" s="1"/>
  <c r="E409" i="1"/>
  <c r="C409" i="1"/>
  <c r="D409" i="1" s="1"/>
  <c r="F409" i="1" s="1"/>
  <c r="E408" i="1"/>
  <c r="C408" i="1"/>
  <c r="D408" i="1" s="1"/>
  <c r="F408" i="1" s="1"/>
  <c r="F407" i="1"/>
  <c r="E407" i="1"/>
  <c r="C407" i="1"/>
  <c r="D407" i="1" s="1"/>
  <c r="F406" i="1"/>
  <c r="E406" i="1"/>
  <c r="C406" i="1"/>
  <c r="D406" i="1" s="1"/>
  <c r="E405" i="1"/>
  <c r="C405" i="1"/>
  <c r="D405" i="1" s="1"/>
  <c r="F405" i="1" s="1"/>
  <c r="E404" i="1"/>
  <c r="C404" i="1"/>
  <c r="D404" i="1" s="1"/>
  <c r="F404" i="1" s="1"/>
  <c r="F403" i="1"/>
  <c r="E403" i="1"/>
  <c r="C403" i="1"/>
  <c r="D403" i="1" s="1"/>
  <c r="F402" i="1"/>
  <c r="E402" i="1"/>
  <c r="C402" i="1"/>
  <c r="D402" i="1" s="1"/>
  <c r="E401" i="1"/>
  <c r="C401" i="1"/>
  <c r="D401" i="1" s="1"/>
  <c r="F401" i="1" s="1"/>
  <c r="E400" i="1"/>
  <c r="C400" i="1"/>
  <c r="D400" i="1" s="1"/>
  <c r="F400" i="1" s="1"/>
  <c r="F399" i="1"/>
  <c r="E399" i="1"/>
  <c r="C399" i="1"/>
  <c r="D399" i="1" s="1"/>
  <c r="F398" i="1"/>
  <c r="E398" i="1"/>
  <c r="C398" i="1"/>
  <c r="D398" i="1" s="1"/>
  <c r="E397" i="1"/>
  <c r="C397" i="1"/>
  <c r="D397" i="1" s="1"/>
  <c r="F397" i="1" s="1"/>
  <c r="E396" i="1"/>
  <c r="C396" i="1"/>
  <c r="D396" i="1" s="1"/>
  <c r="F396" i="1" s="1"/>
  <c r="F395" i="1"/>
  <c r="E395" i="1"/>
  <c r="C395" i="1"/>
  <c r="D395" i="1" s="1"/>
  <c r="F394" i="1"/>
  <c r="E394" i="1"/>
  <c r="C394" i="1"/>
  <c r="D394" i="1" s="1"/>
  <c r="E393" i="1"/>
  <c r="C393" i="1"/>
  <c r="D393" i="1" s="1"/>
  <c r="F393" i="1" s="1"/>
  <c r="E392" i="1"/>
  <c r="C392" i="1"/>
  <c r="D392" i="1" s="1"/>
  <c r="F392" i="1" s="1"/>
  <c r="F391" i="1"/>
  <c r="E391" i="1"/>
  <c r="D391" i="1"/>
  <c r="C391" i="1"/>
  <c r="F390" i="1"/>
  <c r="E390" i="1"/>
  <c r="D390" i="1"/>
  <c r="C390" i="1"/>
  <c r="F389" i="1"/>
  <c r="E389" i="1"/>
  <c r="D389" i="1"/>
  <c r="C389" i="1"/>
  <c r="F388" i="1"/>
  <c r="E388" i="1"/>
  <c r="D388" i="1"/>
  <c r="C388" i="1"/>
  <c r="F387" i="1"/>
  <c r="E387" i="1"/>
  <c r="D387" i="1"/>
  <c r="C387" i="1"/>
  <c r="F386" i="1"/>
  <c r="E386" i="1"/>
  <c r="D386" i="1"/>
  <c r="C386" i="1"/>
  <c r="F385" i="1"/>
  <c r="E385" i="1"/>
  <c r="D385" i="1"/>
  <c r="C385" i="1"/>
  <c r="F384" i="1"/>
  <c r="E384" i="1"/>
  <c r="D384" i="1"/>
  <c r="C384" i="1"/>
  <c r="F383" i="1"/>
  <c r="E383" i="1"/>
  <c r="D383" i="1"/>
  <c r="C383" i="1"/>
  <c r="F382" i="1"/>
  <c r="E382" i="1"/>
  <c r="D382" i="1"/>
  <c r="C382" i="1"/>
  <c r="F381" i="1"/>
  <c r="E381" i="1"/>
  <c r="D381" i="1"/>
  <c r="C381" i="1"/>
  <c r="F380" i="1"/>
  <c r="E380" i="1"/>
  <c r="D380" i="1"/>
  <c r="C380" i="1"/>
  <c r="F379" i="1"/>
  <c r="E379" i="1"/>
  <c r="D379" i="1"/>
  <c r="C379" i="1"/>
  <c r="F378" i="1"/>
  <c r="E378" i="1"/>
  <c r="D378" i="1"/>
  <c r="C378" i="1"/>
  <c r="F377" i="1"/>
  <c r="E377" i="1"/>
  <c r="D377" i="1"/>
  <c r="C377" i="1"/>
  <c r="F376" i="1"/>
  <c r="E376" i="1"/>
  <c r="D376" i="1"/>
  <c r="C376" i="1"/>
  <c r="F375" i="1"/>
  <c r="E375" i="1"/>
  <c r="D375" i="1"/>
  <c r="C375" i="1"/>
  <c r="F374" i="1"/>
  <c r="E374" i="1"/>
  <c r="D374" i="1"/>
  <c r="C374" i="1"/>
  <c r="F373" i="1"/>
  <c r="E373" i="1"/>
  <c r="D373" i="1"/>
  <c r="C373" i="1"/>
  <c r="F372" i="1"/>
  <c r="E372" i="1"/>
  <c r="D372" i="1"/>
  <c r="C372" i="1"/>
  <c r="F371" i="1"/>
  <c r="E371" i="1"/>
  <c r="D371" i="1"/>
  <c r="C371" i="1"/>
  <c r="F370" i="1"/>
  <c r="E370" i="1"/>
  <c r="D370" i="1"/>
  <c r="C370" i="1"/>
  <c r="F369" i="1"/>
  <c r="E369" i="1"/>
  <c r="D369" i="1"/>
  <c r="C369" i="1"/>
  <c r="F368" i="1"/>
  <c r="E368" i="1"/>
  <c r="D368" i="1"/>
  <c r="C368" i="1"/>
  <c r="F367" i="1"/>
  <c r="E367" i="1"/>
  <c r="D367" i="1"/>
  <c r="C367" i="1"/>
  <c r="F366" i="1"/>
  <c r="E366" i="1"/>
  <c r="D366" i="1"/>
  <c r="C366" i="1"/>
  <c r="F365" i="1"/>
  <c r="E365" i="1"/>
  <c r="D365" i="1"/>
  <c r="C365" i="1"/>
  <c r="F364" i="1"/>
  <c r="E364" i="1"/>
  <c r="D364" i="1"/>
  <c r="C364" i="1"/>
  <c r="F363" i="1"/>
  <c r="E363" i="1"/>
  <c r="D363" i="1"/>
  <c r="C363" i="1"/>
  <c r="F362" i="1"/>
  <c r="E362" i="1"/>
  <c r="D362" i="1"/>
  <c r="C362" i="1"/>
  <c r="F361" i="1"/>
  <c r="E361" i="1"/>
  <c r="D361" i="1"/>
  <c r="C361" i="1"/>
  <c r="F360" i="1"/>
  <c r="E360" i="1"/>
  <c r="D360" i="1"/>
  <c r="C360" i="1"/>
  <c r="F359" i="1"/>
  <c r="E359" i="1"/>
  <c r="D359" i="1"/>
  <c r="C359" i="1"/>
  <c r="F358" i="1"/>
  <c r="E358" i="1"/>
  <c r="D358" i="1"/>
  <c r="C358" i="1"/>
  <c r="F357" i="1"/>
  <c r="E357" i="1"/>
  <c r="D357" i="1"/>
  <c r="C357" i="1"/>
  <c r="F356" i="1"/>
  <c r="E356" i="1"/>
  <c r="D356" i="1"/>
  <c r="C356" i="1"/>
  <c r="F355" i="1"/>
  <c r="E355" i="1"/>
  <c r="D355" i="1"/>
  <c r="C355" i="1"/>
  <c r="F354" i="1"/>
  <c r="E354" i="1"/>
  <c r="D354" i="1"/>
  <c r="C354" i="1"/>
  <c r="F353" i="1"/>
  <c r="E353" i="1"/>
  <c r="D353" i="1"/>
  <c r="C353" i="1"/>
  <c r="F352" i="1"/>
  <c r="E352" i="1"/>
  <c r="D352" i="1"/>
  <c r="C352" i="1"/>
  <c r="F351" i="1"/>
  <c r="E351" i="1"/>
  <c r="D351" i="1"/>
  <c r="C351" i="1"/>
  <c r="F350" i="1"/>
  <c r="E350" i="1"/>
  <c r="D350" i="1"/>
  <c r="C350" i="1"/>
  <c r="F349" i="1"/>
  <c r="E349" i="1"/>
  <c r="D349" i="1"/>
  <c r="C349" i="1"/>
  <c r="F348" i="1"/>
  <c r="E348" i="1"/>
  <c r="D348" i="1"/>
  <c r="C348" i="1"/>
  <c r="F347" i="1"/>
  <c r="E347" i="1"/>
  <c r="D347" i="1"/>
  <c r="C347" i="1"/>
  <c r="F346" i="1"/>
  <c r="E346" i="1"/>
  <c r="D346" i="1"/>
  <c r="C346" i="1"/>
  <c r="F345" i="1"/>
  <c r="E345" i="1"/>
  <c r="D345" i="1"/>
  <c r="C345" i="1"/>
  <c r="F344" i="1"/>
  <c r="E344" i="1"/>
  <c r="D344" i="1"/>
  <c r="C344" i="1"/>
  <c r="F343" i="1"/>
  <c r="E343" i="1"/>
  <c r="D343" i="1"/>
  <c r="C343" i="1"/>
  <c r="F342" i="1"/>
  <c r="E342" i="1"/>
  <c r="D342" i="1"/>
  <c r="C342" i="1"/>
  <c r="F341" i="1"/>
  <c r="E341" i="1"/>
  <c r="D341" i="1"/>
  <c r="C341" i="1"/>
  <c r="F340" i="1"/>
  <c r="E340" i="1"/>
  <c r="D340" i="1"/>
  <c r="C340" i="1"/>
  <c r="F339" i="1"/>
  <c r="E339" i="1"/>
  <c r="D339" i="1"/>
  <c r="C339" i="1"/>
  <c r="F338" i="1"/>
  <c r="E338" i="1"/>
  <c r="D338" i="1"/>
  <c r="C338" i="1"/>
  <c r="F337" i="1"/>
  <c r="E337" i="1"/>
  <c r="D337" i="1"/>
  <c r="C337" i="1"/>
  <c r="F336" i="1"/>
  <c r="E336" i="1"/>
  <c r="D336" i="1"/>
  <c r="C336" i="1"/>
  <c r="F335" i="1"/>
  <c r="E335" i="1"/>
  <c r="D335" i="1"/>
  <c r="C335" i="1"/>
  <c r="F334" i="1"/>
  <c r="E334" i="1"/>
  <c r="D334" i="1"/>
  <c r="C334" i="1"/>
  <c r="F333" i="1"/>
  <c r="E333" i="1"/>
  <c r="D333" i="1"/>
  <c r="C333" i="1"/>
  <c r="F332" i="1"/>
  <c r="E332" i="1"/>
  <c r="D332" i="1"/>
  <c r="C332" i="1"/>
  <c r="F331" i="1"/>
  <c r="E331" i="1"/>
  <c r="D331" i="1"/>
  <c r="C331" i="1"/>
  <c r="F330" i="1"/>
  <c r="E330" i="1"/>
  <c r="D330" i="1"/>
  <c r="C330" i="1"/>
  <c r="F329" i="1"/>
  <c r="E329" i="1"/>
  <c r="D329" i="1"/>
  <c r="C329" i="1"/>
  <c r="F328" i="1"/>
  <c r="E328" i="1"/>
  <c r="D328" i="1"/>
  <c r="C328" i="1"/>
  <c r="F327" i="1"/>
  <c r="E327" i="1"/>
  <c r="D327" i="1"/>
  <c r="C327" i="1"/>
  <c r="F326" i="1"/>
  <c r="E326" i="1"/>
  <c r="D326" i="1"/>
  <c r="C326" i="1"/>
  <c r="F325" i="1"/>
  <c r="E325" i="1"/>
  <c r="D325" i="1"/>
  <c r="C325" i="1"/>
  <c r="F324" i="1"/>
  <c r="E324" i="1"/>
  <c r="D324" i="1"/>
  <c r="C324" i="1"/>
  <c r="F323" i="1"/>
  <c r="E323" i="1"/>
  <c r="D323" i="1"/>
  <c r="C323" i="1"/>
  <c r="F322" i="1"/>
  <c r="E322" i="1"/>
  <c r="D322" i="1"/>
  <c r="C322" i="1"/>
  <c r="F321" i="1"/>
  <c r="E321" i="1"/>
  <c r="D321" i="1"/>
  <c r="C321" i="1"/>
  <c r="F320" i="1"/>
  <c r="E320" i="1"/>
  <c r="D320" i="1"/>
  <c r="C320" i="1"/>
  <c r="F319" i="1"/>
  <c r="E319" i="1"/>
  <c r="D319" i="1"/>
  <c r="C319" i="1"/>
  <c r="F318" i="1"/>
  <c r="E318" i="1"/>
  <c r="D318" i="1"/>
  <c r="C318" i="1"/>
  <c r="F317" i="1"/>
  <c r="E317" i="1"/>
  <c r="D317" i="1"/>
  <c r="C317" i="1"/>
  <c r="F316" i="1"/>
  <c r="E316" i="1"/>
  <c r="D316" i="1"/>
  <c r="C316" i="1"/>
  <c r="F315" i="1"/>
  <c r="E315" i="1"/>
  <c r="D315" i="1"/>
  <c r="C315" i="1"/>
  <c r="F314" i="1"/>
  <c r="E314" i="1"/>
  <c r="D314" i="1"/>
  <c r="C314" i="1"/>
  <c r="F313" i="1"/>
  <c r="E313" i="1"/>
  <c r="D313" i="1"/>
  <c r="C313" i="1"/>
  <c r="F312" i="1"/>
  <c r="E312" i="1"/>
  <c r="D312" i="1"/>
  <c r="C312" i="1"/>
  <c r="F311" i="1"/>
  <c r="E311" i="1"/>
  <c r="D311" i="1"/>
  <c r="C311" i="1"/>
  <c r="F310" i="1"/>
  <c r="E310" i="1"/>
  <c r="D310" i="1"/>
  <c r="C310" i="1"/>
  <c r="F309" i="1"/>
  <c r="E309" i="1"/>
  <c r="D309" i="1"/>
  <c r="C309" i="1"/>
  <c r="F308" i="1"/>
  <c r="E308" i="1"/>
  <c r="D308" i="1"/>
  <c r="C308" i="1"/>
  <c r="F307" i="1"/>
  <c r="E307" i="1"/>
  <c r="D307" i="1"/>
  <c r="C307" i="1"/>
  <c r="F306" i="1"/>
  <c r="E306" i="1"/>
  <c r="D306" i="1"/>
  <c r="C306" i="1"/>
  <c r="F305" i="1"/>
  <c r="E305" i="1"/>
  <c r="D305" i="1"/>
  <c r="C305" i="1"/>
  <c r="F304" i="1"/>
  <c r="E304" i="1"/>
  <c r="D304" i="1"/>
  <c r="C304" i="1"/>
  <c r="F303" i="1"/>
  <c r="E303" i="1"/>
  <c r="D303" i="1"/>
  <c r="C303" i="1"/>
  <c r="F302" i="1"/>
  <c r="E302" i="1"/>
  <c r="D302" i="1"/>
  <c r="C302" i="1"/>
  <c r="F301" i="1"/>
  <c r="E301" i="1"/>
  <c r="D301" i="1"/>
  <c r="C301" i="1"/>
  <c r="F300" i="1"/>
  <c r="E300" i="1"/>
  <c r="D300" i="1"/>
  <c r="C300" i="1"/>
  <c r="F299" i="1"/>
  <c r="E299" i="1"/>
  <c r="D299" i="1"/>
  <c r="C299" i="1"/>
  <c r="F298" i="1"/>
  <c r="E298" i="1"/>
  <c r="D298" i="1"/>
  <c r="C298" i="1"/>
  <c r="F297" i="1"/>
  <c r="E297" i="1"/>
  <c r="D297" i="1"/>
  <c r="C297" i="1"/>
  <c r="F296" i="1"/>
  <c r="E296" i="1"/>
  <c r="D296" i="1"/>
  <c r="C296" i="1"/>
  <c r="F295" i="1"/>
  <c r="E295" i="1"/>
  <c r="D295" i="1"/>
  <c r="C295" i="1"/>
  <c r="F294" i="1"/>
  <c r="E294" i="1"/>
  <c r="D294" i="1"/>
  <c r="C294" i="1"/>
  <c r="F293" i="1"/>
  <c r="E293" i="1"/>
  <c r="D293" i="1"/>
  <c r="C293" i="1"/>
  <c r="F292" i="1"/>
  <c r="E292" i="1"/>
  <c r="D292" i="1"/>
  <c r="C292" i="1"/>
  <c r="F291" i="1"/>
  <c r="E291" i="1"/>
  <c r="D291" i="1"/>
  <c r="C291" i="1"/>
  <c r="F290" i="1"/>
  <c r="E290" i="1"/>
  <c r="D290" i="1"/>
  <c r="C290" i="1"/>
  <c r="F289" i="1"/>
  <c r="E289" i="1"/>
  <c r="D289" i="1"/>
  <c r="C289" i="1"/>
  <c r="F288" i="1"/>
  <c r="E288" i="1"/>
  <c r="D288" i="1"/>
  <c r="C288" i="1"/>
  <c r="F287" i="1"/>
  <c r="E287" i="1"/>
  <c r="D287" i="1"/>
  <c r="C287" i="1"/>
  <c r="F286" i="1"/>
  <c r="E286" i="1"/>
  <c r="D286" i="1"/>
  <c r="C286" i="1"/>
  <c r="F285" i="1"/>
  <c r="E285" i="1"/>
  <c r="D285" i="1"/>
  <c r="C285" i="1"/>
  <c r="F284" i="1"/>
  <c r="E284" i="1"/>
  <c r="D284" i="1"/>
  <c r="C284" i="1"/>
  <c r="F283" i="1"/>
  <c r="E283" i="1"/>
  <c r="D283" i="1"/>
  <c r="C283" i="1"/>
  <c r="F282" i="1"/>
  <c r="E282" i="1"/>
  <c r="D282" i="1"/>
  <c r="C282" i="1"/>
  <c r="F281" i="1"/>
  <c r="E281" i="1"/>
  <c r="D281" i="1"/>
  <c r="C281" i="1"/>
  <c r="F280" i="1"/>
  <c r="E280" i="1"/>
  <c r="D280" i="1"/>
  <c r="C280" i="1"/>
  <c r="F279" i="1"/>
  <c r="E279" i="1"/>
  <c r="D279" i="1"/>
  <c r="C279" i="1"/>
  <c r="F278" i="1"/>
  <c r="E278" i="1"/>
  <c r="D278" i="1"/>
  <c r="C278" i="1"/>
  <c r="F277" i="1"/>
  <c r="E277" i="1"/>
  <c r="D277" i="1"/>
  <c r="C277" i="1"/>
  <c r="F276" i="1"/>
  <c r="E276" i="1"/>
  <c r="D276" i="1"/>
  <c r="C276" i="1"/>
  <c r="F275" i="1"/>
  <c r="E275" i="1"/>
  <c r="D275" i="1"/>
  <c r="C275" i="1"/>
  <c r="F274" i="1"/>
  <c r="E274" i="1"/>
  <c r="D274" i="1"/>
  <c r="C274" i="1"/>
  <c r="F273" i="1"/>
  <c r="E273" i="1"/>
  <c r="D273" i="1"/>
  <c r="C273" i="1"/>
  <c r="F272" i="1"/>
  <c r="E272" i="1"/>
  <c r="D272" i="1"/>
  <c r="C272" i="1"/>
  <c r="F271" i="1"/>
  <c r="E271" i="1"/>
  <c r="D271" i="1"/>
  <c r="C271" i="1"/>
  <c r="F270" i="1"/>
  <c r="E270" i="1"/>
  <c r="D270" i="1"/>
  <c r="C270" i="1"/>
  <c r="F269" i="1"/>
  <c r="E269" i="1"/>
  <c r="D269" i="1"/>
  <c r="C269" i="1"/>
  <c r="F268" i="1"/>
  <c r="E268" i="1"/>
  <c r="D268" i="1"/>
  <c r="C268" i="1"/>
  <c r="F267" i="1"/>
  <c r="E267" i="1"/>
  <c r="D267" i="1"/>
  <c r="C267" i="1"/>
  <c r="F266" i="1"/>
  <c r="E266" i="1"/>
  <c r="D266" i="1"/>
  <c r="C266" i="1"/>
  <c r="F265" i="1"/>
  <c r="E265" i="1"/>
  <c r="D265" i="1"/>
  <c r="C265" i="1"/>
  <c r="F264" i="1"/>
  <c r="E264" i="1"/>
  <c r="D264" i="1"/>
  <c r="C264" i="1"/>
  <c r="F263" i="1"/>
  <c r="E263" i="1"/>
  <c r="D263" i="1"/>
  <c r="C263" i="1"/>
  <c r="F262" i="1"/>
  <c r="E262" i="1"/>
  <c r="D262" i="1"/>
  <c r="C262" i="1"/>
  <c r="F261" i="1"/>
  <c r="E261" i="1"/>
  <c r="D261" i="1"/>
  <c r="C261" i="1"/>
  <c r="F260" i="1"/>
  <c r="E260" i="1"/>
  <c r="D260" i="1"/>
  <c r="C260" i="1"/>
  <c r="F259" i="1"/>
  <c r="E259" i="1"/>
  <c r="D259" i="1"/>
  <c r="C259" i="1"/>
  <c r="F258" i="1"/>
  <c r="E258" i="1"/>
  <c r="D258" i="1"/>
  <c r="C258" i="1"/>
  <c r="F257" i="1"/>
  <c r="E257" i="1"/>
  <c r="D257" i="1"/>
  <c r="C257" i="1"/>
  <c r="F256" i="1"/>
  <c r="E256" i="1"/>
  <c r="D256" i="1"/>
  <c r="C256" i="1"/>
  <c r="F255" i="1"/>
  <c r="E255" i="1"/>
  <c r="D255" i="1"/>
  <c r="C255" i="1"/>
  <c r="F254" i="1"/>
  <c r="E254" i="1"/>
  <c r="D254" i="1"/>
  <c r="C254" i="1"/>
  <c r="F253" i="1"/>
  <c r="E253" i="1"/>
  <c r="D253" i="1"/>
  <c r="C253" i="1"/>
  <c r="F252" i="1"/>
  <c r="E252" i="1"/>
  <c r="D252" i="1"/>
  <c r="C252" i="1"/>
  <c r="F251" i="1"/>
  <c r="E251" i="1"/>
  <c r="D251" i="1"/>
  <c r="C251" i="1"/>
  <c r="F250" i="1"/>
  <c r="E250" i="1"/>
  <c r="D250" i="1"/>
  <c r="C250" i="1"/>
  <c r="F249" i="1"/>
  <c r="E249" i="1"/>
  <c r="D249" i="1"/>
  <c r="C249" i="1"/>
  <c r="F248" i="1"/>
  <c r="E248" i="1"/>
  <c r="D248" i="1"/>
  <c r="C248" i="1"/>
  <c r="F247" i="1"/>
  <c r="E247" i="1"/>
  <c r="D247" i="1"/>
  <c r="C247" i="1"/>
  <c r="F246" i="1"/>
  <c r="E246" i="1"/>
  <c r="D246" i="1"/>
  <c r="C246" i="1"/>
  <c r="F245" i="1"/>
  <c r="E245" i="1"/>
  <c r="D245" i="1"/>
  <c r="C245" i="1"/>
  <c r="F244" i="1"/>
  <c r="E244" i="1"/>
  <c r="D244" i="1"/>
  <c r="C244" i="1"/>
  <c r="F243" i="1"/>
  <c r="E243" i="1"/>
  <c r="D243" i="1"/>
  <c r="C243" i="1"/>
  <c r="F242" i="1"/>
  <c r="E242" i="1"/>
  <c r="D242" i="1"/>
  <c r="C242" i="1"/>
  <c r="F241" i="1"/>
  <c r="E241" i="1"/>
  <c r="D241" i="1"/>
  <c r="C241" i="1"/>
  <c r="F240" i="1"/>
  <c r="E240" i="1"/>
  <c r="D240" i="1"/>
  <c r="C240" i="1"/>
  <c r="F239" i="1"/>
  <c r="E239" i="1"/>
  <c r="D239" i="1"/>
  <c r="C239" i="1"/>
  <c r="F238" i="1"/>
  <c r="E238" i="1"/>
  <c r="D238" i="1"/>
  <c r="C238" i="1"/>
  <c r="F237" i="1"/>
  <c r="E237" i="1"/>
  <c r="D237" i="1"/>
  <c r="C237" i="1"/>
  <c r="F236" i="1"/>
  <c r="E236" i="1"/>
  <c r="D236" i="1"/>
  <c r="C236" i="1"/>
  <c r="F235" i="1"/>
  <c r="E235" i="1"/>
  <c r="D235" i="1"/>
  <c r="C235" i="1"/>
  <c r="F234" i="1"/>
  <c r="E234" i="1"/>
  <c r="D234" i="1"/>
  <c r="C234" i="1"/>
  <c r="F233" i="1"/>
  <c r="E233" i="1"/>
  <c r="D233" i="1"/>
  <c r="C233" i="1"/>
  <c r="F232" i="1"/>
  <c r="E232" i="1"/>
  <c r="D232" i="1"/>
  <c r="C232" i="1"/>
  <c r="F231" i="1"/>
  <c r="E231" i="1"/>
  <c r="D231" i="1"/>
  <c r="C231" i="1"/>
  <c r="F230" i="1"/>
  <c r="E230" i="1"/>
  <c r="D230" i="1"/>
  <c r="C230" i="1"/>
  <c r="F229" i="1"/>
  <c r="E229" i="1"/>
  <c r="D229" i="1"/>
  <c r="C229" i="1"/>
  <c r="F228" i="1"/>
  <c r="E228" i="1"/>
  <c r="D228" i="1"/>
  <c r="C228" i="1"/>
  <c r="F227" i="1"/>
  <c r="E227" i="1"/>
  <c r="D227" i="1"/>
  <c r="C227" i="1"/>
  <c r="F226" i="1"/>
  <c r="E226" i="1"/>
  <c r="D226" i="1"/>
  <c r="C226" i="1"/>
  <c r="F225" i="1"/>
  <c r="E225" i="1"/>
  <c r="D225" i="1"/>
  <c r="C225" i="1"/>
  <c r="F224" i="1"/>
  <c r="E224" i="1"/>
  <c r="D224" i="1"/>
  <c r="C224" i="1"/>
  <c r="F223" i="1"/>
  <c r="E223" i="1"/>
  <c r="D223" i="1"/>
  <c r="C223" i="1"/>
  <c r="F222" i="1"/>
  <c r="E222" i="1"/>
  <c r="D222" i="1"/>
  <c r="C222" i="1"/>
  <c r="F221" i="1"/>
  <c r="E221" i="1"/>
  <c r="D221" i="1"/>
  <c r="C221" i="1"/>
  <c r="F220" i="1"/>
  <c r="E220" i="1"/>
  <c r="D220" i="1"/>
  <c r="C220" i="1"/>
  <c r="F219" i="1"/>
  <c r="E219" i="1"/>
  <c r="D219" i="1"/>
  <c r="C219" i="1"/>
  <c r="F218" i="1"/>
  <c r="E218" i="1"/>
  <c r="D218" i="1"/>
  <c r="C218" i="1"/>
  <c r="F217" i="1"/>
  <c r="E217" i="1"/>
  <c r="D217" i="1"/>
  <c r="C217" i="1"/>
  <c r="F216" i="1"/>
  <c r="E216" i="1"/>
  <c r="D216" i="1"/>
  <c r="C216" i="1"/>
  <c r="F215" i="1"/>
  <c r="E215" i="1"/>
  <c r="D215" i="1"/>
  <c r="C215" i="1"/>
  <c r="F214" i="1"/>
  <c r="E214" i="1"/>
  <c r="D214" i="1"/>
  <c r="C214" i="1"/>
  <c r="F213" i="1"/>
  <c r="E213" i="1"/>
  <c r="D213" i="1"/>
  <c r="C213" i="1"/>
  <c r="F212" i="1"/>
  <c r="E212" i="1"/>
  <c r="D212" i="1"/>
  <c r="C212" i="1"/>
  <c r="F211" i="1"/>
  <c r="E211" i="1"/>
  <c r="D211" i="1"/>
  <c r="C211" i="1"/>
  <c r="F210" i="1"/>
  <c r="E210" i="1"/>
  <c r="D210" i="1"/>
  <c r="C210" i="1"/>
  <c r="F209" i="1"/>
  <c r="E209" i="1"/>
  <c r="D209" i="1"/>
  <c r="C209" i="1"/>
  <c r="F208" i="1"/>
  <c r="E208" i="1"/>
  <c r="D208" i="1"/>
  <c r="C208" i="1"/>
  <c r="F207" i="1"/>
  <c r="E207" i="1"/>
  <c r="D207" i="1"/>
  <c r="C207" i="1"/>
  <c r="F206" i="1"/>
  <c r="E206" i="1"/>
  <c r="D206" i="1"/>
  <c r="C206" i="1"/>
  <c r="F205" i="1"/>
  <c r="E205" i="1"/>
  <c r="D205" i="1"/>
  <c r="C205" i="1"/>
  <c r="F204" i="1"/>
  <c r="E204" i="1"/>
  <c r="D204" i="1"/>
  <c r="C204" i="1"/>
  <c r="F203" i="1"/>
  <c r="E203" i="1"/>
  <c r="D203" i="1"/>
  <c r="C203" i="1"/>
  <c r="F202" i="1"/>
  <c r="E202" i="1"/>
  <c r="D202" i="1"/>
  <c r="C202" i="1"/>
  <c r="F201" i="1"/>
  <c r="E201" i="1"/>
  <c r="D201" i="1"/>
  <c r="C201" i="1"/>
  <c r="F200" i="1"/>
  <c r="E200" i="1"/>
  <c r="D200" i="1"/>
  <c r="C200" i="1"/>
  <c r="F199" i="1"/>
  <c r="E199" i="1"/>
  <c r="D199" i="1"/>
  <c r="C199" i="1"/>
  <c r="F198" i="1"/>
  <c r="E198" i="1"/>
  <c r="D198" i="1"/>
  <c r="C198" i="1"/>
  <c r="F197" i="1"/>
  <c r="E197" i="1"/>
  <c r="D197" i="1"/>
  <c r="C197" i="1"/>
  <c r="F196" i="1"/>
  <c r="E196" i="1"/>
  <c r="D196" i="1"/>
  <c r="C196" i="1"/>
  <c r="F195" i="1"/>
  <c r="E195" i="1"/>
  <c r="D195" i="1"/>
  <c r="C195" i="1"/>
  <c r="F194" i="1"/>
  <c r="E194" i="1"/>
  <c r="D194" i="1"/>
  <c r="C194" i="1"/>
  <c r="F193" i="1"/>
  <c r="E193" i="1"/>
  <c r="D193" i="1"/>
  <c r="C193" i="1"/>
  <c r="F192" i="1"/>
  <c r="E192" i="1"/>
  <c r="D192" i="1"/>
  <c r="C192" i="1"/>
  <c r="F191" i="1"/>
  <c r="E191" i="1"/>
  <c r="D191" i="1"/>
  <c r="C191" i="1"/>
  <c r="F190" i="1"/>
  <c r="E190" i="1"/>
  <c r="D190" i="1"/>
  <c r="C190" i="1"/>
  <c r="F189" i="1"/>
  <c r="E189" i="1"/>
  <c r="D189" i="1"/>
  <c r="C189" i="1"/>
  <c r="F188" i="1"/>
  <c r="E188" i="1"/>
  <c r="D188" i="1"/>
  <c r="C188" i="1"/>
  <c r="F187" i="1"/>
  <c r="E187" i="1"/>
  <c r="D187" i="1"/>
  <c r="C187" i="1"/>
  <c r="F186" i="1"/>
  <c r="E186" i="1"/>
  <c r="D186" i="1"/>
  <c r="C186" i="1"/>
  <c r="F185" i="1"/>
  <c r="E185" i="1"/>
  <c r="D185" i="1"/>
  <c r="C185" i="1"/>
  <c r="F184" i="1"/>
  <c r="E184" i="1"/>
  <c r="D184" i="1"/>
  <c r="C184" i="1"/>
  <c r="F183" i="1"/>
  <c r="E183" i="1"/>
  <c r="D183" i="1"/>
  <c r="C183" i="1"/>
  <c r="F182" i="1"/>
  <c r="E182" i="1"/>
  <c r="D182" i="1"/>
  <c r="C182" i="1"/>
  <c r="F181" i="1"/>
  <c r="E181" i="1"/>
  <c r="D181" i="1"/>
  <c r="C181" i="1"/>
  <c r="F180" i="1"/>
  <c r="E180" i="1"/>
  <c r="D180" i="1"/>
  <c r="C180" i="1"/>
  <c r="F179" i="1"/>
  <c r="E179" i="1"/>
  <c r="D179" i="1"/>
  <c r="C179" i="1"/>
  <c r="F178" i="1"/>
  <c r="E178" i="1"/>
  <c r="D178" i="1"/>
  <c r="C178" i="1"/>
  <c r="F177" i="1"/>
  <c r="E177" i="1"/>
  <c r="D177" i="1"/>
  <c r="C177" i="1"/>
  <c r="F176" i="1"/>
  <c r="E176" i="1"/>
  <c r="D176" i="1"/>
  <c r="C176" i="1"/>
  <c r="F175" i="1"/>
  <c r="E175" i="1"/>
  <c r="D175" i="1"/>
  <c r="C175" i="1"/>
  <c r="F174" i="1"/>
  <c r="E174" i="1"/>
  <c r="D174" i="1"/>
  <c r="C174" i="1"/>
  <c r="F173" i="1"/>
  <c r="E173" i="1"/>
  <c r="D173" i="1"/>
  <c r="C173" i="1"/>
  <c r="F172" i="1"/>
  <c r="E172" i="1"/>
  <c r="D172" i="1"/>
  <c r="C172" i="1"/>
  <c r="F171" i="1"/>
  <c r="E171" i="1"/>
  <c r="D171" i="1"/>
  <c r="C171" i="1"/>
  <c r="F170" i="1"/>
  <c r="E170" i="1"/>
  <c r="D170" i="1"/>
  <c r="C170" i="1"/>
  <c r="F169" i="1"/>
  <c r="E169" i="1"/>
  <c r="D169" i="1"/>
  <c r="C169" i="1"/>
  <c r="F168" i="1"/>
  <c r="E168" i="1"/>
  <c r="D168" i="1"/>
  <c r="C168" i="1"/>
  <c r="F167" i="1"/>
  <c r="E167" i="1"/>
  <c r="D167" i="1"/>
  <c r="C167" i="1"/>
  <c r="F166" i="1"/>
  <c r="E166" i="1"/>
  <c r="D166" i="1"/>
  <c r="C166" i="1"/>
  <c r="F165" i="1"/>
  <c r="E165" i="1"/>
  <c r="D165" i="1"/>
  <c r="C165" i="1"/>
  <c r="F164" i="1"/>
  <c r="E164" i="1"/>
  <c r="D164" i="1"/>
  <c r="C164" i="1"/>
  <c r="F163" i="1"/>
  <c r="E163" i="1"/>
  <c r="D163" i="1"/>
  <c r="C163" i="1"/>
  <c r="F162" i="1"/>
  <c r="E162" i="1"/>
  <c r="D162" i="1"/>
  <c r="C162" i="1"/>
  <c r="F161" i="1"/>
  <c r="E161" i="1"/>
  <c r="D161" i="1"/>
  <c r="C161" i="1"/>
  <c r="F160" i="1"/>
  <c r="E160" i="1"/>
  <c r="D160" i="1"/>
  <c r="C160" i="1"/>
  <c r="F159" i="1"/>
  <c r="E159" i="1"/>
  <c r="D159" i="1"/>
  <c r="C159" i="1"/>
  <c r="F158" i="1"/>
  <c r="E158" i="1"/>
  <c r="D158" i="1"/>
  <c r="C158" i="1"/>
  <c r="F157" i="1"/>
  <c r="E157" i="1"/>
  <c r="D157" i="1"/>
  <c r="C157" i="1"/>
  <c r="F156" i="1"/>
  <c r="E156" i="1"/>
  <c r="D156" i="1"/>
  <c r="C156" i="1"/>
  <c r="F155" i="1"/>
  <c r="E155" i="1"/>
  <c r="D155" i="1"/>
  <c r="C155" i="1"/>
  <c r="F154" i="1"/>
  <c r="E154" i="1"/>
  <c r="D154" i="1"/>
  <c r="C154" i="1"/>
  <c r="F153" i="1"/>
  <c r="E153" i="1"/>
  <c r="D153" i="1"/>
  <c r="C153" i="1"/>
  <c r="F152" i="1"/>
  <c r="E152" i="1"/>
  <c r="D152" i="1"/>
  <c r="C152" i="1"/>
  <c r="F151" i="1"/>
  <c r="E151" i="1"/>
  <c r="D151" i="1"/>
  <c r="C151" i="1"/>
  <c r="F150" i="1"/>
  <c r="E150" i="1"/>
  <c r="D150" i="1"/>
  <c r="C150" i="1"/>
  <c r="F149" i="1"/>
  <c r="E149" i="1"/>
  <c r="D149" i="1"/>
  <c r="C149" i="1"/>
  <c r="F148" i="1"/>
  <c r="E148" i="1"/>
  <c r="D148" i="1"/>
  <c r="C148" i="1"/>
  <c r="F147" i="1"/>
  <c r="E147" i="1"/>
  <c r="D147" i="1"/>
  <c r="C147" i="1"/>
  <c r="F146" i="1"/>
  <c r="E146" i="1"/>
  <c r="D146" i="1"/>
  <c r="C146" i="1"/>
  <c r="F145" i="1"/>
  <c r="E145" i="1"/>
  <c r="D145" i="1"/>
  <c r="C145" i="1"/>
  <c r="F144" i="1"/>
  <c r="E144" i="1"/>
  <c r="D144" i="1"/>
  <c r="C144" i="1"/>
  <c r="F143" i="1"/>
  <c r="E143" i="1"/>
  <c r="D143" i="1"/>
  <c r="C143" i="1"/>
  <c r="F142" i="1"/>
  <c r="E142" i="1"/>
  <c r="D142" i="1"/>
  <c r="C142" i="1"/>
  <c r="F141" i="1"/>
  <c r="E141" i="1"/>
  <c r="D141" i="1"/>
  <c r="C141" i="1"/>
  <c r="F140" i="1"/>
  <c r="E140" i="1"/>
  <c r="D140" i="1"/>
  <c r="C140" i="1"/>
  <c r="F139" i="1"/>
  <c r="E139" i="1"/>
  <c r="D139" i="1"/>
  <c r="C139" i="1"/>
  <c r="F138" i="1"/>
  <c r="E138" i="1"/>
  <c r="D138" i="1"/>
  <c r="C138" i="1"/>
  <c r="F137" i="1"/>
  <c r="E137" i="1"/>
  <c r="D137" i="1"/>
  <c r="C137" i="1"/>
  <c r="F136" i="1"/>
  <c r="E136" i="1"/>
  <c r="D136" i="1"/>
  <c r="C136" i="1"/>
  <c r="F135" i="1"/>
  <c r="E135" i="1"/>
  <c r="D135" i="1"/>
  <c r="C135" i="1"/>
  <c r="F134" i="1"/>
  <c r="E134" i="1"/>
  <c r="D134" i="1"/>
  <c r="C134" i="1"/>
  <c r="F133" i="1"/>
  <c r="E133" i="1"/>
  <c r="D133" i="1"/>
  <c r="C133" i="1"/>
  <c r="F132" i="1"/>
  <c r="E132" i="1"/>
  <c r="D132" i="1"/>
  <c r="C132" i="1"/>
  <c r="F131" i="1"/>
  <c r="E131" i="1"/>
  <c r="D131" i="1"/>
  <c r="C131" i="1"/>
  <c r="F130" i="1"/>
  <c r="E130" i="1"/>
  <c r="D130" i="1"/>
  <c r="C130" i="1"/>
  <c r="F129" i="1"/>
  <c r="E129" i="1"/>
  <c r="D129" i="1"/>
  <c r="C129" i="1"/>
  <c r="F128" i="1"/>
  <c r="E128" i="1"/>
  <c r="D128" i="1"/>
  <c r="C128" i="1"/>
  <c r="F127" i="1"/>
  <c r="E127" i="1"/>
  <c r="D127" i="1"/>
  <c r="C127" i="1"/>
  <c r="F126" i="1"/>
  <c r="E126" i="1"/>
  <c r="D126" i="1"/>
  <c r="C126" i="1"/>
  <c r="F125" i="1"/>
  <c r="E125" i="1"/>
  <c r="D125" i="1"/>
  <c r="C125" i="1"/>
  <c r="F124" i="1"/>
  <c r="E124" i="1"/>
  <c r="D124" i="1"/>
  <c r="C124" i="1"/>
  <c r="F123" i="1"/>
  <c r="E123" i="1"/>
  <c r="D123" i="1"/>
  <c r="C123" i="1"/>
  <c r="F122" i="1"/>
  <c r="E122" i="1"/>
  <c r="D122" i="1"/>
  <c r="C122" i="1"/>
  <c r="F121" i="1"/>
  <c r="E121" i="1"/>
  <c r="D121" i="1"/>
  <c r="C121" i="1"/>
  <c r="F120" i="1"/>
  <c r="E120" i="1"/>
  <c r="D120" i="1"/>
  <c r="C120" i="1"/>
  <c r="F119" i="1"/>
  <c r="E119" i="1"/>
  <c r="D119" i="1"/>
  <c r="C119" i="1"/>
  <c r="F118" i="1"/>
  <c r="E118" i="1"/>
  <c r="D118" i="1"/>
  <c r="C118" i="1"/>
  <c r="F117" i="1"/>
  <c r="E117" i="1"/>
  <c r="D117" i="1"/>
  <c r="C117" i="1"/>
  <c r="F116" i="1"/>
  <c r="E116" i="1"/>
  <c r="D116" i="1"/>
  <c r="C116" i="1"/>
  <c r="F115" i="1"/>
  <c r="E115" i="1"/>
  <c r="D115" i="1"/>
  <c r="C115" i="1"/>
  <c r="F114" i="1"/>
  <c r="E114" i="1"/>
  <c r="D114" i="1"/>
  <c r="C114" i="1"/>
  <c r="F113" i="1"/>
  <c r="E113" i="1"/>
  <c r="D113" i="1"/>
  <c r="C113" i="1"/>
  <c r="E112" i="1"/>
  <c r="C112" i="1"/>
  <c r="D112" i="1" s="1"/>
  <c r="F112" i="1" s="1"/>
  <c r="E111" i="1"/>
  <c r="C111" i="1"/>
  <c r="D111" i="1" s="1"/>
  <c r="F111" i="1" s="1"/>
  <c r="E110" i="1"/>
  <c r="C110" i="1"/>
  <c r="D110" i="1" s="1"/>
  <c r="F110" i="1" s="1"/>
  <c r="E109" i="1"/>
  <c r="C109" i="1"/>
  <c r="D109" i="1" s="1"/>
  <c r="F109" i="1" s="1"/>
  <c r="E108" i="1"/>
  <c r="C108" i="1"/>
  <c r="D108" i="1" s="1"/>
  <c r="F108" i="1" s="1"/>
  <c r="E107" i="1"/>
  <c r="C107" i="1"/>
  <c r="D107" i="1" s="1"/>
  <c r="F107" i="1" s="1"/>
  <c r="E106" i="1"/>
  <c r="C106" i="1"/>
  <c r="D106" i="1" s="1"/>
  <c r="F106" i="1" s="1"/>
  <c r="E105" i="1"/>
  <c r="C105" i="1"/>
  <c r="D105" i="1" s="1"/>
  <c r="F105" i="1" s="1"/>
  <c r="E104" i="1"/>
  <c r="C104" i="1"/>
  <c r="D104" i="1" s="1"/>
  <c r="F104" i="1" s="1"/>
  <c r="E103" i="1"/>
  <c r="C103" i="1"/>
  <c r="D103" i="1" s="1"/>
  <c r="F103" i="1" s="1"/>
  <c r="E102" i="1"/>
  <c r="C102" i="1"/>
  <c r="D102" i="1" s="1"/>
  <c r="F102" i="1" s="1"/>
  <c r="E101" i="1"/>
  <c r="C101" i="1"/>
  <c r="D101" i="1" s="1"/>
  <c r="F101" i="1" s="1"/>
  <c r="E100" i="1"/>
  <c r="C100" i="1"/>
  <c r="D100" i="1" s="1"/>
  <c r="F100" i="1" s="1"/>
  <c r="E99" i="1"/>
  <c r="C99" i="1"/>
  <c r="D99" i="1" s="1"/>
  <c r="F99" i="1" s="1"/>
  <c r="E98" i="1"/>
  <c r="C98" i="1"/>
  <c r="D98" i="1" s="1"/>
  <c r="F98" i="1" s="1"/>
  <c r="E97" i="1"/>
  <c r="C97" i="1"/>
  <c r="D97" i="1" s="1"/>
  <c r="F97" i="1" s="1"/>
  <c r="E96" i="1"/>
  <c r="C96" i="1"/>
  <c r="D96" i="1" s="1"/>
  <c r="F96" i="1" s="1"/>
  <c r="E95" i="1"/>
  <c r="C95" i="1"/>
  <c r="D95" i="1" s="1"/>
  <c r="F95" i="1" s="1"/>
  <c r="E94" i="1"/>
  <c r="C94" i="1"/>
  <c r="D94" i="1" s="1"/>
  <c r="F94" i="1" s="1"/>
  <c r="E93" i="1"/>
  <c r="C93" i="1"/>
  <c r="D93" i="1" s="1"/>
  <c r="F93" i="1" s="1"/>
  <c r="E92" i="1"/>
  <c r="C92" i="1"/>
  <c r="D92" i="1" s="1"/>
  <c r="F92" i="1" s="1"/>
  <c r="E91" i="1"/>
  <c r="C91" i="1"/>
  <c r="D91" i="1" s="1"/>
  <c r="F91" i="1" s="1"/>
  <c r="E90" i="1"/>
  <c r="C90" i="1"/>
  <c r="D90" i="1" s="1"/>
  <c r="F90" i="1" s="1"/>
  <c r="E89" i="1"/>
  <c r="C89" i="1"/>
  <c r="D89" i="1" s="1"/>
  <c r="F89" i="1" s="1"/>
  <c r="E88" i="1"/>
  <c r="C88" i="1"/>
  <c r="D88" i="1" s="1"/>
  <c r="F88" i="1" s="1"/>
  <c r="E87" i="1"/>
  <c r="C87" i="1"/>
  <c r="D87" i="1" s="1"/>
  <c r="F87" i="1" s="1"/>
  <c r="E86" i="1"/>
  <c r="C86" i="1"/>
  <c r="D86" i="1" s="1"/>
  <c r="F86" i="1" s="1"/>
  <c r="E85" i="1"/>
  <c r="C85" i="1"/>
  <c r="D85" i="1" s="1"/>
  <c r="F85" i="1" s="1"/>
  <c r="E84" i="1"/>
  <c r="C84" i="1"/>
  <c r="D84" i="1" s="1"/>
  <c r="F84" i="1" s="1"/>
  <c r="E83" i="1"/>
  <c r="C83" i="1"/>
  <c r="D83" i="1" s="1"/>
  <c r="F83" i="1" s="1"/>
  <c r="E82" i="1"/>
  <c r="C82" i="1"/>
  <c r="D82" i="1" s="1"/>
  <c r="F82" i="1" s="1"/>
  <c r="E81" i="1"/>
  <c r="C81" i="1"/>
  <c r="D81" i="1" s="1"/>
  <c r="F81" i="1" s="1"/>
  <c r="E80" i="1"/>
  <c r="C80" i="1"/>
  <c r="D80" i="1" s="1"/>
  <c r="F80" i="1" s="1"/>
  <c r="E79" i="1"/>
  <c r="C79" i="1"/>
  <c r="D79" i="1" s="1"/>
  <c r="F79" i="1" s="1"/>
  <c r="E78" i="1"/>
  <c r="C78" i="1"/>
  <c r="D78" i="1" s="1"/>
  <c r="F78" i="1" s="1"/>
  <c r="E77" i="1"/>
  <c r="C77" i="1"/>
  <c r="D77" i="1" s="1"/>
  <c r="F77" i="1" s="1"/>
  <c r="E76" i="1"/>
  <c r="C76" i="1"/>
  <c r="D76" i="1" s="1"/>
  <c r="F76" i="1" s="1"/>
  <c r="E75" i="1"/>
  <c r="C75" i="1"/>
  <c r="D75" i="1" s="1"/>
  <c r="F75" i="1" s="1"/>
  <c r="E74" i="1"/>
  <c r="C74" i="1"/>
  <c r="D74" i="1" s="1"/>
  <c r="F74" i="1" s="1"/>
  <c r="E73" i="1"/>
  <c r="C73" i="1"/>
  <c r="D73" i="1" s="1"/>
  <c r="F73" i="1" s="1"/>
  <c r="E72" i="1"/>
  <c r="C72" i="1"/>
  <c r="D72" i="1" s="1"/>
  <c r="F72" i="1" s="1"/>
  <c r="E71" i="1"/>
  <c r="C71" i="1"/>
  <c r="D71" i="1" s="1"/>
  <c r="F71" i="1" s="1"/>
  <c r="E70" i="1"/>
  <c r="C70" i="1"/>
  <c r="D70" i="1" s="1"/>
  <c r="F70" i="1" s="1"/>
  <c r="E69" i="1"/>
  <c r="C69" i="1"/>
  <c r="D69" i="1" s="1"/>
  <c r="F69" i="1" s="1"/>
  <c r="E68" i="1"/>
  <c r="C68" i="1"/>
  <c r="D68" i="1" s="1"/>
  <c r="F68" i="1" s="1"/>
  <c r="E67" i="1"/>
  <c r="C67" i="1"/>
  <c r="D67" i="1" s="1"/>
  <c r="F67" i="1" s="1"/>
  <c r="E66" i="1"/>
  <c r="C66" i="1"/>
  <c r="D66" i="1" s="1"/>
  <c r="F66" i="1" s="1"/>
  <c r="E65" i="1"/>
  <c r="C65" i="1"/>
  <c r="D65" i="1" s="1"/>
  <c r="F65" i="1" s="1"/>
  <c r="E64" i="1"/>
  <c r="C64" i="1"/>
  <c r="D64" i="1" s="1"/>
  <c r="F64" i="1" s="1"/>
  <c r="E63" i="1"/>
  <c r="C63" i="1"/>
  <c r="D63" i="1" s="1"/>
  <c r="F63" i="1" s="1"/>
  <c r="E62" i="1"/>
  <c r="C62" i="1"/>
  <c r="D62" i="1" s="1"/>
  <c r="F62" i="1" s="1"/>
  <c r="E61" i="1"/>
  <c r="C61" i="1"/>
  <c r="D61" i="1" s="1"/>
  <c r="F61" i="1" s="1"/>
  <c r="E60" i="1"/>
  <c r="C60" i="1"/>
  <c r="D60" i="1" s="1"/>
  <c r="F60" i="1" s="1"/>
  <c r="E59" i="1"/>
  <c r="C59" i="1"/>
  <c r="D59" i="1" s="1"/>
  <c r="F59" i="1" s="1"/>
  <c r="E58" i="1"/>
  <c r="C58" i="1"/>
  <c r="D58" i="1" s="1"/>
  <c r="F58" i="1" s="1"/>
  <c r="E57" i="1"/>
  <c r="C57" i="1"/>
  <c r="D57" i="1" s="1"/>
  <c r="F57" i="1" s="1"/>
  <c r="E56" i="1"/>
  <c r="C56" i="1"/>
  <c r="D56" i="1" s="1"/>
  <c r="F56" i="1" s="1"/>
  <c r="E55" i="1"/>
  <c r="C55" i="1"/>
  <c r="D55" i="1" s="1"/>
  <c r="F55" i="1" s="1"/>
  <c r="E54" i="1"/>
  <c r="C54" i="1"/>
  <c r="D54" i="1" s="1"/>
  <c r="F54" i="1" s="1"/>
  <c r="E53" i="1"/>
  <c r="C53" i="1"/>
  <c r="D53" i="1" s="1"/>
  <c r="F53" i="1" s="1"/>
  <c r="E52" i="1"/>
  <c r="C52" i="1"/>
  <c r="D52" i="1" s="1"/>
  <c r="F52" i="1" s="1"/>
  <c r="E51" i="1"/>
  <c r="C51" i="1"/>
  <c r="D51" i="1" s="1"/>
  <c r="F51" i="1" s="1"/>
  <c r="E50" i="1"/>
  <c r="C50" i="1"/>
  <c r="D50" i="1" s="1"/>
  <c r="F50" i="1" s="1"/>
  <c r="E49" i="1"/>
  <c r="C49" i="1"/>
  <c r="D49" i="1" s="1"/>
  <c r="F49" i="1" s="1"/>
  <c r="E48" i="1"/>
  <c r="C48" i="1"/>
  <c r="D48" i="1" s="1"/>
  <c r="F48" i="1" s="1"/>
  <c r="E47" i="1"/>
  <c r="C47" i="1"/>
  <c r="D47" i="1" s="1"/>
  <c r="F47" i="1" s="1"/>
  <c r="E46" i="1"/>
  <c r="C46" i="1"/>
  <c r="D46" i="1" s="1"/>
  <c r="F46" i="1" s="1"/>
  <c r="E45" i="1"/>
  <c r="C45" i="1"/>
  <c r="D45" i="1" s="1"/>
  <c r="F45" i="1" s="1"/>
  <c r="E44" i="1"/>
  <c r="C44" i="1"/>
  <c r="D44" i="1" s="1"/>
  <c r="F44" i="1" s="1"/>
  <c r="E43" i="1"/>
  <c r="C43" i="1"/>
  <c r="D43" i="1" s="1"/>
  <c r="F43" i="1" s="1"/>
  <c r="E42" i="1"/>
  <c r="C42" i="1"/>
  <c r="D42" i="1" s="1"/>
  <c r="F42" i="1" s="1"/>
  <c r="E41" i="1"/>
  <c r="C41" i="1"/>
  <c r="D41" i="1" s="1"/>
  <c r="F41" i="1" s="1"/>
  <c r="E40" i="1"/>
  <c r="C40" i="1"/>
  <c r="D40" i="1" s="1"/>
  <c r="F40" i="1" s="1"/>
  <c r="E39" i="1"/>
  <c r="C39" i="1"/>
  <c r="D39" i="1" s="1"/>
  <c r="F39" i="1" s="1"/>
  <c r="E38" i="1"/>
  <c r="C38" i="1"/>
  <c r="D38" i="1" s="1"/>
  <c r="F38" i="1" s="1"/>
  <c r="E37" i="1"/>
  <c r="C37" i="1"/>
  <c r="D37" i="1" s="1"/>
  <c r="F37" i="1" s="1"/>
  <c r="E36" i="1"/>
  <c r="C36" i="1"/>
  <c r="D36" i="1" s="1"/>
  <c r="F36" i="1" s="1"/>
  <c r="E35" i="1"/>
  <c r="C35" i="1"/>
  <c r="D35" i="1" s="1"/>
  <c r="F35" i="1" s="1"/>
  <c r="E34" i="1"/>
  <c r="C34" i="1"/>
  <c r="D34" i="1" s="1"/>
  <c r="F34" i="1" s="1"/>
  <c r="E33" i="1"/>
  <c r="C33" i="1"/>
  <c r="D33" i="1" s="1"/>
  <c r="F33" i="1" s="1"/>
  <c r="E32" i="1"/>
  <c r="C32" i="1"/>
  <c r="D32" i="1" s="1"/>
  <c r="F32" i="1" s="1"/>
  <c r="E31" i="1"/>
  <c r="C31" i="1"/>
  <c r="D31" i="1" s="1"/>
  <c r="F31" i="1" s="1"/>
  <c r="E30" i="1"/>
  <c r="C30" i="1"/>
  <c r="D30" i="1" s="1"/>
  <c r="F30" i="1" s="1"/>
  <c r="E29" i="1"/>
  <c r="C29" i="1"/>
  <c r="D29" i="1" s="1"/>
  <c r="F29" i="1" s="1"/>
  <c r="E28" i="1"/>
  <c r="C28" i="1"/>
  <c r="D28" i="1" s="1"/>
  <c r="F28" i="1" s="1"/>
  <c r="E27" i="1"/>
  <c r="C27" i="1"/>
  <c r="D27" i="1" s="1"/>
  <c r="F27" i="1" s="1"/>
  <c r="F26" i="1"/>
  <c r="E26" i="1"/>
  <c r="C26" i="1"/>
  <c r="D26" i="1" s="1"/>
  <c r="F25" i="1"/>
  <c r="E25" i="1"/>
  <c r="C25" i="1"/>
  <c r="D25" i="1" s="1"/>
  <c r="E24" i="1"/>
  <c r="C24" i="1"/>
  <c r="D24" i="1" s="1"/>
  <c r="F24" i="1" s="1"/>
  <c r="E23" i="1"/>
  <c r="C23" i="1"/>
  <c r="D23" i="1" s="1"/>
  <c r="F23" i="1" s="1"/>
  <c r="F22" i="1"/>
  <c r="E22" i="1"/>
  <c r="C22" i="1"/>
  <c r="D22" i="1" s="1"/>
  <c r="F21" i="1"/>
  <c r="E21" i="1"/>
  <c r="C21" i="1"/>
  <c r="D21" i="1" s="1"/>
  <c r="E20" i="1"/>
  <c r="C20" i="1"/>
  <c r="D20" i="1" s="1"/>
  <c r="F20" i="1" s="1"/>
  <c r="E19" i="1"/>
  <c r="C19" i="1"/>
  <c r="D19" i="1" s="1"/>
  <c r="F19" i="1" s="1"/>
  <c r="F18" i="1"/>
  <c r="E18" i="1"/>
  <c r="C18" i="1"/>
  <c r="D18" i="1" s="1"/>
  <c r="F17" i="1"/>
  <c r="E17" i="1"/>
  <c r="C17" i="1"/>
  <c r="D17" i="1" s="1"/>
  <c r="E16" i="1"/>
  <c r="C16" i="1"/>
  <c r="D16" i="1" s="1"/>
  <c r="F16" i="1" s="1"/>
  <c r="E15" i="1"/>
  <c r="C15" i="1"/>
  <c r="D15" i="1" s="1"/>
  <c r="F15" i="1" s="1"/>
  <c r="F14" i="1"/>
  <c r="E14" i="1"/>
  <c r="C14" i="1"/>
  <c r="D14" i="1" s="1"/>
  <c r="F13" i="1"/>
  <c r="E13" i="1"/>
  <c r="C13" i="1"/>
  <c r="D13" i="1" s="1"/>
  <c r="E12" i="1"/>
  <c r="C12" i="1"/>
  <c r="D12" i="1" s="1"/>
  <c r="F12" i="1" s="1"/>
  <c r="E11" i="1"/>
  <c r="C11" i="1"/>
  <c r="D11" i="1" s="1"/>
  <c r="F11" i="1" s="1"/>
  <c r="F10" i="1"/>
  <c r="E10" i="1"/>
  <c r="C10" i="1"/>
  <c r="D10" i="1" s="1"/>
  <c r="F9" i="1"/>
  <c r="E9" i="1"/>
  <c r="C9" i="1"/>
  <c r="D9" i="1" s="1"/>
  <c r="E8" i="1"/>
  <c r="C8" i="1"/>
  <c r="D8" i="1" s="1"/>
  <c r="F8" i="1" s="1"/>
  <c r="E7" i="1"/>
  <c r="C7" i="1"/>
  <c r="D7" i="1" s="1"/>
  <c r="F7" i="1" s="1"/>
  <c r="F6" i="1"/>
  <c r="E6" i="1"/>
  <c r="C6" i="1"/>
  <c r="D6" i="1" s="1"/>
  <c r="F5" i="1"/>
  <c r="E5" i="1"/>
  <c r="C5" i="1"/>
  <c r="D5" i="1" s="1"/>
  <c r="E4" i="1"/>
  <c r="C4" i="1"/>
  <c r="D4" i="1" s="1"/>
  <c r="F4" i="1" s="1"/>
  <c r="E3" i="1"/>
  <c r="C3" i="1"/>
  <c r="D3" i="1" s="1"/>
  <c r="F3" i="1" s="1"/>
  <c r="F2" i="1"/>
  <c r="E2" i="1"/>
  <c r="C2" i="1"/>
  <c r="D2" i="1" s="1"/>
  <c r="F635" i="1" l="1"/>
  <c r="F583" i="1"/>
  <c r="F591" i="1"/>
  <c r="F599" i="1"/>
  <c r="F607" i="1"/>
  <c r="F615" i="1"/>
  <c r="F623" i="1"/>
  <c r="F631" i="1"/>
  <c r="F639" i="1"/>
  <c r="F641" i="1"/>
  <c r="F648" i="1"/>
  <c r="F657" i="1"/>
  <c r="F644" i="1"/>
  <c r="F647" i="1"/>
  <c r="F653" i="1"/>
  <c r="F660" i="1"/>
  <c r="F663" i="1"/>
  <c r="F668" i="1"/>
  <c r="F672" i="1"/>
  <c r="F676" i="1"/>
  <c r="F680" i="1"/>
  <c r="F684" i="1"/>
  <c r="F688" i="1"/>
  <c r="F692" i="1"/>
  <c r="F696" i="1"/>
  <c r="F700" i="1"/>
  <c r="F704" i="1"/>
  <c r="F708" i="1"/>
  <c r="F712" i="1"/>
</calcChain>
</file>

<file path=xl/sharedStrings.xml><?xml version="1.0" encoding="utf-8"?>
<sst xmlns="http://schemas.openxmlformats.org/spreadsheetml/2006/main" count="1454" uniqueCount="1428">
  <si>
    <t>Code</t>
  </si>
  <si>
    <t>Territoire</t>
  </si>
  <si>
    <t>Commune</t>
  </si>
  <si>
    <t>#femmes colloc dans commune</t>
  </si>
  <si>
    <t>% de femmes de la commune dans secteur stat</t>
  </si>
  <si>
    <t>#femmes colloc dans secteur stat</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</si>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</sst>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Fill="1" applyBorder="1" applyAlignment="1" applyProtection="1"/>
  </cellXfs>
  <cellStyles count="2">
    <cellStyle name="Normal" xfId="0" builtinId="0"/>
    <cellStyle name="Normal 2" xfId="1" xr:uid="{229DE427-1EF7-420B-82B4-461FC2A620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Bon/2019%20clean/Module%201%20-%20People%20and%20households/Module%201%20-%20People%20and%20households%20-%20Numb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 &gt;&gt;&gt;"/>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INTERMEDIARY TABLES &gt;&gt;&gt;"/>
      <sheetName val="age_tranches_5ans_nb_sex"/>
      <sheetName val="Distribution ages"/>
      <sheetName val="couple_nb"/>
      <sheetName val="femmes_couples_enfants_ages"/>
      <sheetName val="femmes_couples_sans_enfants_age"/>
      <sheetName val="single_nb_sex"/>
      <sheetName val="single_mom_age"/>
      <sheetName val="single_parent_nb"/>
      <sheetName val="population_%"/>
      <sheetName val="INPUT DATA &gt;&gt;&gt;"/>
      <sheetName val="Monitoring des quartiers &gt;"/>
      <sheetName val="ages_tranches_5ans_part_sex"/>
      <sheetName val="SectorStat_Commune"/>
      <sheetName val="femmes_couples_enfants_20-59"/>
      <sheetName val="Couples_part_menages"/>
      <sheetName val="Menages_nb"/>
      <sheetName val="femmes_couples_sans_enfants_20+"/>
      <sheetName val="single_sex_part_menages"/>
      <sheetName val="single_mom_20-49"/>
      <sheetName val="single_parent_sex_part_menages"/>
      <sheetName val="population_nb"/>
      <sheetName val="population_communes"/>
      <sheetName val="IBSA &gt;"/>
      <sheetName val="1.2.1.3"/>
      <sheetName val="1.4.3.4"/>
      <sheetName val="1.4.3.5"/>
      <sheetName val="URBIS &gt;&gt;"/>
      <sheetName val="bruxelles_parsed_lat_l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cell r="K1" t="str">
            <v>Nb de pers totommune</v>
          </cell>
          <cell r="L1" t="str">
            <v>% pop ss /commune</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cell r="K2">
            <v>119714</v>
          </cell>
          <cell r="L2">
            <v>2.2336568822359959E-2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cell r="K3">
            <v>119714</v>
          </cell>
          <cell r="L3">
            <v>7.1754347862405402E-3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cell r="K4">
            <v>119714</v>
          </cell>
          <cell r="L4">
            <v>2.530196969443841E-2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cell r="K5">
            <v>119714</v>
          </cell>
          <cell r="L5">
            <v>1.3732729672385853E-2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cell r="K6">
            <v>119714</v>
          </cell>
          <cell r="L6">
            <v>9.1885660824966164E-5</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cell r="K7">
            <v>119714</v>
          </cell>
          <cell r="L7">
            <v>1.4451108475199224E-3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cell r="K8">
            <v>119714</v>
          </cell>
          <cell r="L8">
            <v>1.0216014835357601E-2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cell r="K9">
            <v>119714</v>
          </cell>
          <cell r="L9">
            <v>1.1326996007150375E-2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cell r="K10">
            <v>119714</v>
          </cell>
          <cell r="L10">
            <v>6.2732846617772359E-3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cell r="K11">
            <v>119714</v>
          </cell>
          <cell r="L11">
            <v>3.4590774679653172E-2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cell r="K12">
            <v>119714</v>
          </cell>
          <cell r="L12">
            <v>3.4833018694555356E-3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cell r="K13">
            <v>119714</v>
          </cell>
          <cell r="L13">
            <v>1.9922481915231303E-2</v>
          </cell>
        </row>
        <row r="14">
          <cell r="A14" t="str">
            <v>21001A492</v>
          </cell>
          <cell r="B14" t="str">
            <v>ETANGS - PARC</v>
          </cell>
          <cell r="C14">
            <v>0</v>
          </cell>
          <cell r="D14">
            <v>0</v>
          </cell>
          <cell r="E14">
            <v>0</v>
          </cell>
          <cell r="F14" t="str">
            <v>Anderlecht</v>
          </cell>
          <cell r="G14">
            <v>60081</v>
          </cell>
          <cell r="H14">
            <v>59633</v>
          </cell>
          <cell r="I14">
            <v>0</v>
          </cell>
          <cell r="J14">
            <v>0</v>
          </cell>
          <cell r="K14">
            <v>119714</v>
          </cell>
          <cell r="L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cell r="K15">
            <v>119714</v>
          </cell>
          <cell r="L15">
            <v>1.2529862839768115E-4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cell r="K16">
            <v>119714</v>
          </cell>
          <cell r="L16">
            <v>5.7386771806137958E-3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cell r="K17">
            <v>119714</v>
          </cell>
          <cell r="L17">
            <v>1.1109811717927728E-3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cell r="K18">
            <v>119714</v>
          </cell>
          <cell r="L18">
            <v>1.275540037088394E-2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cell r="K19">
            <v>119714</v>
          </cell>
          <cell r="L19">
            <v>4.5775765574619506E-3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cell r="K20">
            <v>119714</v>
          </cell>
          <cell r="L20">
            <v>4.3186260587734096E-3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cell r="K21">
            <v>119714</v>
          </cell>
          <cell r="L21">
            <v>2.3305544881968691E-3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cell r="K22">
            <v>119714</v>
          </cell>
          <cell r="L22">
            <v>2.1543010842507978E-2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cell r="K23">
            <v>119714</v>
          </cell>
          <cell r="L23">
            <v>9.83176570827138E-3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cell r="K24">
            <v>119714</v>
          </cell>
          <cell r="L24">
            <v>1.8535843760963629E-2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cell r="K25">
            <v>119714</v>
          </cell>
          <cell r="L25">
            <v>1.096780660574369E-2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cell r="K26">
            <v>119714</v>
          </cell>
          <cell r="L26">
            <v>1.9195749870524751E-2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cell r="K27">
            <v>119714</v>
          </cell>
          <cell r="L27">
            <v>1.2655161468165796E-2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cell r="K28">
            <v>119714</v>
          </cell>
          <cell r="L28">
            <v>1.2053728051856926E-2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cell r="K29">
            <v>119714</v>
          </cell>
          <cell r="L29">
            <v>1.5202900245585311E-2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cell r="K30">
            <v>119714</v>
          </cell>
          <cell r="L30">
            <v>4.5608700736755933E-3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cell r="K31">
            <v>119714</v>
          </cell>
          <cell r="L31">
            <v>4.3436857844529462E-4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cell r="K32">
            <v>119714</v>
          </cell>
          <cell r="L32">
            <v>1.7792405232470723E-3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cell r="K33">
            <v>119714</v>
          </cell>
          <cell r="L33">
            <v>1.3766142639958567E-2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cell r="K34">
            <v>119714</v>
          </cell>
          <cell r="L34">
            <v>2.3589555106336771E-2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cell r="K35">
            <v>119714</v>
          </cell>
          <cell r="L35">
            <v>2.4433232537547821E-2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cell r="K36">
            <v>119714</v>
          </cell>
          <cell r="L36">
            <v>1.5795980420001004E-2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cell r="K37">
            <v>119714</v>
          </cell>
          <cell r="L37">
            <v>1.1109811717927728E-3</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cell r="K38">
            <v>119714</v>
          </cell>
          <cell r="L38">
            <v>6.8830713199792837E-3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cell r="K39">
            <v>119714</v>
          </cell>
          <cell r="L39">
            <v>1.6280468449805369E-2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cell r="K40">
            <v>119714</v>
          </cell>
          <cell r="L40">
            <v>1.0541791269191574E-2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cell r="K41">
            <v>119714</v>
          </cell>
          <cell r="L41">
            <v>1.6288821691698548E-2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cell r="K42">
            <v>119714</v>
          </cell>
          <cell r="L42">
            <v>4.5683879913794544E-2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cell r="K43">
            <v>119714</v>
          </cell>
          <cell r="L43">
            <v>1.255492256544765E-2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cell r="K44">
            <v>119714</v>
          </cell>
          <cell r="L44">
            <v>9.8902384015236312E-3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cell r="K45">
            <v>119714</v>
          </cell>
          <cell r="L45">
            <v>1.2788813338456655E-2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cell r="K46">
            <v>119714</v>
          </cell>
          <cell r="L46">
            <v>1.9103864209699783E-2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cell r="K47">
            <v>119714</v>
          </cell>
          <cell r="L47">
            <v>2.6062114706717678E-3</v>
          </cell>
        </row>
        <row r="48">
          <cell r="A48" t="str">
            <v>21001A982</v>
          </cell>
          <cell r="B48" t="str">
            <v>PARC FORESTIER</v>
          </cell>
          <cell r="C48">
            <v>0</v>
          </cell>
          <cell r="D48">
            <v>0</v>
          </cell>
          <cell r="E48">
            <v>0</v>
          </cell>
          <cell r="F48" t="str">
            <v>Anderlecht</v>
          </cell>
          <cell r="G48">
            <v>60081</v>
          </cell>
          <cell r="H48">
            <v>59633</v>
          </cell>
          <cell r="I48">
            <v>0</v>
          </cell>
          <cell r="J48">
            <v>0</v>
          </cell>
          <cell r="K48">
            <v>119714</v>
          </cell>
          <cell r="L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cell r="K49">
            <v>119714</v>
          </cell>
          <cell r="L49">
            <v>1.7658753362179862E-2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cell r="K50">
            <v>119714</v>
          </cell>
          <cell r="L50">
            <v>8.3532418931787419E-6</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cell r="K51">
            <v>119714</v>
          </cell>
          <cell r="L51">
            <v>8.9463220675944331E-3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cell r="K52">
            <v>119714</v>
          </cell>
          <cell r="L52">
            <v>7.1921412700268975E-3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cell r="K53">
            <v>119714</v>
          </cell>
          <cell r="L53">
            <v>3.2151628046844981E-2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cell r="K54">
            <v>119714</v>
          </cell>
          <cell r="L54">
            <v>7.1587283024541828E-3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cell r="K55">
            <v>119714</v>
          </cell>
          <cell r="L55">
            <v>2.7640877424528459E-2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cell r="K56">
            <v>119714</v>
          </cell>
          <cell r="L56">
            <v>2.698097131496734E-2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cell r="K57">
            <v>119714</v>
          </cell>
          <cell r="L57">
            <v>8.628898875653641E-3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cell r="K58">
            <v>119714</v>
          </cell>
          <cell r="L58">
            <v>8.0191122174515933E-3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cell r="K59">
            <v>119714</v>
          </cell>
          <cell r="L59">
            <v>2.8484554855739514E-3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cell r="K60">
            <v>119714</v>
          </cell>
          <cell r="L60">
            <v>2.936164525452328E-2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cell r="K61">
            <v>119714</v>
          </cell>
          <cell r="L61">
            <v>1.8443958100138665E-2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cell r="K62">
            <v>119714</v>
          </cell>
          <cell r="L62">
            <v>1.6355647626843977E-2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cell r="K63">
            <v>119714</v>
          </cell>
          <cell r="L63">
            <v>2.2319862338573599E-2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cell r="K64">
            <v>119714</v>
          </cell>
          <cell r="L64">
            <v>3.0080024057336653E-2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cell r="K65">
            <v>119714</v>
          </cell>
          <cell r="L65">
            <v>2.3739913460413986E-2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cell r="K66">
            <v>119714</v>
          </cell>
          <cell r="L66">
            <v>1.6706483786357484E-5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cell r="K67">
            <v>119714</v>
          </cell>
          <cell r="L67">
            <v>2.6864025928462838E-2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cell r="K68">
            <v>119714</v>
          </cell>
          <cell r="L68">
            <v>2.2027498872312343E-2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cell r="K69">
            <v>119714</v>
          </cell>
          <cell r="L69">
            <v>8.9880882770603278E-3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cell r="K70">
            <v>119714</v>
          </cell>
          <cell r="L70">
            <v>1.6673070818784771E-2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cell r="K71">
            <v>119714</v>
          </cell>
          <cell r="L71">
            <v>5.2625423927026081E-4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cell r="K72">
            <v>119714</v>
          </cell>
          <cell r="L72">
            <v>9.0465609703125789E-3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cell r="K73">
            <v>119714</v>
          </cell>
          <cell r="L73">
            <v>2.8476201613846334E-2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cell r="K74">
            <v>119714</v>
          </cell>
          <cell r="L74">
            <v>1.1502414086907128E-2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cell r="K75">
            <v>119714</v>
          </cell>
          <cell r="L75">
            <v>8.4785405215764241E-3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cell r="K76">
            <v>119714</v>
          </cell>
          <cell r="L76">
            <v>2.344754999415273E-2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cell r="K77">
            <v>34013</v>
          </cell>
          <cell r="L77">
            <v>3.4780819098579954E-2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cell r="K78">
            <v>34013</v>
          </cell>
          <cell r="L78">
            <v>3.9690706494575602E-2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cell r="K79">
            <v>34013</v>
          </cell>
          <cell r="L79">
            <v>7.7323376356099136E-2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cell r="K80">
            <v>34013</v>
          </cell>
          <cell r="L80">
            <v>4.1101931614382733E-2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cell r="K81">
            <v>34013</v>
          </cell>
          <cell r="L81">
            <v>2.5813659483138799E-2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cell r="K82">
            <v>34013</v>
          </cell>
          <cell r="L82">
            <v>3.9867109634551492E-2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cell r="K83">
            <v>34013</v>
          </cell>
          <cell r="L83">
            <v>4.1925146267603561E-2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cell r="K84">
            <v>34013</v>
          </cell>
          <cell r="L84">
            <v>2.3461617616793579E-2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cell r="K85">
            <v>34013</v>
          </cell>
          <cell r="L85">
            <v>3.5986240555081879E-2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cell r="K86">
            <v>34013</v>
          </cell>
          <cell r="L86">
            <v>1.7640313997589158E-4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cell r="K87">
            <v>34013</v>
          </cell>
          <cell r="L87">
            <v>1.2936230264898715E-3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cell r="K88">
            <v>34013</v>
          </cell>
          <cell r="L88">
            <v>3.8397083468085735E-2</v>
          </cell>
        </row>
        <row r="89">
          <cell r="A89" t="str">
            <v>21002A572</v>
          </cell>
          <cell r="B89" t="str">
            <v>DEPOT METRO</v>
          </cell>
          <cell r="C89">
            <v>0</v>
          </cell>
          <cell r="D89">
            <v>0</v>
          </cell>
          <cell r="E89">
            <v>0</v>
          </cell>
          <cell r="F89" t="str">
            <v>Auderghem</v>
          </cell>
          <cell r="G89">
            <v>17807</v>
          </cell>
          <cell r="H89">
            <v>16206</v>
          </cell>
          <cell r="I89">
            <v>0</v>
          </cell>
          <cell r="J89">
            <v>0</v>
          </cell>
          <cell r="K89">
            <v>34013</v>
          </cell>
          <cell r="L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cell r="K90">
            <v>34013</v>
          </cell>
          <cell r="L90">
            <v>3.0076735365889513E-2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cell r="K91">
            <v>34013</v>
          </cell>
          <cell r="L91">
            <v>1.8434128127480669E-2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cell r="K92">
            <v>34013</v>
          </cell>
          <cell r="L92">
            <v>2.3520418663452211E-4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cell r="K93">
            <v>34013</v>
          </cell>
          <cell r="L93">
            <v>3.6927057301619971E-2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cell r="K94">
            <v>34013</v>
          </cell>
          <cell r="L94">
            <v>9.3317261047246636E-2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cell r="K95">
            <v>34013</v>
          </cell>
          <cell r="L95">
            <v>1.8786934407432454E-2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cell r="K96">
            <v>34013</v>
          </cell>
          <cell r="L96">
            <v>3.2369976185576105E-2</v>
          </cell>
        </row>
        <row r="97">
          <cell r="A97" t="str">
            <v>21002A39-</v>
          </cell>
          <cell r="B97" t="str">
            <v>CHEMIN DE FER</v>
          </cell>
          <cell r="C97">
            <v>0</v>
          </cell>
          <cell r="D97">
            <v>0</v>
          </cell>
          <cell r="E97">
            <v>0</v>
          </cell>
          <cell r="F97" t="str">
            <v>Auderghem</v>
          </cell>
          <cell r="G97">
            <v>17807</v>
          </cell>
          <cell r="H97">
            <v>16206</v>
          </cell>
          <cell r="I97">
            <v>0</v>
          </cell>
          <cell r="J97">
            <v>0</v>
          </cell>
          <cell r="K97">
            <v>34013</v>
          </cell>
          <cell r="L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cell r="K98">
            <v>34013</v>
          </cell>
          <cell r="L98">
            <v>2.0580366330520683E-4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cell r="K99">
            <v>34013</v>
          </cell>
          <cell r="L99">
            <v>3.1781965718989801E-2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cell r="K100">
            <v>34013</v>
          </cell>
          <cell r="L100">
            <v>5.8418839855349423E-2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cell r="K101">
            <v>34013</v>
          </cell>
          <cell r="L101">
            <v>4.3218769294093434E-3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cell r="K102">
            <v>34013</v>
          </cell>
          <cell r="L102">
            <v>2.96651280392791E-2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cell r="K103">
            <v>34013</v>
          </cell>
          <cell r="L103">
            <v>7.6000352806279953E-2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cell r="K104">
            <v>34013</v>
          </cell>
          <cell r="L104">
            <v>1.1848410901714051E-2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cell r="K105">
            <v>34013</v>
          </cell>
          <cell r="L105">
            <v>4.457119336724194E-2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cell r="K106">
            <v>34013</v>
          </cell>
          <cell r="L106">
            <v>4.8746067680004702E-2</v>
          </cell>
        </row>
        <row r="107">
          <cell r="A107" t="str">
            <v>21002A091</v>
          </cell>
          <cell r="B107" t="str">
            <v>TROIS COULEURS</v>
          </cell>
          <cell r="C107">
            <v>0</v>
          </cell>
          <cell r="D107">
            <v>0</v>
          </cell>
          <cell r="E107">
            <v>0</v>
          </cell>
          <cell r="F107" t="str">
            <v>Auderghem</v>
          </cell>
          <cell r="G107">
            <v>17807</v>
          </cell>
          <cell r="H107">
            <v>16206</v>
          </cell>
          <cell r="I107">
            <v>0</v>
          </cell>
          <cell r="J107">
            <v>0</v>
          </cell>
          <cell r="K107">
            <v>34013</v>
          </cell>
          <cell r="L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cell r="K108">
            <v>34013</v>
          </cell>
          <cell r="L108">
            <v>4.2630758827507127E-3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cell r="K109">
            <v>34013</v>
          </cell>
          <cell r="L109">
            <v>3.0282539029194721E-3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cell r="K110">
            <v>34013</v>
          </cell>
          <cell r="L110">
            <v>1.6464293064416546E-2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cell r="K111">
            <v>34013</v>
          </cell>
          <cell r="L111">
            <v>2.0315761620556847E-2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cell r="K112">
            <v>34013</v>
          </cell>
          <cell r="L112">
            <v>1.9551348013994649E-2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cell r="K113">
            <v>25179</v>
          </cell>
          <cell r="L113">
            <v>7.545970848723142E-3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cell r="K114">
            <v>25179</v>
          </cell>
          <cell r="L114">
            <v>8.6818380396362041E-2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cell r="K115">
            <v>25179</v>
          </cell>
          <cell r="L115">
            <v>3.7888716787799356E-2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cell r="K116">
            <v>25179</v>
          </cell>
          <cell r="L116">
            <v>3.6856110250605666E-2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cell r="K117">
            <v>25179</v>
          </cell>
          <cell r="L117">
            <v>3.0104452122800746E-2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cell r="K118">
            <v>25179</v>
          </cell>
          <cell r="L118">
            <v>4.4719806187696096E-2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cell r="K119">
            <v>25179</v>
          </cell>
          <cell r="L119">
            <v>4.1304261487747726E-2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cell r="K120">
            <v>25179</v>
          </cell>
          <cell r="L120">
            <v>0.12613686008181421</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cell r="K121">
            <v>25179</v>
          </cell>
          <cell r="L121">
            <v>7.6611461932562852E-2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cell r="K122">
            <v>25179</v>
          </cell>
          <cell r="L122">
            <v>6.4458477302514E-2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cell r="K123">
            <v>25179</v>
          </cell>
          <cell r="L123">
            <v>2.6172604154255531E-2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cell r="K124">
            <v>25179</v>
          </cell>
          <cell r="L124">
            <v>0.1197823583144684</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cell r="K125">
            <v>25179</v>
          </cell>
          <cell r="L125">
            <v>9.2537431986973277E-3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cell r="K126">
            <v>25179</v>
          </cell>
          <cell r="L126">
            <v>3.45128877238969E-2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cell r="K127">
            <v>25179</v>
          </cell>
          <cell r="L127">
            <v>7.8120656102307479E-2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cell r="K128">
            <v>25179</v>
          </cell>
          <cell r="L128">
            <v>2.9667580126295723E-2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cell r="K129">
            <v>25179</v>
          </cell>
          <cell r="L129">
            <v>1.870606457762421E-2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cell r="K130">
            <v>25179</v>
          </cell>
          <cell r="L130">
            <v>0.13066444259104809</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cell r="K131">
            <v>181726</v>
          </cell>
          <cell r="L131">
            <v>2.0409847792830966E-2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cell r="K132">
            <v>181726</v>
          </cell>
          <cell r="L132">
            <v>8.5348271573687864E-3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cell r="K133">
            <v>181726</v>
          </cell>
          <cell r="L133">
            <v>1.0081111123339533E-2</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cell r="K134">
            <v>181726</v>
          </cell>
          <cell r="L134">
            <v>3.5988246040742655E-3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cell r="K135">
            <v>181726</v>
          </cell>
          <cell r="L135">
            <v>2.0140211087021119E-3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cell r="K136">
            <v>181726</v>
          </cell>
          <cell r="L136">
            <v>6.0310577462773622E-3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cell r="K137">
            <v>181726</v>
          </cell>
          <cell r="L137">
            <v>4.4022319315893157E-5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cell r="K138">
            <v>181726</v>
          </cell>
          <cell r="L138">
            <v>4.7654160659454346E-3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cell r="K139">
            <v>181726</v>
          </cell>
          <cell r="L139">
            <v>1.0945049139913936E-2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cell r="K140">
            <v>181726</v>
          </cell>
          <cell r="L140">
            <v>3.301673948691987E-5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cell r="K141">
            <v>181726</v>
          </cell>
          <cell r="L141">
            <v>1.8544402011819994E-2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cell r="K142">
            <v>181726</v>
          </cell>
          <cell r="L142">
            <v>1.0945049139913936E-2</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cell r="K143">
            <v>181726</v>
          </cell>
          <cell r="L143">
            <v>5.9540186874745497E-3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cell r="K144">
            <v>181726</v>
          </cell>
          <cell r="L144">
            <v>1.9534904196427589E-3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cell r="K145">
            <v>181726</v>
          </cell>
          <cell r="L145">
            <v>8.4687936783949466E-3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cell r="K146">
            <v>181726</v>
          </cell>
          <cell r="L146">
            <v>1.0455300837524626E-4</v>
          </cell>
        </row>
        <row r="147">
          <cell r="A147" t="str">
            <v>21004B1MJ</v>
          </cell>
          <cell r="B147" t="str">
            <v>RUE JOSEPH II</v>
          </cell>
          <cell r="C147">
            <v>0</v>
          </cell>
          <cell r="D147">
            <v>0</v>
          </cell>
          <cell r="E147">
            <v>0</v>
          </cell>
          <cell r="F147" t="str">
            <v>Bruxelles</v>
          </cell>
          <cell r="G147">
            <v>88958</v>
          </cell>
          <cell r="H147">
            <v>92768</v>
          </cell>
          <cell r="I147">
            <v>0</v>
          </cell>
          <cell r="J147">
            <v>0</v>
          </cell>
          <cell r="K147">
            <v>181726</v>
          </cell>
          <cell r="L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cell r="K148">
            <v>181726</v>
          </cell>
          <cell r="L148">
            <v>9.8389883671021212E-3</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cell r="K149">
            <v>181726</v>
          </cell>
          <cell r="L149">
            <v>3.3346906881789066E-3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cell r="K150">
            <v>181726</v>
          </cell>
          <cell r="L150">
            <v>1.5649934516800017E-2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cell r="K151">
            <v>181726</v>
          </cell>
          <cell r="L151">
            <v>3.0474450546427039E-2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cell r="K152">
            <v>181726</v>
          </cell>
          <cell r="L152">
            <v>7.813961678571035E-4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cell r="K153">
            <v>181726</v>
          </cell>
          <cell r="L153">
            <v>1.9028647524294819E-2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cell r="K154">
            <v>181726</v>
          </cell>
          <cell r="L154">
            <v>9.9050218460759601E-4</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cell r="K155">
            <v>181726</v>
          </cell>
          <cell r="L155">
            <v>7.0985989896877721E-3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cell r="K156">
            <v>181726</v>
          </cell>
          <cell r="L156">
            <v>8.336726720447267E-3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cell r="K157">
            <v>181726</v>
          </cell>
          <cell r="L157">
            <v>4.8424551247482474E-4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cell r="K158">
            <v>181726</v>
          </cell>
          <cell r="L158">
            <v>1.5897560062951916E-2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cell r="K159">
            <v>181726</v>
          </cell>
          <cell r="L159">
            <v>1.3206695794767948E-4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cell r="K160">
            <v>181726</v>
          </cell>
          <cell r="L160">
            <v>3.301673948691987E-5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cell r="K161">
            <v>181726</v>
          </cell>
          <cell r="L161">
            <v>2.5918140497232095E-3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cell r="K162">
            <v>181726</v>
          </cell>
          <cell r="L162">
            <v>2.8064228563881886E-4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cell r="K163">
            <v>181726</v>
          </cell>
          <cell r="L163">
            <v>1.513817505475276E-2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cell r="K164">
            <v>181726</v>
          </cell>
          <cell r="L164">
            <v>1.6783509239184268E-2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cell r="K165">
            <v>181726</v>
          </cell>
          <cell r="L165">
            <v>2.118574117077358E-3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cell r="K166">
            <v>181726</v>
          </cell>
          <cell r="L166">
            <v>2.0470378481890318E-3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cell r="K167">
            <v>181726</v>
          </cell>
          <cell r="L167">
            <v>5.5027899144866447E-6</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cell r="K168">
            <v>181726</v>
          </cell>
          <cell r="L168">
            <v>4.8259467550047872E-3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cell r="K169">
            <v>181726</v>
          </cell>
          <cell r="L169">
            <v>9.5308321318908693E-3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cell r="K170">
            <v>181726</v>
          </cell>
          <cell r="L170">
            <v>7.3407217459251842E-3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cell r="K171">
            <v>181726</v>
          </cell>
          <cell r="L171">
            <v>2.1020657473338981E-3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cell r="K172">
            <v>181726</v>
          </cell>
          <cell r="L172">
            <v>2.2671494447684976E-3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cell r="K173">
            <v>181726</v>
          </cell>
          <cell r="L173">
            <v>7.6873975105378424E-3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cell r="K174">
            <v>181726</v>
          </cell>
          <cell r="L174">
            <v>7.957034216347688E-3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cell r="K175">
            <v>181726</v>
          </cell>
          <cell r="L175">
            <v>9.0245754597580979E-3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cell r="K176">
            <v>181726</v>
          </cell>
          <cell r="L176">
            <v>2.6275821841673729E-2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cell r="K177">
            <v>181726</v>
          </cell>
          <cell r="L177">
            <v>2.2561438649395244E-4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cell r="K178">
            <v>181726</v>
          </cell>
          <cell r="L178">
            <v>1.1379769543158381E-2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cell r="K179">
            <v>181726</v>
          </cell>
          <cell r="L179">
            <v>1.9259764700703256E-4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cell r="K180">
            <v>181726</v>
          </cell>
          <cell r="L180">
            <v>1.8060156499345167E-2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cell r="K181">
            <v>181726</v>
          </cell>
          <cell r="L181">
            <v>4.4022319315893156E-4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cell r="K182">
            <v>181726</v>
          </cell>
          <cell r="L182">
            <v>5.2111420490188525E-3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cell r="K183">
            <v>181726</v>
          </cell>
          <cell r="L183">
            <v>1.9375323288907478E-2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cell r="K184">
            <v>181726</v>
          </cell>
          <cell r="L184">
            <v>2.3056689741699043E-3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cell r="K185">
            <v>181726</v>
          </cell>
          <cell r="L185">
            <v>8.975050350527718E-3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cell r="K186">
            <v>181726</v>
          </cell>
          <cell r="L186">
            <v>9.3437372747983225E-3</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cell r="K187">
            <v>181726</v>
          </cell>
          <cell r="L187">
            <v>3.1035735117704677E-3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cell r="K188">
            <v>181726</v>
          </cell>
          <cell r="L188">
            <v>5.6348568724343242E-3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cell r="K189">
            <v>181726</v>
          </cell>
          <cell r="L189">
            <v>3.1586014109153339E-3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cell r="K190">
            <v>181726</v>
          </cell>
          <cell r="L190">
            <v>6.4492697797783475E-3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cell r="K191">
            <v>181726</v>
          </cell>
          <cell r="L191">
            <v>1.4945577407745728E-2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cell r="K192">
            <v>181726</v>
          </cell>
          <cell r="L192">
            <v>1.3630410618183418E-2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cell r="K193">
            <v>181726</v>
          </cell>
          <cell r="L193">
            <v>9.9765581149642863E-3</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cell r="K194">
            <v>181726</v>
          </cell>
          <cell r="L194">
            <v>4.6718686373991613E-3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cell r="K195">
            <v>181726</v>
          </cell>
          <cell r="L195">
            <v>7.0050515611414987E-3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cell r="K196">
            <v>181726</v>
          </cell>
          <cell r="L196">
            <v>1.1005579828973289E-4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cell r="K197">
            <v>181726</v>
          </cell>
          <cell r="L197">
            <v>6.2401637630278553E-3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cell r="K198">
            <v>181726</v>
          </cell>
          <cell r="L198">
            <v>8.4742964683094332E-4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cell r="K199">
            <v>181726</v>
          </cell>
          <cell r="L199">
            <v>9.3382344848838353E-3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cell r="K200">
            <v>181726</v>
          </cell>
          <cell r="L200">
            <v>2.2561438649395244E-4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cell r="K201">
            <v>181726</v>
          </cell>
          <cell r="L201">
            <v>7.4287663845569701E-4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cell r="K202">
            <v>181726</v>
          </cell>
          <cell r="L202">
            <v>5.6623708220067577E-3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cell r="K203">
            <v>181726</v>
          </cell>
          <cell r="L203">
            <v>1.2838008870497342E-2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cell r="K204">
            <v>181726</v>
          </cell>
          <cell r="L204">
            <v>4.3747179820168829E-3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cell r="K205">
            <v>181726</v>
          </cell>
          <cell r="L205">
            <v>3.0760595621980346E-3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cell r="K206">
            <v>181726</v>
          </cell>
          <cell r="L206">
            <v>3.5889195822281894E-2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cell r="K207">
            <v>181726</v>
          </cell>
          <cell r="L207">
            <v>5.0570639314132266E-3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cell r="K208">
            <v>181726</v>
          </cell>
          <cell r="L208">
            <v>3.1305371823514519E-2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cell r="K209">
            <v>181726</v>
          </cell>
          <cell r="L209">
            <v>4.5915279046476562E-2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cell r="K210">
            <v>181726</v>
          </cell>
          <cell r="L210">
            <v>3.0100260832241946E-2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cell r="K211">
            <v>181726</v>
          </cell>
          <cell r="L211">
            <v>2.4344342581688917E-2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cell r="K212">
            <v>181726</v>
          </cell>
          <cell r="L212">
            <v>1.007010554351056E-3</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cell r="K213">
            <v>181726</v>
          </cell>
          <cell r="L213">
            <v>2.9715065538227881E-2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cell r="K214">
            <v>181726</v>
          </cell>
          <cell r="L214">
            <v>2.1669986683248408E-2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cell r="K215">
            <v>181726</v>
          </cell>
          <cell r="L215">
            <v>3.3737604965717621E-2</v>
          </cell>
        </row>
        <row r="216">
          <cell r="A216" t="str">
            <v>21004E193</v>
          </cell>
          <cell r="B216" t="str">
            <v>N.D. DE LAEKEN</v>
          </cell>
          <cell r="C216">
            <v>0</v>
          </cell>
          <cell r="D216">
            <v>0</v>
          </cell>
          <cell r="E216">
            <v>0</v>
          </cell>
          <cell r="F216" t="str">
            <v>Bruxelles</v>
          </cell>
          <cell r="G216">
            <v>88958</v>
          </cell>
          <cell r="H216">
            <v>92768</v>
          </cell>
          <cell r="I216">
            <v>0</v>
          </cell>
          <cell r="J216">
            <v>0</v>
          </cell>
          <cell r="K216">
            <v>181726</v>
          </cell>
          <cell r="L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cell r="K217">
            <v>181726</v>
          </cell>
          <cell r="L217">
            <v>5.6348568724343242E-3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cell r="K218">
            <v>181726</v>
          </cell>
          <cell r="L218">
            <v>2.9439926042503549E-3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cell r="K219">
            <v>181726</v>
          </cell>
          <cell r="L219">
            <v>1.9738507423263593E-2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cell r="K220">
            <v>181726</v>
          </cell>
          <cell r="L220">
            <v>5.1891308893609062E-3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cell r="K221">
            <v>181726</v>
          </cell>
          <cell r="L221">
            <v>3.1641042008298207E-3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cell r="K222">
            <v>181726</v>
          </cell>
          <cell r="L222">
            <v>3.029285847924898E-2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cell r="K223">
            <v>181726</v>
          </cell>
          <cell r="L223">
            <v>1.7278760331488066E-3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cell r="K224">
            <v>181726</v>
          </cell>
          <cell r="L224">
            <v>3.7969250409957849E-3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cell r="K225">
            <v>181726</v>
          </cell>
          <cell r="L225">
            <v>6.7904427544765193E-3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cell r="K226">
            <v>181726</v>
          </cell>
          <cell r="L226">
            <v>3.7143831922784852E-3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cell r="K227">
            <v>181726</v>
          </cell>
          <cell r="L227">
            <v>1.1869517845547692E-2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cell r="K228">
            <v>181726</v>
          </cell>
          <cell r="L228">
            <v>1.4466834685185389E-2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cell r="K229">
            <v>181726</v>
          </cell>
          <cell r="L229">
            <v>6.4107502503769412E-3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cell r="K230">
            <v>181726</v>
          </cell>
          <cell r="L230">
            <v>1.6167196768761761E-2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cell r="K231">
            <v>181726</v>
          </cell>
          <cell r="L231">
            <v>1.3388287861946006E-2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cell r="K232">
            <v>181726</v>
          </cell>
          <cell r="L232">
            <v>1.9826552061895382E-2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cell r="K233">
            <v>181726</v>
          </cell>
          <cell r="L233">
            <v>1.4180689609632084E-2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cell r="K234">
            <v>181726</v>
          </cell>
          <cell r="L234">
            <v>7.6708891407943824E-3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cell r="K235">
            <v>181726</v>
          </cell>
          <cell r="L235">
            <v>6.8674818132793327E-3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cell r="K236">
            <v>181726</v>
          </cell>
          <cell r="L236">
            <v>1.5699459626030397E-2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cell r="K237">
            <v>181726</v>
          </cell>
          <cell r="L237">
            <v>1.0455300837524626E-4</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cell r="K238">
            <v>48367</v>
          </cell>
          <cell r="L238">
            <v>7.2818243843943184E-2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cell r="K239">
            <v>48367</v>
          </cell>
          <cell r="L239">
            <v>9.0164781772696254E-2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cell r="K240">
            <v>48367</v>
          </cell>
          <cell r="L240">
            <v>6.0805921392685099E-2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cell r="K241">
            <v>48367</v>
          </cell>
          <cell r="L241">
            <v>3.1405710505096447E-2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cell r="K242">
            <v>48367</v>
          </cell>
          <cell r="L242">
            <v>6.7504703620236944E-2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cell r="K243">
            <v>48367</v>
          </cell>
          <cell r="L243">
            <v>3.0061819008828334E-2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cell r="K244">
            <v>48367</v>
          </cell>
          <cell r="L244">
            <v>5.6856947919035703E-3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cell r="K245">
            <v>48367</v>
          </cell>
          <cell r="L245">
            <v>7.2962970620464362E-2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cell r="K246">
            <v>48367</v>
          </cell>
          <cell r="L246">
            <v>7.2363388260590902E-3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cell r="K247">
            <v>48367</v>
          </cell>
          <cell r="L247">
            <v>3.5830214815886864E-2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cell r="K248">
            <v>48367</v>
          </cell>
          <cell r="L248">
            <v>3.7670312403084751E-2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cell r="K249">
            <v>48367</v>
          </cell>
          <cell r="L249">
            <v>4.1433208592635475E-2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cell r="K250">
            <v>48367</v>
          </cell>
          <cell r="L250">
            <v>3.4093493497632681E-2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cell r="K251">
            <v>48367</v>
          </cell>
          <cell r="L251">
            <v>8.8820890276428144E-2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cell r="K252">
            <v>48367</v>
          </cell>
          <cell r="L252">
            <v>6.6843095498997251E-2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cell r="K253">
            <v>48367</v>
          </cell>
          <cell r="L253">
            <v>7.902081998056526E-2</v>
          </cell>
        </row>
        <row r="254">
          <cell r="A254" t="str">
            <v>21005A29-</v>
          </cell>
          <cell r="B254" t="str">
            <v>CINQUANTENAIRE (PARC)</v>
          </cell>
          <cell r="C254">
            <v>0</v>
          </cell>
          <cell r="D254">
            <v>0</v>
          </cell>
          <cell r="E254">
            <v>0</v>
          </cell>
          <cell r="F254" t="str">
            <v>Etterbeek</v>
          </cell>
          <cell r="G254">
            <v>25105</v>
          </cell>
          <cell r="H254">
            <v>23262</v>
          </cell>
          <cell r="I254">
            <v>0</v>
          </cell>
          <cell r="J254">
            <v>0</v>
          </cell>
          <cell r="K254">
            <v>48367</v>
          </cell>
          <cell r="L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cell r="K255">
            <v>48367</v>
          </cell>
          <cell r="L255">
            <v>0.13897905596791202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cell r="K256">
            <v>48367</v>
          </cell>
          <cell r="L256">
            <v>2.2680753406248061E-2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cell r="K257">
            <v>48367</v>
          </cell>
          <cell r="L257">
            <v>1.5506440341555192E-2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cell r="K258">
            <v>41763</v>
          </cell>
          <cell r="L258">
            <v>1.8604985274046405E-2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cell r="K259">
            <v>41763</v>
          </cell>
          <cell r="L259">
            <v>2.1071283193257188E-2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cell r="K260">
            <v>41763</v>
          </cell>
          <cell r="L260">
            <v>3.0122357110360844E-2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cell r="K261">
            <v>41763</v>
          </cell>
          <cell r="L261">
            <v>3.5102842228767091E-2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cell r="K262">
            <v>41763</v>
          </cell>
          <cell r="L262">
            <v>1.5276680315111462E-2</v>
          </cell>
        </row>
        <row r="263">
          <cell r="A263" t="str">
            <v>21006A073</v>
          </cell>
          <cell r="B263" t="str">
            <v>GARE DE FORMATION</v>
          </cell>
          <cell r="C263">
            <v>0</v>
          </cell>
          <cell r="D263">
            <v>0</v>
          </cell>
          <cell r="E263">
            <v>0</v>
          </cell>
          <cell r="F263" t="str">
            <v>Evere</v>
          </cell>
          <cell r="G263">
            <v>21882</v>
          </cell>
          <cell r="H263">
            <v>19881</v>
          </cell>
          <cell r="I263">
            <v>0</v>
          </cell>
          <cell r="J263">
            <v>0</v>
          </cell>
          <cell r="K263">
            <v>41763</v>
          </cell>
          <cell r="L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cell r="K264">
            <v>41763</v>
          </cell>
          <cell r="L264">
            <v>1.8892320953954458E-2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cell r="K265">
            <v>41763</v>
          </cell>
          <cell r="L265">
            <v>1.0559586236620932E-2</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cell r="K266">
            <v>41763</v>
          </cell>
          <cell r="L266">
            <v>2.5788377271747719E-2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cell r="K267">
            <v>41763</v>
          </cell>
          <cell r="L267">
            <v>1.3025884155831717E-2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cell r="K268">
            <v>41763</v>
          </cell>
          <cell r="L268">
            <v>4.6763881905035561E-2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cell r="K269">
            <v>41763</v>
          </cell>
          <cell r="L269">
            <v>2.5979934391686423E-2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cell r="K270">
            <v>41763</v>
          </cell>
          <cell r="L270">
            <v>6.2016617580154684E-2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cell r="K271">
            <v>41763</v>
          </cell>
          <cell r="L271">
            <v>2.4902425592031223E-3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cell r="K272">
            <v>41763</v>
          </cell>
          <cell r="L272">
            <v>2.7560280631180711E-2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cell r="K273">
            <v>41763</v>
          </cell>
          <cell r="L273">
            <v>7.0852189737327292E-2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cell r="K274">
            <v>41763</v>
          </cell>
          <cell r="L274">
            <v>3.6874745588200081E-3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cell r="K275">
            <v>41763</v>
          </cell>
          <cell r="L275">
            <v>1.1996264636161196E-2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cell r="K276">
            <v>41763</v>
          </cell>
          <cell r="L276">
            <v>0.10758326748557336</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cell r="K277">
            <v>41763</v>
          </cell>
          <cell r="L277">
            <v>7.3222709096568736E-2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cell r="K278">
            <v>41763</v>
          </cell>
          <cell r="L278">
            <v>7.6646792615473025E-2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cell r="K279">
            <v>41763</v>
          </cell>
          <cell r="L279">
            <v>1.4797787515264707E-2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cell r="K280">
            <v>41763</v>
          </cell>
          <cell r="L280">
            <v>2.5740487991763043E-2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cell r="K281">
            <v>41763</v>
          </cell>
          <cell r="L281">
            <v>6.2256063980078058E-4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cell r="K282">
            <v>41763</v>
          </cell>
          <cell r="L282">
            <v>5.0427411823863226E-2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cell r="K283">
            <v>41763</v>
          </cell>
          <cell r="L283">
            <v>6.7380216938438334E-2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cell r="K284">
            <v>41763</v>
          </cell>
          <cell r="L284">
            <v>3.0505471350238251E-2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cell r="K285">
            <v>41763</v>
          </cell>
          <cell r="L285">
            <v>2.9811076790460456E-2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cell r="K286">
            <v>41763</v>
          </cell>
          <cell r="L286">
            <v>5.9981323180805977E-2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cell r="K287">
            <v>41763</v>
          </cell>
          <cell r="L287">
            <v>2.1191006393218879E-2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cell r="K288">
            <v>56289</v>
          </cell>
          <cell r="L288">
            <v>1.9932846559718595E-2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cell r="K289">
            <v>56289</v>
          </cell>
          <cell r="L289">
            <v>4.6367851622874804E-3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cell r="K290">
            <v>56289</v>
          </cell>
          <cell r="L290">
            <v>4.6563271687185777E-2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cell r="K291">
            <v>56289</v>
          </cell>
          <cell r="L291">
            <v>9.3623976265344924E-3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cell r="K292">
            <v>56289</v>
          </cell>
          <cell r="L292">
            <v>1.2435822274334238E-4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cell r="K293">
            <v>56289</v>
          </cell>
          <cell r="L293">
            <v>1.094352360141413E-2</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cell r="K294">
            <v>56289</v>
          </cell>
          <cell r="L294">
            <v>1.8014176837392742E-2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cell r="K295">
            <v>56289</v>
          </cell>
          <cell r="L295">
            <v>3.1622519497592782E-3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cell r="K296">
            <v>56289</v>
          </cell>
          <cell r="L296">
            <v>1.0463856170832666E-2</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cell r="K297">
            <v>56289</v>
          </cell>
          <cell r="L297">
            <v>9.0959157206559008E-3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cell r="K298">
            <v>56289</v>
          </cell>
          <cell r="L298">
            <v>2.5955337632574748E-2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cell r="K299">
            <v>56289</v>
          </cell>
          <cell r="L299">
            <v>4.9121497983620248E-2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cell r="K300">
            <v>56289</v>
          </cell>
          <cell r="L300">
            <v>5.5339409120787365E-2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cell r="K301">
            <v>56289</v>
          </cell>
          <cell r="L301">
            <v>1.7161434738581251E-2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cell r="K302">
            <v>56289</v>
          </cell>
          <cell r="L302">
            <v>4.7433779246389167E-3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cell r="K303">
            <v>56289</v>
          </cell>
          <cell r="L303">
            <v>1.1067881824157473E-2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cell r="K304">
            <v>56289</v>
          </cell>
          <cell r="L304">
            <v>9.3321963438682515E-2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cell r="K305">
            <v>56289</v>
          </cell>
          <cell r="L305">
            <v>1.2631242338645206E-2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cell r="K306">
            <v>56289</v>
          </cell>
          <cell r="L306">
            <v>7.4437279042086375E-3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cell r="K307">
            <v>56289</v>
          </cell>
          <cell r="L307">
            <v>5.9265575867398605E-2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cell r="K308">
            <v>56289</v>
          </cell>
          <cell r="L308">
            <v>5.0151894686350798E-2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cell r="K309">
            <v>56289</v>
          </cell>
          <cell r="L309">
            <v>8.776137433601592E-3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cell r="K310">
            <v>56289</v>
          </cell>
          <cell r="L310">
            <v>3.1977828705430903E-4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cell r="K311">
            <v>56289</v>
          </cell>
          <cell r="L311">
            <v>2.0821119579313898E-2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cell r="K312">
            <v>56289</v>
          </cell>
          <cell r="L312">
            <v>5.7524560748991808E-2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cell r="K313">
            <v>56289</v>
          </cell>
          <cell r="L313">
            <v>5.491303807138162E-2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cell r="K314">
            <v>56289</v>
          </cell>
          <cell r="L314">
            <v>1.7392385723676029E-2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cell r="K315">
            <v>56289</v>
          </cell>
          <cell r="L315">
            <v>9.7710032155483317E-4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cell r="K316">
            <v>56289</v>
          </cell>
          <cell r="L316">
            <v>2.2420011014585444E-2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cell r="K317">
            <v>56289</v>
          </cell>
          <cell r="L317">
            <v>2.895770043880687E-3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cell r="K318">
            <v>56289</v>
          </cell>
          <cell r="L318">
            <v>1.9577537351880475E-2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cell r="K319">
            <v>56289</v>
          </cell>
          <cell r="L319">
            <v>3.6081650055961201E-2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cell r="K320">
            <v>56289</v>
          </cell>
          <cell r="L320">
            <v>1.0623745314359822E-2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cell r="K321">
            <v>56289</v>
          </cell>
          <cell r="L321">
            <v>4.4946614791522323E-3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cell r="K322">
            <v>56289</v>
          </cell>
          <cell r="L322">
            <v>7.9607028016131037E-2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cell r="K323">
            <v>56289</v>
          </cell>
          <cell r="L323">
            <v>3.933272930768001E-2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cell r="K324">
            <v>56289</v>
          </cell>
          <cell r="L324">
            <v>8.0744017481213029E-2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cell r="K325">
            <v>56289</v>
          </cell>
          <cell r="L325">
            <v>2.4214322514167955E-2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cell r="K326">
            <v>56289</v>
          </cell>
          <cell r="L326">
            <v>1.5988914352715452E-4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cell r="K327">
            <v>24902</v>
          </cell>
          <cell r="L327">
            <v>1.8592884105694322E-2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cell r="K328">
            <v>24902</v>
          </cell>
          <cell r="L328">
            <v>5.1401493855915185E-2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cell r="K329">
            <v>24902</v>
          </cell>
          <cell r="L329">
            <v>4.4655047787326319E-2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cell r="K330">
            <v>24902</v>
          </cell>
          <cell r="L330">
            <v>4.0157417074933741E-5</v>
          </cell>
        </row>
        <row r="331">
          <cell r="A331" t="str">
            <v>21008A27-</v>
          </cell>
          <cell r="B331" t="str">
            <v>NESTOR MARTIN</v>
          </cell>
          <cell r="C331">
            <v>0</v>
          </cell>
          <cell r="D331">
            <v>0</v>
          </cell>
          <cell r="E331">
            <v>0</v>
          </cell>
          <cell r="F331" t="str">
            <v>Ganshoren</v>
          </cell>
          <cell r="G331">
            <v>12995</v>
          </cell>
          <cell r="H331">
            <v>11907</v>
          </cell>
          <cell r="I331">
            <v>0</v>
          </cell>
          <cell r="J331">
            <v>0</v>
          </cell>
          <cell r="K331">
            <v>24902</v>
          </cell>
          <cell r="L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cell r="K332">
            <v>24902</v>
          </cell>
          <cell r="L332">
            <v>0.12111476989800016</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cell r="K333">
            <v>24902</v>
          </cell>
          <cell r="L333">
            <v>0.12075335314432575</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cell r="K334">
            <v>24902</v>
          </cell>
          <cell r="L334">
            <v>2.3492088988836236E-2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cell r="K335">
            <v>24902</v>
          </cell>
          <cell r="L335">
            <v>1.3814151473777207E-2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cell r="K336">
            <v>24902</v>
          </cell>
          <cell r="L336">
            <v>5.9111717934302463E-2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cell r="K337">
            <v>24902</v>
          </cell>
          <cell r="L337">
            <v>1.2609428961529194E-2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cell r="K338">
            <v>24902</v>
          </cell>
          <cell r="L338">
            <v>0.16741627178539875</v>
          </cell>
        </row>
        <row r="339">
          <cell r="A339" t="str">
            <v>21008A29-</v>
          </cell>
          <cell r="B339" t="str">
            <v>RIVIERE MOLENBEEK</v>
          </cell>
          <cell r="C339">
            <v>0</v>
          </cell>
          <cell r="D339">
            <v>0</v>
          </cell>
          <cell r="E339">
            <v>0</v>
          </cell>
          <cell r="F339" t="str">
            <v>Ganshoren</v>
          </cell>
          <cell r="G339">
            <v>12995</v>
          </cell>
          <cell r="H339">
            <v>11907</v>
          </cell>
          <cell r="I339">
            <v>0</v>
          </cell>
          <cell r="J339">
            <v>0</v>
          </cell>
          <cell r="K339">
            <v>24902</v>
          </cell>
          <cell r="L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cell r="K340">
            <v>24902</v>
          </cell>
          <cell r="L340">
            <v>2.5299172757208256E-2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cell r="K341">
            <v>24902</v>
          </cell>
          <cell r="L341">
            <v>4.714480764597221E-2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cell r="K342">
            <v>24902</v>
          </cell>
          <cell r="L342">
            <v>6.4091237651594246E-2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cell r="K343">
            <v>24902</v>
          </cell>
          <cell r="L343">
            <v>0.12990924423741065</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cell r="K344">
            <v>24902</v>
          </cell>
          <cell r="L344">
            <v>8.0314834149867483E-5</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cell r="K345">
            <v>24902</v>
          </cell>
          <cell r="L345">
            <v>9.8747088587262069E-2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cell r="K346">
            <v>86876</v>
          </cell>
          <cell r="L346">
            <v>3.6511809936000734E-2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cell r="K347">
            <v>86876</v>
          </cell>
          <cell r="L347">
            <v>2.60831529996777E-2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cell r="K348">
            <v>86876</v>
          </cell>
          <cell r="L348">
            <v>3.7179428150467334E-3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cell r="K349">
            <v>86876</v>
          </cell>
          <cell r="L349">
            <v>1.7783967954325706E-2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cell r="K350">
            <v>86876</v>
          </cell>
          <cell r="L350">
            <v>3.3507527970901056E-2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cell r="K351">
            <v>86876</v>
          </cell>
          <cell r="L351">
            <v>4.6272848657857172E-3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cell r="K352">
            <v>86876</v>
          </cell>
          <cell r="L352">
            <v>1.7104839080988997E-2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cell r="K353">
            <v>86876</v>
          </cell>
          <cell r="L353">
            <v>7.6315668308853998E-3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cell r="K354">
            <v>86876</v>
          </cell>
          <cell r="L354">
            <v>1.538975090934205E-2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cell r="K355">
            <v>86876</v>
          </cell>
          <cell r="L355">
            <v>2.7372346793130439E-2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cell r="K356">
            <v>86876</v>
          </cell>
          <cell r="L356">
            <v>3.0065840968737049E-2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cell r="K357">
            <v>86876</v>
          </cell>
          <cell r="L357">
            <v>3.7570790552051196E-2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cell r="K358">
            <v>86876</v>
          </cell>
          <cell r="L358">
            <v>2.0661632671854138E-2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cell r="K359">
            <v>86876</v>
          </cell>
          <cell r="L359">
            <v>2.2837147198305631E-2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cell r="K360">
            <v>86876</v>
          </cell>
          <cell r="L360">
            <v>1.6678944702794789E-2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cell r="K361">
            <v>86876</v>
          </cell>
          <cell r="L361">
            <v>1.4227174363460564E-2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cell r="K362">
            <v>86876</v>
          </cell>
          <cell r="L362">
            <v>3.2045674294396614E-2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cell r="K363">
            <v>86876</v>
          </cell>
          <cell r="L363">
            <v>4.2819650996823062E-3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cell r="K364">
            <v>86876</v>
          </cell>
          <cell r="L364">
            <v>3.1550715962981722E-2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cell r="K365">
            <v>86876</v>
          </cell>
          <cell r="L365">
            <v>2.1582485381463234E-2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cell r="K366">
            <v>86876</v>
          </cell>
          <cell r="L366">
            <v>1.1384041622542475E-2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cell r="K367">
            <v>86876</v>
          </cell>
          <cell r="L367">
            <v>5.2258391270316312E-3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cell r="K368">
            <v>86876</v>
          </cell>
          <cell r="L368">
            <v>4.558220912565035E-2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cell r="K369">
            <v>86876</v>
          </cell>
          <cell r="L369">
            <v>5.4445416455637923E-3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cell r="K370">
            <v>86876</v>
          </cell>
          <cell r="L370">
            <v>4.2036926193655323E-2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cell r="K371">
            <v>86876</v>
          </cell>
          <cell r="L371">
            <v>2.150191076937244E-2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cell r="K372">
            <v>86876</v>
          </cell>
          <cell r="L372">
            <v>2.6232791564989179E-2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cell r="K373">
            <v>86876</v>
          </cell>
          <cell r="L373">
            <v>1.2097702472489525E-2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cell r="K374">
            <v>86876</v>
          </cell>
          <cell r="L374">
            <v>4.2082968829135779E-2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cell r="K375">
            <v>86876</v>
          </cell>
          <cell r="L375">
            <v>1.0209954417790875E-2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cell r="K376">
            <v>86876</v>
          </cell>
          <cell r="L376">
            <v>2.3101892352318246E-2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cell r="K377">
            <v>86876</v>
          </cell>
          <cell r="L377">
            <v>1.0048805193609282E-2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cell r="K378">
            <v>86876</v>
          </cell>
          <cell r="L378">
            <v>2.0661632671854138E-2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cell r="K379">
            <v>86876</v>
          </cell>
          <cell r="L379">
            <v>1.9199778995349692E-2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cell r="K380">
            <v>86876</v>
          </cell>
          <cell r="L380">
            <v>3.7985174271375293E-3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cell r="K381">
            <v>86876</v>
          </cell>
          <cell r="L381">
            <v>3.3380910723329804E-3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cell r="K382">
            <v>86876</v>
          </cell>
          <cell r="L382">
            <v>1.3881854597357152E-2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cell r="K383">
            <v>86876</v>
          </cell>
          <cell r="L383">
            <v>3.7317556056908695E-2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cell r="K384">
            <v>86876</v>
          </cell>
          <cell r="L384">
            <v>2.4886044477185874E-2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cell r="K385">
            <v>86876</v>
          </cell>
          <cell r="L385">
            <v>4.529444265389751E-2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cell r="K386">
            <v>86876</v>
          </cell>
          <cell r="L386">
            <v>4.141535061466918E-2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cell r="K387">
            <v>86876</v>
          </cell>
          <cell r="L387">
            <v>2.8661540586583175E-3</v>
          </cell>
        </row>
        <row r="388">
          <cell r="A388" t="str">
            <v>21009A593</v>
          </cell>
          <cell r="B388" t="str">
            <v>QUARTIER LEOPOLD</v>
          </cell>
          <cell r="C388">
            <v>0</v>
          </cell>
          <cell r="D388">
            <v>0</v>
          </cell>
          <cell r="E388">
            <v>0</v>
          </cell>
          <cell r="F388" t="str">
            <v>Ixelles</v>
          </cell>
          <cell r="G388">
            <v>44366</v>
          </cell>
          <cell r="H388">
            <v>42510</v>
          </cell>
          <cell r="I388">
            <v>0</v>
          </cell>
          <cell r="J388">
            <v>0</v>
          </cell>
          <cell r="K388">
            <v>86876</v>
          </cell>
          <cell r="L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cell r="K389">
            <v>86876</v>
          </cell>
          <cell r="L389">
            <v>3.4980892306275609E-2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cell r="K390">
            <v>86876</v>
          </cell>
          <cell r="L390">
            <v>1.118836042175054E-2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cell r="K391">
            <v>86876</v>
          </cell>
          <cell r="L391">
            <v>3.8906026980984392E-3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cell r="K392">
            <v>86876</v>
          </cell>
          <cell r="L392">
            <v>1.1510658870113726E-5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cell r="K393">
            <v>86876</v>
          </cell>
          <cell r="L393">
            <v>3.0537777982411713E-2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cell r="K394">
            <v>86876</v>
          </cell>
          <cell r="L394">
            <v>2.8178092914038399E-2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cell r="K395">
            <v>86876</v>
          </cell>
          <cell r="L395">
            <v>1.1510658870113726E-5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cell r="K396">
            <v>52536</v>
          </cell>
          <cell r="L396">
            <v>1.7131110095934216E-3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cell r="K397">
            <v>52536</v>
          </cell>
          <cell r="L397">
            <v>8.6302725749961937E-2</v>
          </cell>
        </row>
        <row r="398">
          <cell r="A398" t="str">
            <v>21010A092</v>
          </cell>
          <cell r="B398" t="str">
            <v>PARC DE LA JEUNESSE</v>
          </cell>
          <cell r="C398">
            <v>0</v>
          </cell>
          <cell r="D398">
            <v>0</v>
          </cell>
          <cell r="E398">
            <v>0</v>
          </cell>
          <cell r="F398" t="str">
            <v>Jette</v>
          </cell>
          <cell r="G398">
            <v>27324</v>
          </cell>
          <cell r="H398">
            <v>25212</v>
          </cell>
          <cell r="I398">
            <v>0</v>
          </cell>
          <cell r="J398">
            <v>0</v>
          </cell>
          <cell r="K398">
            <v>52536</v>
          </cell>
          <cell r="L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cell r="K399">
            <v>52536</v>
          </cell>
          <cell r="L399">
            <v>6.4432008527485915E-2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cell r="K400">
            <v>52536</v>
          </cell>
          <cell r="L400">
            <v>3.8069133546520479E-5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cell r="K401">
            <v>52536</v>
          </cell>
          <cell r="L401">
            <v>4.122887163088168E-2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cell r="K402">
            <v>52536</v>
          </cell>
          <cell r="L402">
            <v>2.4840109639104616E-2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cell r="K403">
            <v>52536</v>
          </cell>
          <cell r="L403">
            <v>5.7103700319780723E-2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cell r="K404">
            <v>52536</v>
          </cell>
          <cell r="L404">
            <v>1.8349322369422872E-2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cell r="K405">
            <v>52536</v>
          </cell>
          <cell r="L405">
            <v>9.8979747220953249E-4</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cell r="K406">
            <v>52536</v>
          </cell>
          <cell r="L406">
            <v>5.7446322521699407E-2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cell r="K407">
            <v>52536</v>
          </cell>
          <cell r="L407">
            <v>0.10960103548043247</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cell r="K408">
            <v>52536</v>
          </cell>
          <cell r="L408">
            <v>3.8069133546520483E-4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cell r="K409">
            <v>52536</v>
          </cell>
          <cell r="L409">
            <v>8.5084513476473278E-2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cell r="K410">
            <v>52536</v>
          </cell>
          <cell r="L410">
            <v>0.11847114359677174</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cell r="K411">
            <v>52536</v>
          </cell>
          <cell r="L411">
            <v>8.1696360590832948E-2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cell r="K412">
            <v>52536</v>
          </cell>
          <cell r="L412">
            <v>9.4811177097609264E-2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cell r="K413">
            <v>52536</v>
          </cell>
          <cell r="L413">
            <v>7.2597837673214552E-2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cell r="K414">
            <v>52536</v>
          </cell>
          <cell r="L414">
            <v>8.4037612303943965E-2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cell r="K415">
            <v>21990</v>
          </cell>
          <cell r="L415">
            <v>9.9545247839927242E-2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cell r="K416">
            <v>21990</v>
          </cell>
          <cell r="L416">
            <v>0.11996361982719418</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cell r="K417">
            <v>21990</v>
          </cell>
          <cell r="L417">
            <v>0.1690768531150523</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cell r="K418">
            <v>21990</v>
          </cell>
          <cell r="L418">
            <v>0.11823556161891768</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cell r="K419">
            <v>21990</v>
          </cell>
          <cell r="L419">
            <v>0.19940882219190542</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cell r="K420">
            <v>21990</v>
          </cell>
          <cell r="L420">
            <v>9.6725784447476121E-2</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cell r="K421">
            <v>21990</v>
          </cell>
          <cell r="L421">
            <v>0.10377444292860391</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cell r="K422">
            <v>21990</v>
          </cell>
          <cell r="L422">
            <v>9.2996816734879487E-2</v>
          </cell>
        </row>
        <row r="423">
          <cell r="A423" t="str">
            <v>21011A29-</v>
          </cell>
          <cell r="B423" t="str">
            <v>PARC ELISABETH</v>
          </cell>
          <cell r="C423">
            <v>0</v>
          </cell>
          <cell r="D423">
            <v>0</v>
          </cell>
          <cell r="E423">
            <v>0</v>
          </cell>
          <cell r="F423" t="str">
            <v>Koekelberg</v>
          </cell>
          <cell r="G423">
            <v>11051</v>
          </cell>
          <cell r="H423">
            <v>10939</v>
          </cell>
          <cell r="I423">
            <v>0</v>
          </cell>
          <cell r="J423">
            <v>0</v>
          </cell>
          <cell r="K423">
            <v>21990</v>
          </cell>
          <cell r="L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cell r="K424">
            <v>97462</v>
          </cell>
          <cell r="L424">
            <v>1.4056760583612075E-2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cell r="K425">
            <v>97462</v>
          </cell>
          <cell r="L425">
            <v>4.4222363587859883E-3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cell r="K426">
            <v>97462</v>
          </cell>
          <cell r="L426">
            <v>2.1803369518376393E-2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cell r="K427">
            <v>97462</v>
          </cell>
          <cell r="L427">
            <v>3.7419712298126448E-2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cell r="K428">
            <v>97462</v>
          </cell>
          <cell r="L428">
            <v>3.9451273316779875E-2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cell r="K429">
            <v>97462</v>
          </cell>
          <cell r="L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cell r="K430">
            <v>97462</v>
          </cell>
          <cell r="L430">
            <v>8.7008269889803213E-3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cell r="K431">
            <v>97462</v>
          </cell>
          <cell r="L431">
            <v>1.1727647698590219E-2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cell r="K432">
            <v>97462</v>
          </cell>
          <cell r="L432">
            <v>2.1454515606082372E-2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cell r="K433">
            <v>97462</v>
          </cell>
          <cell r="L433">
            <v>2.5825449918942766E-2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cell r="K434">
            <v>97462</v>
          </cell>
          <cell r="L434">
            <v>2.5548418870944573E-2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cell r="K435">
            <v>97462</v>
          </cell>
          <cell r="L435">
            <v>1.1460877059777145E-2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cell r="K436">
            <v>97462</v>
          </cell>
          <cell r="L436">
            <v>1.9494777451724776E-4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cell r="K437">
            <v>97462</v>
          </cell>
          <cell r="L437">
            <v>1.4210666721388848E-2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cell r="K438">
            <v>97462</v>
          </cell>
          <cell r="L438">
            <v>5.4790585048531733E-3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cell r="K439">
            <v>97462</v>
          </cell>
          <cell r="L439">
            <v>2.749789661611705E-3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cell r="K440">
            <v>97462</v>
          </cell>
          <cell r="L440">
            <v>1.5749728099156594E-2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cell r="K441">
            <v>97462</v>
          </cell>
          <cell r="L441">
            <v>1.4426135314276334E-2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cell r="K442">
            <v>97462</v>
          </cell>
          <cell r="L442">
            <v>2.672836592723318E-2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cell r="K443">
            <v>97462</v>
          </cell>
          <cell r="L443">
            <v>5.0973712831667725E-2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cell r="K444">
            <v>97462</v>
          </cell>
          <cell r="L444">
            <v>2.3516857852291149E-2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cell r="K445">
            <v>97462</v>
          </cell>
          <cell r="L445">
            <v>5.6175740288522708E-2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cell r="K446">
            <v>97462</v>
          </cell>
          <cell r="L446">
            <v>3.0822269192095381E-2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cell r="K447">
            <v>97462</v>
          </cell>
          <cell r="L447">
            <v>2.0900453510085983E-2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cell r="K448">
            <v>97462</v>
          </cell>
          <cell r="L448">
            <v>2.8308468941741396E-2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cell r="K449">
            <v>97462</v>
          </cell>
          <cell r="L449">
            <v>1.7729987071884428E-2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cell r="K450">
            <v>97462</v>
          </cell>
          <cell r="L450">
            <v>3.6014036239765241E-3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cell r="K451">
            <v>97462</v>
          </cell>
          <cell r="L451">
            <v>3.37464858098541E-2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cell r="K452">
            <v>97462</v>
          </cell>
          <cell r="L452">
            <v>3.4423672816071907E-2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cell r="K453">
            <v>97462</v>
          </cell>
          <cell r="L453">
            <v>4.0713303646549424E-2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cell r="K454">
            <v>97462</v>
          </cell>
          <cell r="L454">
            <v>1.884837167306232E-2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cell r="K455">
            <v>97462</v>
          </cell>
          <cell r="L455">
            <v>6.5666618784757135E-4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cell r="K456">
            <v>97462</v>
          </cell>
          <cell r="L456">
            <v>6.0074695778867662E-2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cell r="K457">
            <v>97462</v>
          </cell>
          <cell r="L457">
            <v>3.9728304364778068E-2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cell r="K458">
            <v>97462</v>
          </cell>
          <cell r="L458">
            <v>9.1317641747552889E-4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cell r="K459">
            <v>97462</v>
          </cell>
          <cell r="L459">
            <v>2.2829410436888221E-2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cell r="K460">
            <v>97462</v>
          </cell>
          <cell r="L460">
            <v>3.6763046110278877E-2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cell r="K461">
            <v>97462</v>
          </cell>
          <cell r="L461">
            <v>1.6550040015595822E-2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cell r="K462">
            <v>97462</v>
          </cell>
          <cell r="L462">
            <v>4.9178141224272026E-2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cell r="K463">
            <v>97462</v>
          </cell>
          <cell r="L463">
            <v>9.2548890849767085E-3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cell r="K464">
            <v>97462</v>
          </cell>
          <cell r="L464">
            <v>2.7610761117153351E-2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cell r="K465">
            <v>97462</v>
          </cell>
          <cell r="L465">
            <v>1.9905193819129505E-2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cell r="K466">
            <v>97462</v>
          </cell>
          <cell r="L466">
            <v>1.4662124725534055E-2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cell r="K467">
            <v>97462</v>
          </cell>
          <cell r="L467">
            <v>9.2138474482362353E-3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cell r="K468">
            <v>97462</v>
          </cell>
          <cell r="L468">
            <v>1.3102542529396072E-2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cell r="K469">
            <v>97462</v>
          </cell>
          <cell r="L469">
            <v>1.402597935605672E-2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cell r="K470">
            <v>50267</v>
          </cell>
          <cell r="L470">
            <v>3.6942725843993079E-2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cell r="K471">
            <v>50267</v>
          </cell>
          <cell r="L471">
            <v>8.5742136988481502E-3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cell r="K472">
            <v>50267</v>
          </cell>
          <cell r="L472">
            <v>5.0828575407324883E-2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cell r="K473">
            <v>50267</v>
          </cell>
          <cell r="L473">
            <v>4.5755664750233752E-2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cell r="K474">
            <v>50267</v>
          </cell>
          <cell r="L474">
            <v>1.7347365070523407E-2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cell r="K475">
            <v>50267</v>
          </cell>
          <cell r="L475">
            <v>5.8467782043885648E-2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cell r="K476">
            <v>50267</v>
          </cell>
          <cell r="L476">
            <v>3.3123122525712693E-2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cell r="K477">
            <v>50267</v>
          </cell>
          <cell r="L477">
            <v>6.6067201145880994E-2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cell r="K478">
            <v>50267</v>
          </cell>
          <cell r="L478">
            <v>3.4217279726261762E-2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cell r="K479">
            <v>50267</v>
          </cell>
          <cell r="L479">
            <v>1.21351980424533E-3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cell r="K480">
            <v>50267</v>
          </cell>
          <cell r="L480">
            <v>4.6989078321761794E-2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cell r="K481">
            <v>50267</v>
          </cell>
          <cell r="L481">
            <v>4.1776911293691689E-2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cell r="K482">
            <v>50267</v>
          </cell>
          <cell r="L482">
            <v>3.0258420037002406E-2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cell r="K483">
            <v>50267</v>
          </cell>
          <cell r="L483">
            <v>6.3103029820757162E-2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cell r="K484">
            <v>50267</v>
          </cell>
          <cell r="L484">
            <v>6.1670678576402011E-4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cell r="K485">
            <v>50267</v>
          </cell>
          <cell r="L485">
            <v>8.4548510951518892E-3</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cell r="K486">
            <v>50267</v>
          </cell>
          <cell r="L486">
            <v>7.5914615950822606E-2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cell r="K487">
            <v>50267</v>
          </cell>
          <cell r="L487">
            <v>4.60341774921917E-2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cell r="K488">
            <v>50267</v>
          </cell>
          <cell r="L488">
            <v>2.7035629737203335E-2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cell r="K489">
            <v>50267</v>
          </cell>
          <cell r="L489">
            <v>3.879284620128514E-2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cell r="K490">
            <v>50267</v>
          </cell>
          <cell r="L490">
            <v>3.8096564346390277E-2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cell r="K491">
            <v>50267</v>
          </cell>
          <cell r="L491">
            <v>4.2115105337497759E-2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cell r="K492">
            <v>50267</v>
          </cell>
          <cell r="L492">
            <v>5.3474446455925362E-2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cell r="K493">
            <v>50267</v>
          </cell>
          <cell r="L493">
            <v>2.7851274195794459E-2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cell r="K494">
            <v>50267</v>
          </cell>
          <cell r="L494">
            <v>7.0423936180794552E-2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cell r="K495">
            <v>50267</v>
          </cell>
          <cell r="L495">
            <v>3.5609843436051482E-2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cell r="K496">
            <v>27457</v>
          </cell>
          <cell r="L496">
            <v>0.12219106238846196</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cell r="K497">
            <v>27457</v>
          </cell>
          <cell r="L497">
            <v>6.5848417525585456E-2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cell r="K498">
            <v>27457</v>
          </cell>
          <cell r="L498">
            <v>4.8621480860982627E-2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cell r="K499">
            <v>27457</v>
          </cell>
          <cell r="L499">
            <v>1.8210292457296865E-4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cell r="K500">
            <v>27457</v>
          </cell>
          <cell r="L500">
            <v>0.14706632188512947</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cell r="K501">
            <v>27457</v>
          </cell>
          <cell r="L501">
            <v>9.6186764759442031E-2</v>
          </cell>
        </row>
        <row r="502">
          <cell r="A502" t="str">
            <v>21014A13-</v>
          </cell>
          <cell r="B502" t="str">
            <v>ROGIER</v>
          </cell>
          <cell r="C502">
            <v>0</v>
          </cell>
          <cell r="D502">
            <v>0</v>
          </cell>
          <cell r="E502">
            <v>0</v>
          </cell>
          <cell r="F502" t="str">
            <v>Saint-Josse-ten-Noode</v>
          </cell>
          <cell r="G502">
            <v>13178</v>
          </cell>
          <cell r="H502">
            <v>14279</v>
          </cell>
          <cell r="I502">
            <v>0</v>
          </cell>
          <cell r="J502">
            <v>0</v>
          </cell>
          <cell r="K502">
            <v>27457</v>
          </cell>
          <cell r="L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cell r="K503">
            <v>27457</v>
          </cell>
          <cell r="L503">
            <v>4.3085551953964379E-2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cell r="K504">
            <v>27457</v>
          </cell>
          <cell r="L504">
            <v>1.2674363550278617E-2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cell r="K505">
            <v>27457</v>
          </cell>
          <cell r="L505">
            <v>4.1883672651782784E-2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cell r="K506">
            <v>27457</v>
          </cell>
          <cell r="L506">
            <v>0.1184397421422588</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cell r="K507">
            <v>27457</v>
          </cell>
          <cell r="L507">
            <v>0.28058418618203007</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cell r="K508">
            <v>27457</v>
          </cell>
          <cell r="L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cell r="K509">
            <v>27457</v>
          </cell>
          <cell r="L509">
            <v>1.9922059948282771E-2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cell r="K510">
            <v>133309</v>
          </cell>
          <cell r="L510">
            <v>3.8452017493192506E-2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cell r="K511">
            <v>133309</v>
          </cell>
          <cell r="L511">
            <v>1.7433181555633902E-2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cell r="K512">
            <v>133309</v>
          </cell>
          <cell r="L512">
            <v>1.0404398802781508E-2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cell r="K513">
            <v>133309</v>
          </cell>
          <cell r="L513">
            <v>2.1453915339549466E-3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cell r="K514">
            <v>133309</v>
          </cell>
          <cell r="L514">
            <v>1.9165997794597513E-2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cell r="K515">
            <v>133309</v>
          </cell>
          <cell r="L515">
            <v>1.447764216969597E-2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cell r="K516">
            <v>133309</v>
          </cell>
          <cell r="L516">
            <v>1.4485143538695813E-2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cell r="K517">
            <v>133309</v>
          </cell>
          <cell r="L517">
            <v>7.3738457268451496E-3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cell r="K518">
            <v>133309</v>
          </cell>
          <cell r="L518">
            <v>3.233090038932105E-3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cell r="K519">
            <v>133309</v>
          </cell>
          <cell r="L519">
            <v>3.7506844999212355E-5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cell r="K520">
            <v>133309</v>
          </cell>
          <cell r="L520">
            <v>1.2219730100743386E-2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cell r="K521">
            <v>133309</v>
          </cell>
          <cell r="L521">
            <v>1.2002190399747955E-2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cell r="K522">
            <v>133309</v>
          </cell>
          <cell r="L522">
            <v>4.2607775919105235E-3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cell r="K523">
            <v>133309</v>
          </cell>
          <cell r="L523">
            <v>1.0111845411787652E-2</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cell r="K524">
            <v>133309</v>
          </cell>
          <cell r="L524">
            <v>2.798760773841226E-2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cell r="K525">
            <v>133309</v>
          </cell>
          <cell r="L525">
            <v>4.0814948728142883E-2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cell r="K526">
            <v>133309</v>
          </cell>
          <cell r="L526">
            <v>2.6659865425440143E-2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cell r="K527">
            <v>133309</v>
          </cell>
          <cell r="L527">
            <v>2.7410002325424392E-2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cell r="K528">
            <v>133309</v>
          </cell>
          <cell r="L528">
            <v>2.2256561822532613E-2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cell r="K529">
            <v>133309</v>
          </cell>
          <cell r="L529">
            <v>2.2961690508517804E-2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cell r="K530">
            <v>133309</v>
          </cell>
          <cell r="L530">
            <v>1.8310841728615471E-2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cell r="K531">
            <v>133309</v>
          </cell>
          <cell r="L531">
            <v>1.6570524120652019E-2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cell r="K532">
            <v>133309</v>
          </cell>
          <cell r="L532">
            <v>2.5857218942456999E-2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cell r="K533">
            <v>133309</v>
          </cell>
          <cell r="L533">
            <v>3.8249480530196764E-2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cell r="K534">
            <v>133309</v>
          </cell>
          <cell r="L534">
            <v>2.1056342782557816E-2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cell r="K535">
            <v>133309</v>
          </cell>
          <cell r="L535">
            <v>1.2827340989730625E-2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cell r="K536">
            <v>133309</v>
          </cell>
          <cell r="L536">
            <v>3.4258752222280565E-2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cell r="K537">
            <v>133309</v>
          </cell>
          <cell r="L537">
            <v>1.851337869161122E-2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cell r="K538">
            <v>133309</v>
          </cell>
          <cell r="L538">
            <v>2.7087443458431164E-2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cell r="K539">
            <v>133309</v>
          </cell>
          <cell r="L539">
            <v>1.4177587409702271E-2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cell r="K540">
            <v>133309</v>
          </cell>
          <cell r="L540">
            <v>2.1056342782557816E-2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cell r="K541">
            <v>133309</v>
          </cell>
          <cell r="L541">
            <v>1.7478189769632958E-3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cell r="K542">
            <v>133309</v>
          </cell>
          <cell r="L542">
            <v>7.2988320368467243E-3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cell r="K543">
            <v>133309</v>
          </cell>
          <cell r="L543">
            <v>1.1994689030748112E-2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cell r="K544">
            <v>133309</v>
          </cell>
          <cell r="L544">
            <v>3.7101771073220866E-2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cell r="K545">
            <v>133309</v>
          </cell>
          <cell r="L545">
            <v>8.2515058998267187E-5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cell r="K546">
            <v>133309</v>
          </cell>
          <cell r="L546">
            <v>1.4620168180692977E-2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cell r="K547">
            <v>133309</v>
          </cell>
          <cell r="L547">
            <v>2.8182643332408164E-2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cell r="K548">
            <v>133309</v>
          </cell>
          <cell r="L548">
            <v>1.3502464199716449E-2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cell r="K549">
            <v>133309</v>
          </cell>
          <cell r="L549">
            <v>2.6644862687440457E-2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cell r="K550">
            <v>133309</v>
          </cell>
          <cell r="L550">
            <v>2.5309619005468499E-2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cell r="K551">
            <v>133309</v>
          </cell>
          <cell r="L551">
            <v>3.241341544831932E-2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cell r="K552">
            <v>133309</v>
          </cell>
          <cell r="L552">
            <v>1.2489779384737715E-2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cell r="K553">
            <v>133309</v>
          </cell>
          <cell r="L553">
            <v>5.6597829103811448E-2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cell r="K554">
            <v>133309</v>
          </cell>
          <cell r="L554">
            <v>7.7039059628382176E-3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cell r="K555">
            <v>133309</v>
          </cell>
          <cell r="L555">
            <v>2.1131356472556241E-2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cell r="K556">
            <v>133309</v>
          </cell>
          <cell r="L556">
            <v>1.6908085725644929E-2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cell r="K557">
            <v>133309</v>
          </cell>
          <cell r="L557">
            <v>2.7087443458431164E-2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cell r="K558">
            <v>133309</v>
          </cell>
          <cell r="L558">
            <v>2.2504106999527412E-3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cell r="K559">
            <v>133309</v>
          </cell>
          <cell r="L559">
            <v>1.2309746528741495E-2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cell r="K560">
            <v>133309</v>
          </cell>
          <cell r="L560">
            <v>4.2592773181105555E-2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cell r="K561">
            <v>133309</v>
          </cell>
          <cell r="L561">
            <v>1.6060431028662732E-2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cell r="K562">
            <v>83024</v>
          </cell>
          <cell r="L562">
            <v>2.5221622663326268E-2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cell r="K563">
            <v>83024</v>
          </cell>
          <cell r="L563">
            <v>3.891645789169397E-2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cell r="K564">
            <v>83024</v>
          </cell>
          <cell r="L564">
            <v>6.0428309886297937E-2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cell r="K565">
            <v>83024</v>
          </cell>
          <cell r="L565">
            <v>1.7826170745808442E-2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cell r="K566">
            <v>83024</v>
          </cell>
          <cell r="L566">
            <v>3.6375024089419929E-2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cell r="K567">
            <v>83024</v>
          </cell>
          <cell r="L567">
            <v>1.1490653305068413E-2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cell r="K568">
            <v>83024</v>
          </cell>
          <cell r="L568">
            <v>4.9744652148776261E-3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cell r="K569">
            <v>83024</v>
          </cell>
          <cell r="L569">
            <v>2.263201002119869E-2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cell r="K570">
            <v>83024</v>
          </cell>
          <cell r="L570">
            <v>6.2632491809597223E-3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cell r="K571">
            <v>83024</v>
          </cell>
          <cell r="L571">
            <v>3.5929369820774715E-2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cell r="K572">
            <v>83024</v>
          </cell>
          <cell r="L572">
            <v>4.3589805357486994E-2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cell r="K573">
            <v>83024</v>
          </cell>
          <cell r="L573">
            <v>1.4068221237232607E-2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cell r="K574">
            <v>83024</v>
          </cell>
          <cell r="L574">
            <v>1.3188957409905569E-2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cell r="K575">
            <v>83024</v>
          </cell>
          <cell r="L575">
            <v>3.5218731932935052E-2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cell r="K576">
            <v>83024</v>
          </cell>
          <cell r="L576">
            <v>6.4800539603006363E-3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cell r="K577">
            <v>83024</v>
          </cell>
          <cell r="L577">
            <v>3.1557140104066295E-2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cell r="K578">
            <v>83024</v>
          </cell>
          <cell r="L578">
            <v>8.2506263249180964E-3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cell r="K579">
            <v>83024</v>
          </cell>
          <cell r="L579">
            <v>9.8525727500481785E-3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cell r="K580">
            <v>83024</v>
          </cell>
          <cell r="L580">
            <v>2.2656099441125458E-2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cell r="K581">
            <v>83024</v>
          </cell>
          <cell r="L581">
            <v>3.6134129890152247E-5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cell r="K582">
            <v>83024</v>
          </cell>
          <cell r="L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cell r="K583">
            <v>83024</v>
          </cell>
          <cell r="L583">
            <v>4.0229331277702833E-3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cell r="K584">
            <v>83024</v>
          </cell>
          <cell r="L584">
            <v>4.167469647330892E-3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cell r="K585">
            <v>83024</v>
          </cell>
          <cell r="L585">
            <v>3.3351801888610519E-2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cell r="K586">
            <v>83024</v>
          </cell>
          <cell r="L586">
            <v>6.1548467912892662E-3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cell r="K587">
            <v>83024</v>
          </cell>
          <cell r="L587">
            <v>2.5679321641934861E-2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cell r="K588">
            <v>83024</v>
          </cell>
          <cell r="L588">
            <v>4.9660339179032571E-2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cell r="K589">
            <v>83024</v>
          </cell>
          <cell r="L589">
            <v>9.6357679707072648E-5</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cell r="K590">
            <v>83024</v>
          </cell>
          <cell r="L590">
            <v>1.2044709963384081E-5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cell r="K591">
            <v>83024</v>
          </cell>
          <cell r="L591">
            <v>7.853150896126421E-3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cell r="K592">
            <v>83024</v>
          </cell>
          <cell r="L592">
            <v>1.1803815764116401E-2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cell r="K593">
            <v>83024</v>
          </cell>
          <cell r="L593">
            <v>1.2646945461553287E-2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cell r="K594">
            <v>83024</v>
          </cell>
          <cell r="L594">
            <v>1.36948352283677E-2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cell r="K595">
            <v>83024</v>
          </cell>
          <cell r="L595">
            <v>1.3032376180381576E-2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cell r="K596">
            <v>83024</v>
          </cell>
          <cell r="L596">
            <v>4.9166506070533821E-2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cell r="K597">
            <v>83024</v>
          </cell>
          <cell r="L597">
            <v>5.3478512237425321E-2</v>
          </cell>
        </row>
        <row r="598">
          <cell r="A598" t="str">
            <v>21016A193</v>
          </cell>
          <cell r="B598" t="str">
            <v>WOLVENDAEL</v>
          </cell>
          <cell r="C598">
            <v>0</v>
          </cell>
          <cell r="D598">
            <v>0</v>
          </cell>
          <cell r="E598">
            <v>0</v>
          </cell>
          <cell r="F598" t="str">
            <v>Uccle</v>
          </cell>
          <cell r="G598">
            <v>44493</v>
          </cell>
          <cell r="H598">
            <v>38531</v>
          </cell>
          <cell r="I598">
            <v>0</v>
          </cell>
          <cell r="J598">
            <v>0</v>
          </cell>
          <cell r="K598">
            <v>83024</v>
          </cell>
          <cell r="L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cell r="K599">
            <v>83024</v>
          </cell>
          <cell r="L599">
            <v>2.5089130853729043E-2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cell r="K600">
            <v>83024</v>
          </cell>
          <cell r="L600">
            <v>2.8594141453073811E-2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cell r="K601">
            <v>83024</v>
          </cell>
          <cell r="L601">
            <v>3.0954904605897091E-2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cell r="K602">
            <v>83024</v>
          </cell>
          <cell r="L602">
            <v>5.9982655617652723E-3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cell r="K603">
            <v>83024</v>
          </cell>
          <cell r="L603">
            <v>1.0274137598766622E-2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cell r="K604">
            <v>83024</v>
          </cell>
          <cell r="L604">
            <v>3.2701387550587782E-2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cell r="K605">
            <v>83024</v>
          </cell>
          <cell r="L605">
            <v>2.0728945846984006E-2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cell r="K606">
            <v>83024</v>
          </cell>
          <cell r="L606">
            <v>1.0828194257082289E-2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cell r="K607">
            <v>83024</v>
          </cell>
          <cell r="L607">
            <v>4.7817498554634805E-3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cell r="K608">
            <v>83024</v>
          </cell>
          <cell r="L608">
            <v>3.0135864328386972E-2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cell r="K609">
            <v>83024</v>
          </cell>
          <cell r="L609">
            <v>5.9982655617652723E-3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cell r="K610">
            <v>83024</v>
          </cell>
          <cell r="L610">
            <v>5.5285218731932935E-3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cell r="K611">
            <v>83024</v>
          </cell>
          <cell r="L611">
            <v>3.8543071882829058E-2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cell r="K612">
            <v>83024</v>
          </cell>
          <cell r="L612">
            <v>1.8922239352476392E-2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cell r="K613">
            <v>25184</v>
          </cell>
          <cell r="L613">
            <v>4.3956480304955525E-2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cell r="K614">
            <v>25184</v>
          </cell>
          <cell r="L614">
            <v>3.6769377382465059E-2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cell r="K615">
            <v>25184</v>
          </cell>
          <cell r="L615">
            <v>5.5590851334180432E-4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cell r="K616">
            <v>25184</v>
          </cell>
          <cell r="L616">
            <v>1.81861499364676E-2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cell r="K617">
            <v>25184</v>
          </cell>
          <cell r="L617">
            <v>5.968074968233799E-2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cell r="K618">
            <v>25184</v>
          </cell>
          <cell r="L618">
            <v>3.2798602287166453E-2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cell r="K619">
            <v>25184</v>
          </cell>
          <cell r="L619">
            <v>5.1818614993646761E-2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cell r="K620">
            <v>25184</v>
          </cell>
          <cell r="L620">
            <v>2.6485069885641678E-2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cell r="K621">
            <v>25184</v>
          </cell>
          <cell r="L621">
            <v>3.1527954256670904E-2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cell r="K622">
            <v>25184</v>
          </cell>
          <cell r="L622">
            <v>6.3730940279542569E-2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cell r="K623">
            <v>25184</v>
          </cell>
          <cell r="L623">
            <v>6.3175031766200762E-2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cell r="K624">
            <v>25184</v>
          </cell>
          <cell r="L624">
            <v>4.9634688691232529E-3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cell r="K625">
            <v>25184</v>
          </cell>
          <cell r="L625">
            <v>3.4942820838627701E-3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cell r="K626">
            <v>25184</v>
          </cell>
          <cell r="L626">
            <v>4.455209656925032E-2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cell r="K627">
            <v>25184</v>
          </cell>
          <cell r="L627">
            <v>1.3738881829733164E-2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cell r="K628">
            <v>25184</v>
          </cell>
          <cell r="L628">
            <v>1.5525730622617535E-2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cell r="K629">
            <v>25184</v>
          </cell>
          <cell r="L629">
            <v>5.8370393900889451E-3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cell r="K630">
            <v>25184</v>
          </cell>
          <cell r="L630">
            <v>4.3202033036848796E-2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cell r="K631">
            <v>25184</v>
          </cell>
          <cell r="L631">
            <v>1.4413913595933926E-2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cell r="K632">
            <v>25184</v>
          </cell>
          <cell r="L632">
            <v>5.042884371029225E-2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cell r="K633">
            <v>25184</v>
          </cell>
          <cell r="L633">
            <v>8.8548284625158832E-2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cell r="K634">
            <v>25184</v>
          </cell>
          <cell r="L634">
            <v>7.3459339263024139E-3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cell r="K635">
            <v>25184</v>
          </cell>
          <cell r="L635">
            <v>4.6616899618805593E-2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cell r="K636">
            <v>25184</v>
          </cell>
          <cell r="L636">
            <v>6.9806226175349428E-2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cell r="K637">
            <v>25184</v>
          </cell>
          <cell r="L637">
            <v>4.4274142312579416E-2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cell r="K638">
            <v>25184</v>
          </cell>
          <cell r="L638">
            <v>3.5736975857687418E-4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cell r="K639">
            <v>25184</v>
          </cell>
          <cell r="L639">
            <v>5.3208386277001272E-2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cell r="K640">
            <v>25184</v>
          </cell>
          <cell r="L640">
            <v>7.544472681067344E-4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cell r="K641">
            <v>25184</v>
          </cell>
          <cell r="L641">
            <v>1.0641677255400253E-2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cell r="K642">
            <v>25184</v>
          </cell>
          <cell r="L642">
            <v>3.4426620076238881E-2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cell r="K643">
            <v>25184</v>
          </cell>
          <cell r="L643">
            <v>5.439961880559085E-3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cell r="K644">
            <v>25184</v>
          </cell>
          <cell r="L644">
            <v>6.9885641677255401E-3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cell r="K645">
            <v>25184</v>
          </cell>
          <cell r="L645">
            <v>4.5266836086404064E-3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cell r="K646">
            <v>25184</v>
          </cell>
          <cell r="L646">
            <v>1.1515247776365946E-3</v>
          </cell>
        </row>
        <row r="647">
          <cell r="A647" t="str">
            <v>21017A382</v>
          </cell>
          <cell r="B647" t="str">
            <v>FORESTERIE</v>
          </cell>
          <cell r="C647">
            <v>0</v>
          </cell>
          <cell r="D647">
            <v>0</v>
          </cell>
          <cell r="E647">
            <v>0</v>
          </cell>
          <cell r="F647" t="str">
            <v>Watermael-Boitsfort</v>
          </cell>
          <cell r="G647">
            <v>13540</v>
          </cell>
          <cell r="H647">
            <v>11644</v>
          </cell>
          <cell r="I647">
            <v>0</v>
          </cell>
          <cell r="J647">
            <v>0</v>
          </cell>
          <cell r="K647">
            <v>25184</v>
          </cell>
          <cell r="L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cell r="K648">
            <v>56660</v>
          </cell>
          <cell r="L648">
            <v>5.7747970349452879E-2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cell r="K649">
            <v>56660</v>
          </cell>
          <cell r="L649">
            <v>4.2781503706318391E-2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cell r="K650">
            <v>56660</v>
          </cell>
          <cell r="L650">
            <v>5.4324038122132018E-2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cell r="K651">
            <v>56660</v>
          </cell>
          <cell r="L651">
            <v>1.8513942816801975E-2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cell r="K652">
            <v>56660</v>
          </cell>
          <cell r="L652">
            <v>1.9643487469114013E-2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cell r="K653">
            <v>56660</v>
          </cell>
          <cell r="L653">
            <v>8.0480056477232609E-3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cell r="K654">
            <v>56660</v>
          </cell>
          <cell r="L654">
            <v>4.0857747970349453E-2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cell r="K655">
            <v>56660</v>
          </cell>
          <cell r="L655">
            <v>3.8810448288033886E-2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cell r="K656">
            <v>56660</v>
          </cell>
          <cell r="L656">
            <v>3.1044828803388633E-2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cell r="K657">
            <v>56660</v>
          </cell>
          <cell r="L657">
            <v>2.9562301447229086E-2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cell r="K658">
            <v>56660</v>
          </cell>
          <cell r="L658">
            <v>2.735615954818214E-2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cell r="K659">
            <v>56660</v>
          </cell>
          <cell r="L659">
            <v>3.3427462054359335E-2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cell r="K660">
            <v>56660</v>
          </cell>
          <cell r="L660">
            <v>2.333215672432051E-2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cell r="K661">
            <v>56660</v>
          </cell>
          <cell r="L661">
            <v>5.9301094246381929E-3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cell r="K662">
            <v>56660</v>
          </cell>
          <cell r="L662">
            <v>3.1115425344158135E-2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cell r="K663">
            <v>56660</v>
          </cell>
          <cell r="L663">
            <v>2.1196611366043065E-2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cell r="K664">
            <v>56660</v>
          </cell>
          <cell r="L664">
            <v>3.485704200494176E-2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cell r="K665">
            <v>56660</v>
          </cell>
          <cell r="L665">
            <v>6.0254147546770206E-2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cell r="K666">
            <v>56660</v>
          </cell>
          <cell r="L666">
            <v>3.8210377691493116E-2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cell r="K667">
            <v>56660</v>
          </cell>
          <cell r="L667">
            <v>5.0476526650194142E-3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cell r="K668">
            <v>56660</v>
          </cell>
          <cell r="L668">
            <v>2.2802682668549241E-2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cell r="K669">
            <v>56660</v>
          </cell>
          <cell r="L669">
            <v>3.4380515354747621E-2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cell r="K670">
            <v>56660</v>
          </cell>
          <cell r="L670">
            <v>1.0924814684080479E-2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cell r="K671">
            <v>56660</v>
          </cell>
          <cell r="L671">
            <v>3.3533356865513589E-4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cell r="K672">
            <v>56660</v>
          </cell>
          <cell r="L672">
            <v>1.1560183551006001E-2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cell r="K673">
            <v>56660</v>
          </cell>
          <cell r="L673">
            <v>1.5354747617366748E-2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cell r="K674">
            <v>56660</v>
          </cell>
          <cell r="L674">
            <v>2.8362160254147548E-2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cell r="K675">
            <v>56660</v>
          </cell>
          <cell r="L675">
            <v>1.9961171902576774E-2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cell r="K676">
            <v>56660</v>
          </cell>
          <cell r="L676">
            <v>2.6261913166254855E-2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cell r="K677">
            <v>56660</v>
          </cell>
          <cell r="L677">
            <v>2.273208612777974E-2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cell r="K678">
            <v>56660</v>
          </cell>
          <cell r="L678">
            <v>1.7454994705259443E-2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cell r="K679">
            <v>56660</v>
          </cell>
          <cell r="L679">
            <v>4.1651959054006355E-3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cell r="K680">
            <v>56660</v>
          </cell>
          <cell r="L680">
            <v>2.1284857042004942E-2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cell r="K681">
            <v>56660</v>
          </cell>
          <cell r="L681">
            <v>9.7952700317684438E-3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cell r="K682">
            <v>56660</v>
          </cell>
          <cell r="L682">
            <v>2.4020472996823156E-2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cell r="K683">
            <v>56660</v>
          </cell>
          <cell r="L683">
            <v>1.0077656194846452E-2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cell r="K684">
            <v>56660</v>
          </cell>
          <cell r="L684">
            <v>1.6713731027179667E-2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cell r="K685">
            <v>56660</v>
          </cell>
          <cell r="L685">
            <v>1.7507942110836568E-2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cell r="K686">
            <v>56660</v>
          </cell>
          <cell r="L686">
            <v>6.2901517825626543E-2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cell r="K687">
            <v>41824</v>
          </cell>
          <cell r="L687">
            <v>2.4555279265493498E-2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cell r="K688">
            <v>41824</v>
          </cell>
          <cell r="L688">
            <v>2.6228959449120123E-2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cell r="K689">
            <v>41824</v>
          </cell>
          <cell r="L689">
            <v>2.9815416985462893E-2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cell r="K690">
            <v>41824</v>
          </cell>
          <cell r="L690">
            <v>4.2128921193573067E-2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cell r="K691">
            <v>41824</v>
          </cell>
          <cell r="L691">
            <v>1.4250191277735271E-2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cell r="K692">
            <v>41824</v>
          </cell>
          <cell r="L692">
            <v>2.3120696250956387E-2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cell r="K693">
            <v>41824</v>
          </cell>
          <cell r="L693">
            <v>3.2493305279265493E-2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cell r="K694">
            <v>41824</v>
          </cell>
          <cell r="L694">
            <v>4.1842004590665643E-2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cell r="K695">
            <v>41824</v>
          </cell>
          <cell r="L695">
            <v>2.5511667941851567E-2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cell r="K696">
            <v>41824</v>
          </cell>
          <cell r="L696">
            <v>2.754399387911247E-2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cell r="K697">
            <v>41824</v>
          </cell>
          <cell r="L697">
            <v>7.5076511094108647E-3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cell r="K698">
            <v>41824</v>
          </cell>
          <cell r="L698">
            <v>2.3072876817138484E-2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cell r="K699">
            <v>41824</v>
          </cell>
          <cell r="L699">
            <v>3.9307574598316755E-2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cell r="K700">
            <v>41824</v>
          </cell>
          <cell r="L700">
            <v>2.7615723029839327E-2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cell r="K701">
            <v>41824</v>
          </cell>
          <cell r="L701">
            <v>2.300114766641163E-2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cell r="K702">
            <v>41824</v>
          </cell>
          <cell r="L702">
            <v>4.3324407039020657E-2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cell r="K703">
            <v>41824</v>
          </cell>
          <cell r="L703">
            <v>1.702371843917368E-2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cell r="K704">
            <v>41824</v>
          </cell>
          <cell r="L704">
            <v>2.6013771996939557E-2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cell r="K705">
            <v>41824</v>
          </cell>
          <cell r="L705">
            <v>3.1441277735271611E-2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cell r="K706">
            <v>41824</v>
          </cell>
          <cell r="L706">
            <v>6.4030221882172916E-2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cell r="K707">
            <v>41824</v>
          </cell>
          <cell r="L707">
            <v>2.3909716908951797E-5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cell r="K708">
            <v>41824</v>
          </cell>
          <cell r="L708">
            <v>3.5888485080336652E-2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cell r="K709">
            <v>41824</v>
          </cell>
          <cell r="L709">
            <v>2.6539785768936496E-3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cell r="K710">
            <v>41824</v>
          </cell>
          <cell r="L710">
            <v>3.0771805661820965E-2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cell r="K711">
            <v>41824</v>
          </cell>
          <cell r="L711">
            <v>4.0789977046671769E-2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cell r="K712">
            <v>41824</v>
          </cell>
          <cell r="L712">
            <v>5.9965570007651112E-2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cell r="K713">
            <v>41824</v>
          </cell>
          <cell r="L713">
            <v>3.8327276205049735E-2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cell r="K714">
            <v>41824</v>
          </cell>
          <cell r="L714">
            <v>6.9146901300688596E-2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cell r="K715">
            <v>41824</v>
          </cell>
          <cell r="L715">
            <v>3.9498852333588373E-2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cell r="K716">
            <v>41824</v>
          </cell>
          <cell r="L716">
            <v>3.017406273909717E-2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cell r="K717">
            <v>41824</v>
          </cell>
          <cell r="L717">
            <v>1.4895753634276971E-2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cell r="K718">
            <v>41824</v>
          </cell>
          <cell r="L718">
            <v>9.6356159143075742E-3</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cell r="K719">
            <v>41824</v>
          </cell>
          <cell r="L719">
            <v>2.4866105585309869E-2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cell r="K720">
            <v>41824</v>
          </cell>
          <cell r="L720">
            <v>1.2600420811017598E-2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cell r="K721">
            <v>41824</v>
          </cell>
          <cell r="L721">
            <v>4.7819433817903595E-5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cell r="K722">
            <v>119714</v>
          </cell>
          <cell r="L722">
            <v>1.6372354110630336E-3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cell r="K723">
            <v>119714</v>
          </cell>
          <cell r="L723">
            <v>6.6825935145429941E-4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cell r="K724">
            <v>119714</v>
          </cell>
          <cell r="L724">
            <v>3.7506056100372553E-3</v>
          </cell>
        </row>
        <row r="725">
          <cell r="A725" t="str">
            <v>21001C6MB</v>
          </cell>
          <cell r="B725" t="str">
            <v>MEYLEMEERSCH-EST</v>
          </cell>
          <cell r="C725">
            <v>0</v>
          </cell>
          <cell r="D725">
            <v>0</v>
          </cell>
          <cell r="E725">
            <v>0</v>
          </cell>
          <cell r="F725" t="str">
            <v>Anderlecht</v>
          </cell>
          <cell r="G725">
            <v>60081</v>
          </cell>
          <cell r="H725">
            <v>59633</v>
          </cell>
          <cell r="I725">
            <v>0</v>
          </cell>
          <cell r="J725">
            <v>0</v>
          </cell>
          <cell r="K725">
            <v>119714</v>
          </cell>
          <cell r="L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
          <cell r="A1" t="str">
            <v>Tableau 1.4.3.5
Nombre de personnes par type de ménage, positiona1 et sexe : 2019 (au 1er janvier)
Femmes</v>
          </cell>
        </row>
        <row r="2">
          <cell r="B2" t="str">
            <v>Isolés (vivant seuls)</v>
          </cell>
          <cell r="C2" t="str">
            <v>Mariés sans enfant</v>
          </cell>
          <cell r="F2" t="str">
            <v>Mariés avec enfant(s)</v>
          </cell>
          <cell r="J2" t="str">
            <v>Cohabitants sans enfant</v>
          </cell>
          <cell r="M2" t="str">
            <v>Cohabitants avec enfant(s)</v>
          </cell>
          <cell r="Q2" t="str">
            <v>Familles monoparentales</v>
          </cell>
          <cell r="U2" t="str">
            <v>Autre types de ménages</v>
          </cell>
          <cell r="V2" t="str">
            <v>Total</v>
          </cell>
        </row>
        <row r="3">
          <cell r="B3" t="str">
            <v>Individus isolés (vivant seuls)</v>
          </cell>
          <cell r="C3" t="str">
            <v>Individus mariés sans enfant</v>
          </cell>
          <cell r="D3" t="str">
            <v>Autres membres</v>
          </cell>
          <cell r="E3" t="str">
            <v>Total</v>
          </cell>
          <cell r="F3" t="str">
            <v>Individus mariés avec enfant(s)</v>
          </cell>
          <cell r="G3" t="str">
            <v>Enfants d'un couple marié</v>
          </cell>
          <cell r="H3" t="str">
            <v>Autres membres</v>
          </cell>
          <cell r="I3" t="str">
            <v>Total</v>
          </cell>
          <cell r="J3" t="str">
            <v>Individus cohabitants sans enfant</v>
          </cell>
          <cell r="K3" t="str">
            <v>Autres membres</v>
          </cell>
          <cell r="L3" t="str">
            <v>Total</v>
          </cell>
          <cell r="M3" t="str">
            <v>Individus cohabitants avec enfant(s)</v>
          </cell>
          <cell r="N3" t="str">
            <v>Enfants d'un couple cohabitant</v>
          </cell>
          <cell r="O3" t="str">
            <v>Autres membres</v>
          </cell>
          <cell r="P3" t="str">
            <v>Total</v>
          </cell>
          <cell r="Q3" t="str">
            <v>Parents isolés</v>
          </cell>
          <cell r="R3" t="str">
            <v>Enfants au sein d'une famille monoparentale</v>
          </cell>
          <cell r="S3" t="str">
            <v>Autres membres</v>
          </cell>
          <cell r="T3" t="str">
            <v>Total</v>
          </cell>
          <cell r="U3" t="str">
            <v>Individus vivant dans un ménage de type « autre »</v>
          </cell>
        </row>
        <row r="4">
          <cell r="A4" t="str">
            <v>Anderlecht</v>
          </cell>
          <cell r="B4">
            <v>9849</v>
          </cell>
          <cell r="C4">
            <v>5179</v>
          </cell>
          <cell r="D4">
            <v>133</v>
          </cell>
          <cell r="E4">
            <v>5312</v>
          </cell>
          <cell r="F4">
            <v>11711</v>
          </cell>
          <cell r="G4">
            <v>12782</v>
          </cell>
          <cell r="H4">
            <v>731</v>
          </cell>
          <cell r="I4">
            <v>25224</v>
          </cell>
          <cell r="J4">
            <v>1824</v>
          </cell>
          <cell r="K4">
            <v>14</v>
          </cell>
          <cell r="L4">
            <v>1838</v>
          </cell>
          <cell r="M4">
            <v>2419</v>
          </cell>
          <cell r="N4">
            <v>2117</v>
          </cell>
          <cell r="O4">
            <v>66</v>
          </cell>
          <cell r="P4">
            <v>4602</v>
          </cell>
          <cell r="Q4">
            <v>5594</v>
          </cell>
          <cell r="R4">
            <v>5213</v>
          </cell>
          <cell r="S4">
            <v>372</v>
          </cell>
          <cell r="T4">
            <v>11179</v>
          </cell>
          <cell r="U4">
            <v>1280</v>
          </cell>
          <cell r="V4">
            <v>59284</v>
          </cell>
        </row>
        <row r="5">
          <cell r="A5" t="str">
            <v>Auderghem</v>
          </cell>
          <cell r="B5">
            <v>3570</v>
          </cell>
          <cell r="C5">
            <v>1872</v>
          </cell>
          <cell r="D5">
            <v>42</v>
          </cell>
          <cell r="E5">
            <v>1914</v>
          </cell>
          <cell r="F5">
            <v>3029</v>
          </cell>
          <cell r="G5">
            <v>2796</v>
          </cell>
          <cell r="H5">
            <v>134</v>
          </cell>
          <cell r="I5">
            <v>5959</v>
          </cell>
          <cell r="J5">
            <v>956</v>
          </cell>
          <cell r="K5">
            <v>6</v>
          </cell>
          <cell r="L5">
            <v>962</v>
          </cell>
          <cell r="M5">
            <v>999</v>
          </cell>
          <cell r="N5">
            <v>790</v>
          </cell>
          <cell r="O5">
            <v>20</v>
          </cell>
          <cell r="P5">
            <v>1809</v>
          </cell>
          <cell r="Q5">
            <v>1468</v>
          </cell>
          <cell r="R5">
            <v>1278</v>
          </cell>
          <cell r="S5">
            <v>112</v>
          </cell>
          <cell r="T5">
            <v>2858</v>
          </cell>
          <cell r="U5">
            <v>519</v>
          </cell>
          <cell r="V5">
            <v>17591</v>
          </cell>
        </row>
        <row r="6">
          <cell r="A6" t="str">
            <v>Berchem Sainte-Agathe</v>
          </cell>
          <cell r="B6">
            <v>1868</v>
          </cell>
          <cell r="C6">
            <v>1360</v>
          </cell>
          <cell r="D6">
            <v>38</v>
          </cell>
          <cell r="E6">
            <v>1398</v>
          </cell>
          <cell r="F6">
            <v>2447</v>
          </cell>
          <cell r="G6">
            <v>2515</v>
          </cell>
          <cell r="H6">
            <v>166</v>
          </cell>
          <cell r="I6">
            <v>5128</v>
          </cell>
          <cell r="J6">
            <v>454</v>
          </cell>
          <cell r="K6">
            <v>6</v>
          </cell>
          <cell r="L6">
            <v>460</v>
          </cell>
          <cell r="M6">
            <v>674</v>
          </cell>
          <cell r="N6">
            <v>608</v>
          </cell>
          <cell r="O6">
            <v>24</v>
          </cell>
          <cell r="P6">
            <v>1306</v>
          </cell>
          <cell r="Q6">
            <v>1176</v>
          </cell>
          <cell r="R6">
            <v>1144</v>
          </cell>
          <cell r="S6">
            <v>81</v>
          </cell>
          <cell r="T6">
            <v>2401</v>
          </cell>
          <cell r="U6">
            <v>217</v>
          </cell>
          <cell r="V6">
            <v>12778</v>
          </cell>
        </row>
        <row r="7">
          <cell r="A7" t="str">
            <v>Bruxelles</v>
          </cell>
          <cell r="B7">
            <v>18807</v>
          </cell>
          <cell r="C7">
            <v>6918</v>
          </cell>
          <cell r="D7">
            <v>163</v>
          </cell>
          <cell r="E7">
            <v>7081</v>
          </cell>
          <cell r="F7">
            <v>15858</v>
          </cell>
          <cell r="G7">
            <v>17248</v>
          </cell>
          <cell r="H7">
            <v>985</v>
          </cell>
          <cell r="I7">
            <v>34091</v>
          </cell>
          <cell r="J7">
            <v>3933</v>
          </cell>
          <cell r="K7">
            <v>33</v>
          </cell>
          <cell r="L7">
            <v>3966</v>
          </cell>
          <cell r="M7">
            <v>3085</v>
          </cell>
          <cell r="N7">
            <v>2683</v>
          </cell>
          <cell r="O7">
            <v>96</v>
          </cell>
          <cell r="P7">
            <v>5864</v>
          </cell>
          <cell r="Q7">
            <v>7668</v>
          </cell>
          <cell r="R7">
            <v>7276</v>
          </cell>
          <cell r="S7">
            <v>543</v>
          </cell>
          <cell r="T7">
            <v>15487</v>
          </cell>
          <cell r="U7">
            <v>2529</v>
          </cell>
          <cell r="V7">
            <v>87825</v>
          </cell>
        </row>
        <row r="8">
          <cell r="A8" t="str">
            <v>Etterbeek</v>
          </cell>
          <cell r="B8">
            <v>7335</v>
          </cell>
          <cell r="C8">
            <v>2032</v>
          </cell>
          <cell r="D8">
            <v>40</v>
          </cell>
          <cell r="E8">
            <v>2072</v>
          </cell>
          <cell r="F8">
            <v>3507</v>
          </cell>
          <cell r="G8">
            <v>3121</v>
          </cell>
          <cell r="H8">
            <v>167</v>
          </cell>
          <cell r="I8">
            <v>6795</v>
          </cell>
          <cell r="J8">
            <v>1855</v>
          </cell>
          <cell r="K8">
            <v>8</v>
          </cell>
          <cell r="L8">
            <v>1863</v>
          </cell>
          <cell r="M8">
            <v>1062</v>
          </cell>
          <cell r="N8">
            <v>845</v>
          </cell>
          <cell r="O8">
            <v>15</v>
          </cell>
          <cell r="P8">
            <v>1922</v>
          </cell>
          <cell r="Q8">
            <v>1962</v>
          </cell>
          <cell r="R8">
            <v>1571</v>
          </cell>
          <cell r="S8">
            <v>134</v>
          </cell>
          <cell r="T8">
            <v>3667</v>
          </cell>
          <cell r="U8">
            <v>1193</v>
          </cell>
          <cell r="V8">
            <v>24847</v>
          </cell>
        </row>
        <row r="9">
          <cell r="A9" t="str">
            <v>Evere</v>
          </cell>
          <cell r="B9">
            <v>3875</v>
          </cell>
          <cell r="C9">
            <v>2115</v>
          </cell>
          <cell r="D9">
            <v>43</v>
          </cell>
          <cell r="E9">
            <v>2158</v>
          </cell>
          <cell r="F9">
            <v>4083</v>
          </cell>
          <cell r="G9">
            <v>4022</v>
          </cell>
          <cell r="H9">
            <v>286</v>
          </cell>
          <cell r="I9">
            <v>8391</v>
          </cell>
          <cell r="J9">
            <v>749</v>
          </cell>
          <cell r="K9">
            <v>12</v>
          </cell>
          <cell r="L9">
            <v>761</v>
          </cell>
          <cell r="M9">
            <v>900</v>
          </cell>
          <cell r="N9">
            <v>713</v>
          </cell>
          <cell r="O9">
            <v>34</v>
          </cell>
          <cell r="P9">
            <v>1647</v>
          </cell>
          <cell r="Q9">
            <v>1987</v>
          </cell>
          <cell r="R9">
            <v>1782</v>
          </cell>
          <cell r="S9">
            <v>150</v>
          </cell>
          <cell r="T9">
            <v>3919</v>
          </cell>
          <cell r="U9">
            <v>487</v>
          </cell>
          <cell r="V9">
            <v>21238</v>
          </cell>
        </row>
        <row r="10">
          <cell r="A10" t="str">
            <v>Forest</v>
          </cell>
          <cell r="B10">
            <v>5682</v>
          </cell>
          <cell r="C10">
            <v>2372</v>
          </cell>
          <cell r="D10">
            <v>80</v>
          </cell>
          <cell r="E10">
            <v>2452</v>
          </cell>
          <cell r="F10">
            <v>4597</v>
          </cell>
          <cell r="G10">
            <v>4646</v>
          </cell>
          <cell r="H10">
            <v>317</v>
          </cell>
          <cell r="I10">
            <v>9560</v>
          </cell>
          <cell r="J10">
            <v>1419</v>
          </cell>
          <cell r="K10">
            <v>15</v>
          </cell>
          <cell r="L10">
            <v>1434</v>
          </cell>
          <cell r="M10">
            <v>1745</v>
          </cell>
          <cell r="N10">
            <v>1415</v>
          </cell>
          <cell r="O10">
            <v>45</v>
          </cell>
          <cell r="P10">
            <v>3205</v>
          </cell>
          <cell r="Q10">
            <v>2760</v>
          </cell>
          <cell r="R10">
            <v>2430</v>
          </cell>
          <cell r="S10">
            <v>210</v>
          </cell>
          <cell r="T10">
            <v>5400</v>
          </cell>
          <cell r="U10">
            <v>969</v>
          </cell>
          <cell r="V10">
            <v>28702</v>
          </cell>
        </row>
        <row r="11">
          <cell r="A11" t="str">
            <v>Ganshoren</v>
          </cell>
          <cell r="B11">
            <v>2782</v>
          </cell>
          <cell r="C11">
            <v>1334</v>
          </cell>
          <cell r="D11">
            <v>24</v>
          </cell>
          <cell r="E11">
            <v>1358</v>
          </cell>
          <cell r="F11">
            <v>2291</v>
          </cell>
          <cell r="G11">
            <v>2213</v>
          </cell>
          <cell r="H11">
            <v>143</v>
          </cell>
          <cell r="I11">
            <v>4647</v>
          </cell>
          <cell r="J11">
            <v>454</v>
          </cell>
          <cell r="K11">
            <v>6</v>
          </cell>
          <cell r="L11">
            <v>460</v>
          </cell>
          <cell r="M11">
            <v>618</v>
          </cell>
          <cell r="N11">
            <v>521</v>
          </cell>
          <cell r="O11">
            <v>18</v>
          </cell>
          <cell r="P11">
            <v>1157</v>
          </cell>
          <cell r="Q11">
            <v>1200</v>
          </cell>
          <cell r="R11">
            <v>1033</v>
          </cell>
          <cell r="S11">
            <v>83</v>
          </cell>
          <cell r="T11">
            <v>2316</v>
          </cell>
          <cell r="U11">
            <v>240</v>
          </cell>
          <cell r="V11">
            <v>12960</v>
          </cell>
        </row>
        <row r="12">
          <cell r="A12" t="str">
            <v>Ixelles</v>
          </cell>
          <cell r="B12">
            <v>15657</v>
          </cell>
          <cell r="C12">
            <v>3321</v>
          </cell>
          <cell r="D12">
            <v>61</v>
          </cell>
          <cell r="E12">
            <v>3382</v>
          </cell>
          <cell r="F12">
            <v>5118</v>
          </cell>
          <cell r="G12">
            <v>4575</v>
          </cell>
          <cell r="H12">
            <v>268</v>
          </cell>
          <cell r="I12">
            <v>9961</v>
          </cell>
          <cell r="J12">
            <v>3285</v>
          </cell>
          <cell r="K12">
            <v>18</v>
          </cell>
          <cell r="L12">
            <v>3303</v>
          </cell>
          <cell r="M12">
            <v>1794</v>
          </cell>
          <cell r="N12">
            <v>1371</v>
          </cell>
          <cell r="O12">
            <v>28</v>
          </cell>
          <cell r="P12">
            <v>3193</v>
          </cell>
          <cell r="Q12">
            <v>3372</v>
          </cell>
          <cell r="R12">
            <v>2888</v>
          </cell>
          <cell r="S12">
            <v>233</v>
          </cell>
          <cell r="T12">
            <v>6493</v>
          </cell>
          <cell r="U12">
            <v>2012</v>
          </cell>
          <cell r="V12">
            <v>44001</v>
          </cell>
        </row>
        <row r="13">
          <cell r="A13" t="str">
            <v>Jette</v>
          </cell>
          <cell r="B13">
            <v>4622</v>
          </cell>
          <cell r="C13">
            <v>2512</v>
          </cell>
          <cell r="D13">
            <v>49</v>
          </cell>
          <cell r="E13">
            <v>2561</v>
          </cell>
          <cell r="F13">
            <v>4841</v>
          </cell>
          <cell r="G13">
            <v>4866</v>
          </cell>
          <cell r="H13">
            <v>386</v>
          </cell>
          <cell r="I13">
            <v>10093</v>
          </cell>
          <cell r="J13">
            <v>1075</v>
          </cell>
          <cell r="K13">
            <v>13</v>
          </cell>
          <cell r="L13">
            <v>1088</v>
          </cell>
          <cell r="M13">
            <v>1377</v>
          </cell>
          <cell r="N13">
            <v>1189</v>
          </cell>
          <cell r="O13">
            <v>49</v>
          </cell>
          <cell r="P13">
            <v>2615</v>
          </cell>
          <cell r="Q13">
            <v>2538</v>
          </cell>
          <cell r="R13">
            <v>2291</v>
          </cell>
          <cell r="S13">
            <v>205</v>
          </cell>
          <cell r="T13">
            <v>5034</v>
          </cell>
          <cell r="U13">
            <v>688</v>
          </cell>
          <cell r="V13">
            <v>26701</v>
          </cell>
        </row>
        <row r="14">
          <cell r="A14" t="str">
            <v>Koekelberg</v>
          </cell>
          <cell r="B14">
            <v>1588</v>
          </cell>
          <cell r="C14">
            <v>878</v>
          </cell>
          <cell r="D14">
            <v>32</v>
          </cell>
          <cell r="E14">
            <v>910</v>
          </cell>
          <cell r="F14">
            <v>2277</v>
          </cell>
          <cell r="G14">
            <v>2342</v>
          </cell>
          <cell r="H14">
            <v>192</v>
          </cell>
          <cell r="I14">
            <v>4811</v>
          </cell>
          <cell r="J14">
            <v>347</v>
          </cell>
          <cell r="K14">
            <v>6</v>
          </cell>
          <cell r="L14">
            <v>353</v>
          </cell>
          <cell r="M14">
            <v>452</v>
          </cell>
          <cell r="N14">
            <v>414</v>
          </cell>
          <cell r="O14">
            <v>13</v>
          </cell>
          <cell r="P14">
            <v>879</v>
          </cell>
          <cell r="Q14">
            <v>1016</v>
          </cell>
          <cell r="R14">
            <v>928</v>
          </cell>
          <cell r="S14">
            <v>124</v>
          </cell>
          <cell r="T14">
            <v>2068</v>
          </cell>
          <cell r="U14">
            <v>315</v>
          </cell>
          <cell r="V14">
            <v>10924</v>
          </cell>
        </row>
        <row r="15">
          <cell r="A15" t="str">
            <v>Molenbeek Saint-Jean</v>
          </cell>
          <cell r="B15">
            <v>6512</v>
          </cell>
          <cell r="C15">
            <v>3681</v>
          </cell>
          <cell r="D15">
            <v>91</v>
          </cell>
          <cell r="E15">
            <v>3772</v>
          </cell>
          <cell r="F15">
            <v>10171</v>
          </cell>
          <cell r="G15">
            <v>11716</v>
          </cell>
          <cell r="H15">
            <v>723</v>
          </cell>
          <cell r="I15">
            <v>22610</v>
          </cell>
          <cell r="J15">
            <v>1271</v>
          </cell>
          <cell r="K15">
            <v>17</v>
          </cell>
          <cell r="L15">
            <v>1288</v>
          </cell>
          <cell r="M15">
            <v>1683</v>
          </cell>
          <cell r="N15">
            <v>1528</v>
          </cell>
          <cell r="O15">
            <v>80</v>
          </cell>
          <cell r="P15">
            <v>3291</v>
          </cell>
          <cell r="Q15">
            <v>4677</v>
          </cell>
          <cell r="R15">
            <v>4447</v>
          </cell>
          <cell r="S15">
            <v>390</v>
          </cell>
          <cell r="T15">
            <v>9514</v>
          </cell>
          <cell r="U15">
            <v>1037</v>
          </cell>
          <cell r="V15">
            <v>48024</v>
          </cell>
        </row>
        <row r="16">
          <cell r="A16" t="str">
            <v>Saint-Gilles</v>
          </cell>
          <cell r="B16">
            <v>6470</v>
          </cell>
          <cell r="C16">
            <v>1656</v>
          </cell>
          <cell r="D16">
            <v>43</v>
          </cell>
          <cell r="E16">
            <v>1699</v>
          </cell>
          <cell r="F16">
            <v>3137</v>
          </cell>
          <cell r="G16">
            <v>3098</v>
          </cell>
          <cell r="H16">
            <v>210</v>
          </cell>
          <cell r="I16">
            <v>6445</v>
          </cell>
          <cell r="J16">
            <v>1790</v>
          </cell>
          <cell r="K16">
            <v>10</v>
          </cell>
          <cell r="L16">
            <v>1800</v>
          </cell>
          <cell r="M16">
            <v>1342</v>
          </cell>
          <cell r="N16">
            <v>1097</v>
          </cell>
          <cell r="O16">
            <v>29</v>
          </cell>
          <cell r="P16">
            <v>2468</v>
          </cell>
          <cell r="Q16">
            <v>2298</v>
          </cell>
          <cell r="R16">
            <v>1899</v>
          </cell>
          <cell r="S16">
            <v>177</v>
          </cell>
          <cell r="T16">
            <v>4374</v>
          </cell>
          <cell r="U16">
            <v>1511</v>
          </cell>
          <cell r="V16">
            <v>24767</v>
          </cell>
        </row>
        <row r="17">
          <cell r="A17" t="str">
            <v>Saint-Josse-ten-Noode</v>
          </cell>
          <cell r="B17">
            <v>2352</v>
          </cell>
          <cell r="C17">
            <v>870</v>
          </cell>
          <cell r="D17">
            <v>36</v>
          </cell>
          <cell r="E17">
            <v>906</v>
          </cell>
          <cell r="F17">
            <v>2436</v>
          </cell>
          <cell r="G17">
            <v>2598</v>
          </cell>
          <cell r="H17">
            <v>240</v>
          </cell>
          <cell r="I17">
            <v>5274</v>
          </cell>
          <cell r="J17">
            <v>509</v>
          </cell>
          <cell r="K17">
            <v>7</v>
          </cell>
          <cell r="L17">
            <v>516</v>
          </cell>
          <cell r="M17">
            <v>508</v>
          </cell>
          <cell r="N17">
            <v>426</v>
          </cell>
          <cell r="O17">
            <v>34</v>
          </cell>
          <cell r="P17">
            <v>968</v>
          </cell>
          <cell r="Q17">
            <v>1239</v>
          </cell>
          <cell r="R17">
            <v>1145</v>
          </cell>
          <cell r="S17">
            <v>153</v>
          </cell>
          <cell r="T17">
            <v>2537</v>
          </cell>
          <cell r="U17">
            <v>597</v>
          </cell>
          <cell r="V17">
            <v>13150</v>
          </cell>
        </row>
        <row r="18">
          <cell r="A18" t="str">
            <v>Schaerbeek</v>
          </cell>
          <cell r="B18">
            <v>10257</v>
          </cell>
          <cell r="C18">
            <v>4894</v>
          </cell>
          <cell r="D18">
            <v>163</v>
          </cell>
          <cell r="E18">
            <v>5057</v>
          </cell>
          <cell r="F18">
            <v>12739</v>
          </cell>
          <cell r="G18">
            <v>13258</v>
          </cell>
          <cell r="H18">
            <v>1316</v>
          </cell>
          <cell r="I18">
            <v>27313</v>
          </cell>
          <cell r="J18">
            <v>2880</v>
          </cell>
          <cell r="K18">
            <v>26</v>
          </cell>
          <cell r="L18">
            <v>2906</v>
          </cell>
          <cell r="M18">
            <v>3010</v>
          </cell>
          <cell r="N18">
            <v>2602</v>
          </cell>
          <cell r="O18">
            <v>115</v>
          </cell>
          <cell r="P18">
            <v>5727</v>
          </cell>
          <cell r="Q18">
            <v>6336</v>
          </cell>
          <cell r="R18">
            <v>5960</v>
          </cell>
          <cell r="S18">
            <v>579</v>
          </cell>
          <cell r="T18">
            <v>12875</v>
          </cell>
          <cell r="U18">
            <v>2198</v>
          </cell>
          <cell r="V18">
            <v>66333</v>
          </cell>
        </row>
        <row r="19">
          <cell r="A19" t="str">
            <v>Uccle</v>
          </cell>
          <cell r="B19">
            <v>9322</v>
          </cell>
          <cell r="C19">
            <v>4614</v>
          </cell>
          <cell r="D19">
            <v>89</v>
          </cell>
          <cell r="E19">
            <v>4703</v>
          </cell>
          <cell r="F19">
            <v>6866</v>
          </cell>
          <cell r="G19">
            <v>6448</v>
          </cell>
          <cell r="H19">
            <v>324</v>
          </cell>
          <cell r="I19">
            <v>13638</v>
          </cell>
          <cell r="J19">
            <v>2247</v>
          </cell>
          <cell r="K19">
            <v>24</v>
          </cell>
          <cell r="L19">
            <v>2271</v>
          </cell>
          <cell r="M19">
            <v>2301</v>
          </cell>
          <cell r="N19">
            <v>1935</v>
          </cell>
          <cell r="O19">
            <v>78</v>
          </cell>
          <cell r="P19">
            <v>4314</v>
          </cell>
          <cell r="Q19">
            <v>4255</v>
          </cell>
          <cell r="R19">
            <v>3663</v>
          </cell>
          <cell r="S19">
            <v>294</v>
          </cell>
          <cell r="T19">
            <v>8212</v>
          </cell>
          <cell r="U19">
            <v>1283</v>
          </cell>
          <cell r="V19">
            <v>43743</v>
          </cell>
        </row>
        <row r="20">
          <cell r="A20" t="str">
            <v>Watermael-Boitsfort</v>
          </cell>
          <cell r="B20">
            <v>2929</v>
          </cell>
          <cell r="C20">
            <v>1408</v>
          </cell>
          <cell r="D20">
            <v>28</v>
          </cell>
          <cell r="E20">
            <v>1436</v>
          </cell>
          <cell r="F20">
            <v>1919</v>
          </cell>
          <cell r="G20">
            <v>1882</v>
          </cell>
          <cell r="H20">
            <v>73</v>
          </cell>
          <cell r="I20">
            <v>3874</v>
          </cell>
          <cell r="J20">
            <v>568</v>
          </cell>
          <cell r="K20">
            <v>3</v>
          </cell>
          <cell r="L20">
            <v>571</v>
          </cell>
          <cell r="M20">
            <v>837</v>
          </cell>
          <cell r="N20">
            <v>720</v>
          </cell>
          <cell r="O20">
            <v>10</v>
          </cell>
          <cell r="P20">
            <v>1567</v>
          </cell>
          <cell r="Q20">
            <v>1361</v>
          </cell>
          <cell r="R20">
            <v>1147</v>
          </cell>
          <cell r="S20">
            <v>62</v>
          </cell>
          <cell r="T20">
            <v>2570</v>
          </cell>
          <cell r="U20">
            <v>322</v>
          </cell>
          <cell r="V20">
            <v>13269</v>
          </cell>
        </row>
        <row r="21">
          <cell r="A21" t="str">
            <v>Woluwe Saint-Lambert</v>
          </cell>
          <cell r="B21">
            <v>7568</v>
          </cell>
          <cell r="C21">
            <v>3176</v>
          </cell>
          <cell r="D21">
            <v>56</v>
          </cell>
          <cell r="E21">
            <v>3232</v>
          </cell>
          <cell r="F21">
            <v>4778</v>
          </cell>
          <cell r="G21">
            <v>4324</v>
          </cell>
          <cell r="H21">
            <v>166</v>
          </cell>
          <cell r="I21">
            <v>9268</v>
          </cell>
          <cell r="J21">
            <v>1707</v>
          </cell>
          <cell r="K21">
            <v>16</v>
          </cell>
          <cell r="L21">
            <v>1723</v>
          </cell>
          <cell r="M21">
            <v>1189</v>
          </cell>
          <cell r="N21">
            <v>990</v>
          </cell>
          <cell r="O21">
            <v>21</v>
          </cell>
          <cell r="P21">
            <v>2200</v>
          </cell>
          <cell r="Q21">
            <v>2547</v>
          </cell>
          <cell r="R21">
            <v>2174</v>
          </cell>
          <cell r="S21">
            <v>135</v>
          </cell>
          <cell r="T21">
            <v>4856</v>
          </cell>
          <cell r="U21">
            <v>1037</v>
          </cell>
          <cell r="V21">
            <v>29884</v>
          </cell>
        </row>
        <row r="22">
          <cell r="A22" t="str">
            <v>Woluwe Saint-Pierre</v>
          </cell>
          <cell r="B22">
            <v>4669</v>
          </cell>
          <cell r="C22">
            <v>2676</v>
          </cell>
          <cell r="D22">
            <v>46</v>
          </cell>
          <cell r="E22">
            <v>2722</v>
          </cell>
          <cell r="F22">
            <v>4074</v>
          </cell>
          <cell r="G22">
            <v>3926</v>
          </cell>
          <cell r="H22">
            <v>169</v>
          </cell>
          <cell r="I22">
            <v>8169</v>
          </cell>
          <cell r="J22">
            <v>919</v>
          </cell>
          <cell r="K22">
            <v>6</v>
          </cell>
          <cell r="L22">
            <v>925</v>
          </cell>
          <cell r="M22">
            <v>873</v>
          </cell>
          <cell r="N22">
            <v>704</v>
          </cell>
          <cell r="O22">
            <v>18</v>
          </cell>
          <cell r="P22">
            <v>1595</v>
          </cell>
          <cell r="Q22">
            <v>1734</v>
          </cell>
          <cell r="R22">
            <v>1577</v>
          </cell>
          <cell r="S22">
            <v>123</v>
          </cell>
          <cell r="T22">
            <v>3434</v>
          </cell>
          <cell r="U22">
            <v>553</v>
          </cell>
          <cell r="V22">
            <v>22067</v>
          </cell>
        </row>
        <row r="23">
          <cell r="A23" t="str">
            <v>Région de Bruxelles-Capitale</v>
          </cell>
          <cell r="B23">
            <v>125714</v>
          </cell>
          <cell r="C23">
            <v>52868</v>
          </cell>
          <cell r="D23">
            <v>1257</v>
          </cell>
          <cell r="E23">
            <v>54125</v>
          </cell>
          <cell r="F23">
            <v>105879</v>
          </cell>
          <cell r="G23">
            <v>108376</v>
          </cell>
          <cell r="H23">
            <v>6996</v>
          </cell>
          <cell r="I23">
            <v>221251</v>
          </cell>
          <cell r="J23">
            <v>28242</v>
          </cell>
          <cell r="K23">
            <v>246</v>
          </cell>
          <cell r="L23">
            <v>28488</v>
          </cell>
          <cell r="M23">
            <v>26868</v>
          </cell>
          <cell r="N23">
            <v>22668</v>
          </cell>
          <cell r="O23">
            <v>793</v>
          </cell>
          <cell r="P23">
            <v>50329</v>
          </cell>
          <cell r="Q23">
            <v>55188</v>
          </cell>
          <cell r="R23">
            <v>49846</v>
          </cell>
          <cell r="S23">
            <v>4160</v>
          </cell>
          <cell r="T23">
            <v>109194</v>
          </cell>
          <cell r="U23">
            <v>18987</v>
          </cell>
          <cell r="V23">
            <v>608088</v>
          </cell>
        </row>
        <row r="24">
          <cell r="A24" t="str">
            <v>Brabant flamand</v>
          </cell>
          <cell r="B24">
            <v>77965</v>
          </cell>
          <cell r="C24">
            <v>100722</v>
          </cell>
          <cell r="D24">
            <v>1508</v>
          </cell>
          <cell r="E24">
            <v>102230</v>
          </cell>
          <cell r="F24">
            <v>112103</v>
          </cell>
          <cell r="G24">
            <v>101300</v>
          </cell>
          <cell r="H24">
            <v>5588</v>
          </cell>
          <cell r="I24">
            <v>218991</v>
          </cell>
          <cell r="J24">
            <v>28911</v>
          </cell>
          <cell r="K24">
            <v>283</v>
          </cell>
          <cell r="L24">
            <v>29194</v>
          </cell>
          <cell r="M24">
            <v>37977</v>
          </cell>
          <cell r="N24">
            <v>32496</v>
          </cell>
          <cell r="O24">
            <v>840</v>
          </cell>
          <cell r="P24">
            <v>71313</v>
          </cell>
          <cell r="Q24">
            <v>34354</v>
          </cell>
          <cell r="R24">
            <v>30803</v>
          </cell>
          <cell r="S24">
            <v>3114</v>
          </cell>
          <cell r="T24">
            <v>68271</v>
          </cell>
          <cell r="U24">
            <v>8308</v>
          </cell>
          <cell r="V24">
            <v>576272</v>
          </cell>
        </row>
        <row r="25">
          <cell r="A25" t="str">
            <v>Brabant wallon</v>
          </cell>
          <cell r="B25">
            <v>28293</v>
          </cell>
          <cell r="C25">
            <v>28844</v>
          </cell>
          <cell r="D25">
            <v>610</v>
          </cell>
          <cell r="E25">
            <v>29454</v>
          </cell>
          <cell r="F25">
            <v>36499</v>
          </cell>
          <cell r="G25">
            <v>33732</v>
          </cell>
          <cell r="H25">
            <v>2147</v>
          </cell>
          <cell r="I25">
            <v>72378</v>
          </cell>
          <cell r="J25">
            <v>10377</v>
          </cell>
          <cell r="K25">
            <v>102</v>
          </cell>
          <cell r="L25">
            <v>10479</v>
          </cell>
          <cell r="M25">
            <v>16256</v>
          </cell>
          <cell r="N25">
            <v>13663</v>
          </cell>
          <cell r="O25">
            <v>408</v>
          </cell>
          <cell r="P25">
            <v>30327</v>
          </cell>
          <cell r="Q25">
            <v>15330</v>
          </cell>
          <cell r="R25">
            <v>13891</v>
          </cell>
          <cell r="S25">
            <v>1357</v>
          </cell>
          <cell r="T25">
            <v>30578</v>
          </cell>
          <cell r="U25">
            <v>3331</v>
          </cell>
          <cell r="V25">
            <v>204840</v>
          </cell>
        </row>
        <row r="26">
          <cell r="A26" t="str">
            <v>Région flamande</v>
          </cell>
          <cell r="B26">
            <v>467886</v>
          </cell>
          <cell r="C26">
            <v>635534</v>
          </cell>
          <cell r="D26">
            <v>7892</v>
          </cell>
          <cell r="E26">
            <v>643426</v>
          </cell>
          <cell r="F26">
            <v>617580</v>
          </cell>
          <cell r="G26">
            <v>549205</v>
          </cell>
          <cell r="H26">
            <v>28168</v>
          </cell>
          <cell r="I26">
            <v>1194953</v>
          </cell>
          <cell r="J26">
            <v>178564</v>
          </cell>
          <cell r="K26">
            <v>1295</v>
          </cell>
          <cell r="L26">
            <v>179859</v>
          </cell>
          <cell r="M26">
            <v>206044</v>
          </cell>
          <cell r="N26">
            <v>172915</v>
          </cell>
          <cell r="O26">
            <v>3850</v>
          </cell>
          <cell r="P26">
            <v>382809</v>
          </cell>
          <cell r="Q26">
            <v>185049</v>
          </cell>
          <cell r="R26">
            <v>161541</v>
          </cell>
          <cell r="S26">
            <v>15872</v>
          </cell>
          <cell r="T26">
            <v>362462</v>
          </cell>
          <cell r="U26">
            <v>45358</v>
          </cell>
          <cell r="V26">
            <v>3276753</v>
          </cell>
        </row>
        <row r="27">
          <cell r="A27" t="str">
            <v>Région wallonne</v>
          </cell>
          <cell r="B27">
            <v>294363</v>
          </cell>
          <cell r="C27">
            <v>259322</v>
          </cell>
          <cell r="D27">
            <v>4794</v>
          </cell>
          <cell r="E27">
            <v>264116</v>
          </cell>
          <cell r="F27">
            <v>291597</v>
          </cell>
          <cell r="G27">
            <v>263151</v>
          </cell>
          <cell r="H27">
            <v>14156</v>
          </cell>
          <cell r="I27">
            <v>568904</v>
          </cell>
          <cell r="J27">
            <v>95808</v>
          </cell>
          <cell r="K27">
            <v>897</v>
          </cell>
          <cell r="L27">
            <v>96705</v>
          </cell>
          <cell r="M27">
            <v>144676</v>
          </cell>
          <cell r="N27">
            <v>123023</v>
          </cell>
          <cell r="O27">
            <v>2591</v>
          </cell>
          <cell r="P27">
            <v>270290</v>
          </cell>
          <cell r="Q27">
            <v>156695</v>
          </cell>
          <cell r="R27">
            <v>137594</v>
          </cell>
          <cell r="S27">
            <v>10982</v>
          </cell>
          <cell r="T27">
            <v>305271</v>
          </cell>
          <cell r="U27">
            <v>29023</v>
          </cell>
          <cell r="V27">
            <v>1828672</v>
          </cell>
        </row>
        <row r="28">
          <cell r="A28" t="str">
            <v>Belgique</v>
          </cell>
          <cell r="B28">
            <v>887963</v>
          </cell>
          <cell r="C28">
            <v>947724</v>
          </cell>
          <cell r="D28">
            <v>13943</v>
          </cell>
          <cell r="E28">
            <v>961667</v>
          </cell>
          <cell r="F28">
            <v>1015056</v>
          </cell>
          <cell r="G28">
            <v>920732</v>
          </cell>
          <cell r="H28">
            <v>49320</v>
          </cell>
          <cell r="I28">
            <v>1985108</v>
          </cell>
          <cell r="J28">
            <v>302614</v>
          </cell>
          <cell r="K28">
            <v>2438</v>
          </cell>
          <cell r="L28">
            <v>305052</v>
          </cell>
          <cell r="M28">
            <v>377588</v>
          </cell>
          <cell r="N28">
            <v>318606</v>
          </cell>
          <cell r="O28">
            <v>7234</v>
          </cell>
          <cell r="P28">
            <v>703428</v>
          </cell>
          <cell r="Q28">
            <v>396932</v>
          </cell>
          <cell r="R28">
            <v>348981</v>
          </cell>
          <cell r="S28">
            <v>31014</v>
          </cell>
          <cell r="T28">
            <v>776927</v>
          </cell>
          <cell r="U28">
            <v>93368</v>
          </cell>
          <cell r="V28">
            <v>5713513</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9"/>
      <sheetData sheetId="40">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00271-034A-4795-B684-5F7B63629EEE}">
  <dimension ref="A1:F725"/>
  <sheetViews>
    <sheetView tabSelected="1" workbookViewId="0"/>
  </sheetViews>
  <sheetFormatPr defaultRowHeight="14.5" x14ac:dyDescent="0.35"/>
  <cols>
    <col min="3" max="3" width="20.36328125" bestFit="1" customWidth="1"/>
  </cols>
  <sheetData>
    <row r="1" spans="1:6" x14ac:dyDescent="0.35">
      <c r="A1" s="1" t="s">
        <v>0</v>
      </c>
      <c r="B1" s="1" t="s">
        <v>1</v>
      </c>
      <c r="C1" t="s">
        <v>2</v>
      </c>
      <c r="D1" t="s">
        <v>3</v>
      </c>
      <c r="E1" t="s">
        <v>4</v>
      </c>
      <c r="F1" t="s">
        <v>5</v>
      </c>
    </row>
    <row r="2" spans="1:6" x14ac:dyDescent="0.35">
      <c r="A2" s="1" t="s">
        <v>6</v>
      </c>
      <c r="B2" s="1" t="s">
        <v>7</v>
      </c>
      <c r="C2" t="str">
        <f>INDEX([1]bruxelles_parsed_lat_long!$1:$1048576,MATCH($A2,[1]bruxelles_parsed_lat_long!$E:$E,0),9)</f>
        <v>Anderlecht</v>
      </c>
      <c r="D2">
        <f>INDEX('[1]1.4.3.5'!$1:$1048576,MATCH(Femme_colloc_ind_age!$C2,'[1]1.4.3.5'!$A:$A,0),21)</f>
        <v>1280</v>
      </c>
      <c r="E2">
        <f>INDEX('[1]population_%'!$1:$1048576,MATCH(Femme_colloc_ind_age!$A2,'[1]population_%'!$A:$A,0),9)</f>
        <v>2.2403089162963331E-2</v>
      </c>
      <c r="F2">
        <f>D2*E2</f>
        <v>28.675954128593062</v>
      </c>
    </row>
    <row r="3" spans="1:6" x14ac:dyDescent="0.35">
      <c r="A3" s="1" t="s">
        <v>8</v>
      </c>
      <c r="B3" s="1" t="s">
        <v>9</v>
      </c>
      <c r="C3" t="str">
        <f>INDEX([1]bruxelles_parsed_lat_long!$1:$1048576,MATCH($A3,[1]bruxelles_parsed_lat_long!$E:$E,0),9)</f>
        <v>Anderlecht</v>
      </c>
      <c r="D3">
        <f>INDEX('[1]1.4.3.5'!$1:$1048576,MATCH(Femme_colloc_ind_age!$C3,'[1]1.4.3.5'!$A:$A,0),21)</f>
        <v>1280</v>
      </c>
      <c r="E3">
        <f>INDEX('[1]population_%'!$1:$1048576,MATCH(Femme_colloc_ind_age!$A3,'[1]population_%'!$A:$A,0),9)</f>
        <v>7.2069373013098981E-3</v>
      </c>
      <c r="F3">
        <f t="shared" ref="F3:F66" si="0">D3*E3</f>
        <v>9.2248797456766702</v>
      </c>
    </row>
    <row r="4" spans="1:6" x14ac:dyDescent="0.35">
      <c r="A4" s="1" t="s">
        <v>10</v>
      </c>
      <c r="B4" s="1" t="s">
        <v>11</v>
      </c>
      <c r="C4" t="str">
        <f>INDEX([1]bruxelles_parsed_lat_long!$1:$1048576,MATCH($A4,[1]bruxelles_parsed_lat_long!$E:$E,0),9)</f>
        <v>Anderlecht</v>
      </c>
      <c r="D4">
        <f>INDEX('[1]1.4.3.5'!$1:$1048576,MATCH(Femme_colloc_ind_age!$C4,'[1]1.4.3.5'!$A:$A,0),21)</f>
        <v>1280</v>
      </c>
      <c r="E4">
        <f>INDEX('[1]population_%'!$1:$1048576,MATCH(Femme_colloc_ind_age!$A4,'[1]population_%'!$A:$A,0),9)</f>
        <v>2.8161981325210965E-2</v>
      </c>
      <c r="F4">
        <f t="shared" si="0"/>
        <v>36.047336096270037</v>
      </c>
    </row>
    <row r="5" spans="1:6" x14ac:dyDescent="0.35">
      <c r="A5" s="1" t="s">
        <v>12</v>
      </c>
      <c r="B5" s="1" t="s">
        <v>13</v>
      </c>
      <c r="C5" t="str">
        <f>INDEX([1]bruxelles_parsed_lat_long!$1:$1048576,MATCH($A5,[1]bruxelles_parsed_lat_long!$E:$E,0),9)</f>
        <v>Anderlecht</v>
      </c>
      <c r="D5">
        <f>INDEX('[1]1.4.3.5'!$1:$1048576,MATCH(Femme_colloc_ind_age!$C5,'[1]1.4.3.5'!$A:$A,0),21)</f>
        <v>1280</v>
      </c>
      <c r="E5">
        <f>INDEX('[1]population_%'!$1:$1048576,MATCH(Femme_colloc_ind_age!$A5,'[1]population_%'!$A:$A,0),9)</f>
        <v>1.5379238028661308E-2</v>
      </c>
      <c r="F5">
        <f t="shared" si="0"/>
        <v>19.685424676686473</v>
      </c>
    </row>
    <row r="6" spans="1:6" x14ac:dyDescent="0.35">
      <c r="A6" s="1" t="s">
        <v>14</v>
      </c>
      <c r="B6" s="1" t="s">
        <v>15</v>
      </c>
      <c r="C6" t="str">
        <f>INDEX([1]bruxelles_parsed_lat_long!$1:$1048576,MATCH($A6,[1]bruxelles_parsed_lat_long!$E:$E,0),9)</f>
        <v>Anderlecht</v>
      </c>
      <c r="D6">
        <f>INDEX('[1]1.4.3.5'!$1:$1048576,MATCH(Femme_colloc_ind_age!$C6,'[1]1.4.3.5'!$A:$A,0),21)</f>
        <v>1280</v>
      </c>
      <c r="E6">
        <f>INDEX('[1]population_%'!$1:$1048576,MATCH(Femme_colloc_ind_age!$A6,'[1]population_%'!$A:$A,0),9)</f>
        <v>8.3220985003578505E-5</v>
      </c>
      <c r="F6">
        <f t="shared" si="0"/>
        <v>0.10652286080458048</v>
      </c>
    </row>
    <row r="7" spans="1:6" x14ac:dyDescent="0.35">
      <c r="A7" s="1" t="s">
        <v>16</v>
      </c>
      <c r="B7" s="1" t="s">
        <v>17</v>
      </c>
      <c r="C7" t="str">
        <f>INDEX([1]bruxelles_parsed_lat_long!$1:$1048576,MATCH($A7,[1]bruxelles_parsed_lat_long!$E:$E,0),9)</f>
        <v>Anderlecht</v>
      </c>
      <c r="D7">
        <f>INDEX('[1]1.4.3.5'!$1:$1048576,MATCH(Femme_colloc_ind_age!$C7,'[1]1.4.3.5'!$A:$A,0),21)</f>
        <v>1280</v>
      </c>
      <c r="E7">
        <f>INDEX('[1]population_%'!$1:$1048576,MATCH(Femme_colloc_ind_age!$A7,'[1]population_%'!$A:$A,0),9)</f>
        <v>1.281603169055109E-3</v>
      </c>
      <c r="F7">
        <f t="shared" si="0"/>
        <v>1.6404520563905396</v>
      </c>
    </row>
    <row r="8" spans="1:6" x14ac:dyDescent="0.35">
      <c r="A8" s="1" t="s">
        <v>18</v>
      </c>
      <c r="B8" s="1" t="s">
        <v>19</v>
      </c>
      <c r="C8" t="str">
        <f>INDEX([1]bruxelles_parsed_lat_long!$1:$1048576,MATCH($A8,[1]bruxelles_parsed_lat_long!$E:$E,0),9)</f>
        <v>Anderlecht</v>
      </c>
      <c r="D8">
        <f>INDEX('[1]1.4.3.5'!$1:$1048576,MATCH(Femme_colloc_ind_age!$C8,'[1]1.4.3.5'!$A:$A,0),21)</f>
        <v>1280</v>
      </c>
      <c r="E8">
        <f>INDEX('[1]population_%'!$1:$1048576,MATCH(Femme_colloc_ind_age!$A8,'[1]population_%'!$A:$A,0),9)</f>
        <v>9.8200762304222634E-3</v>
      </c>
      <c r="F8">
        <f t="shared" si="0"/>
        <v>12.569697574940497</v>
      </c>
    </row>
    <row r="9" spans="1:6" x14ac:dyDescent="0.35">
      <c r="A9" s="1" t="s">
        <v>20</v>
      </c>
      <c r="B9" s="1" t="s">
        <v>21</v>
      </c>
      <c r="C9" t="str">
        <f>INDEX([1]bruxelles_parsed_lat_long!$1:$1048576,MATCH($A9,[1]bruxelles_parsed_lat_long!$E:$E,0),9)</f>
        <v>Anderlecht</v>
      </c>
      <c r="D9">
        <f>INDEX('[1]1.4.3.5'!$1:$1048576,MATCH(Femme_colloc_ind_age!$C9,'[1]1.4.3.5'!$A:$A,0),21)</f>
        <v>1280</v>
      </c>
      <c r="E9">
        <f>INDEX('[1]population_%'!$1:$1048576,MATCH(Femme_colloc_ind_age!$A9,'[1]population_%'!$A:$A,0),9)</f>
        <v>1.1700870491503137E-2</v>
      </c>
      <c r="F9">
        <f t="shared" si="0"/>
        <v>14.977114229124016</v>
      </c>
    </row>
    <row r="10" spans="1:6" x14ac:dyDescent="0.35">
      <c r="A10" s="1" t="s">
        <v>22</v>
      </c>
      <c r="B10" s="1" t="s">
        <v>23</v>
      </c>
      <c r="C10" t="str">
        <f>INDEX([1]bruxelles_parsed_lat_long!$1:$1048576,MATCH($A10,[1]bruxelles_parsed_lat_long!$E:$E,0),9)</f>
        <v>Anderlecht</v>
      </c>
      <c r="D10">
        <f>INDEX('[1]1.4.3.5'!$1:$1048576,MATCH(Femme_colloc_ind_age!$C10,'[1]1.4.3.5'!$A:$A,0),21)</f>
        <v>1280</v>
      </c>
      <c r="E10">
        <f>INDEX('[1]population_%'!$1:$1048576,MATCH(Femme_colloc_ind_age!$A10,'[1]population_%'!$A:$A,0),9)</f>
        <v>7.0238511343020255E-3</v>
      </c>
      <c r="F10">
        <f t="shared" si="0"/>
        <v>8.9905294519065926</v>
      </c>
    </row>
    <row r="11" spans="1:6" x14ac:dyDescent="0.35">
      <c r="A11" s="1" t="s">
        <v>24</v>
      </c>
      <c r="B11" s="1" t="s">
        <v>25</v>
      </c>
      <c r="C11" t="str">
        <f>INDEX([1]bruxelles_parsed_lat_long!$1:$1048576,MATCH($A11,[1]bruxelles_parsed_lat_long!$E:$E,0),9)</f>
        <v>Anderlecht</v>
      </c>
      <c r="D11">
        <f>INDEX('[1]1.4.3.5'!$1:$1048576,MATCH(Femme_colloc_ind_age!$C11,'[1]1.4.3.5'!$A:$A,0),21)</f>
        <v>1280</v>
      </c>
      <c r="E11">
        <f>INDEX('[1]population_%'!$1:$1048576,MATCH(Femme_colloc_ind_age!$A11,'[1]population_%'!$A:$A,0),9)</f>
        <v>3.6816963765583133E-2</v>
      </c>
      <c r="F11">
        <f t="shared" si="0"/>
        <v>47.12571361994641</v>
      </c>
    </row>
    <row r="12" spans="1:6" x14ac:dyDescent="0.35">
      <c r="A12" s="1" t="s">
        <v>26</v>
      </c>
      <c r="B12" s="1" t="s">
        <v>27</v>
      </c>
      <c r="C12" t="str">
        <f>INDEX([1]bruxelles_parsed_lat_long!$1:$1048576,MATCH($A12,[1]bruxelles_parsed_lat_long!$E:$E,0),9)</f>
        <v>Anderlecht</v>
      </c>
      <c r="D12">
        <f>INDEX('[1]1.4.3.5'!$1:$1048576,MATCH(Femme_colloc_ind_age!$C12,'[1]1.4.3.5'!$A:$A,0),21)</f>
        <v>1280</v>
      </c>
      <c r="E12">
        <f>INDEX('[1]population_%'!$1:$1048576,MATCH(Femme_colloc_ind_age!$A12,'[1]population_%'!$A:$A,0),9)</f>
        <v>3.5452139611524443E-3</v>
      </c>
      <c r="F12">
        <f t="shared" si="0"/>
        <v>4.5378738702751287</v>
      </c>
    </row>
    <row r="13" spans="1:6" x14ac:dyDescent="0.35">
      <c r="A13" s="1" t="s">
        <v>28</v>
      </c>
      <c r="B13" s="1" t="s">
        <v>29</v>
      </c>
      <c r="C13" t="str">
        <f>INDEX([1]bruxelles_parsed_lat_long!$1:$1048576,MATCH($A13,[1]bruxelles_parsed_lat_long!$E:$E,0),9)</f>
        <v>Anderlecht</v>
      </c>
      <c r="D13">
        <f>INDEX('[1]1.4.3.5'!$1:$1048576,MATCH(Femme_colloc_ind_age!$C13,'[1]1.4.3.5'!$A:$A,0),21)</f>
        <v>1280</v>
      </c>
      <c r="E13">
        <f>INDEX('[1]population_%'!$1:$1048576,MATCH(Femme_colloc_ind_age!$A13,'[1]population_%'!$A:$A,0),9)</f>
        <v>2.1704032888933272E-2</v>
      </c>
      <c r="F13">
        <f t="shared" si="0"/>
        <v>27.781162097834589</v>
      </c>
    </row>
    <row r="14" spans="1:6" x14ac:dyDescent="0.35">
      <c r="A14" s="1" t="s">
        <v>30</v>
      </c>
      <c r="B14" s="1" t="s">
        <v>31</v>
      </c>
      <c r="C14" t="str">
        <f>INDEX([1]bruxelles_parsed_lat_long!$1:$1048576,MATCH($A14,[1]bruxelles_parsed_lat_long!$E:$E,0),9)</f>
        <v>Anderlecht</v>
      </c>
      <c r="D14">
        <f>INDEX('[1]1.4.3.5'!$1:$1048576,MATCH(Femme_colloc_ind_age!$C14,'[1]1.4.3.5'!$A:$A,0),21)</f>
        <v>1280</v>
      </c>
      <c r="E14">
        <f>INDEX('[1]population_%'!$1:$1048576,MATCH(Femme_colloc_ind_age!$A14,'[1]population_%'!$A:$A,0),9)</f>
        <v>0</v>
      </c>
      <c r="F14">
        <f t="shared" si="0"/>
        <v>0</v>
      </c>
    </row>
    <row r="15" spans="1:6" x14ac:dyDescent="0.35">
      <c r="A15" s="1" t="s">
        <v>32</v>
      </c>
      <c r="B15" s="1" t="s">
        <v>33</v>
      </c>
      <c r="C15" t="str">
        <f>INDEX([1]bruxelles_parsed_lat_long!$1:$1048576,MATCH($A15,[1]bruxelles_parsed_lat_long!$E:$E,0),9)</f>
        <v>Anderlecht</v>
      </c>
      <c r="D15">
        <f>INDEX('[1]1.4.3.5'!$1:$1048576,MATCH(Femme_colloc_ind_age!$C15,'[1]1.4.3.5'!$A:$A,0),21)</f>
        <v>1280</v>
      </c>
      <c r="E15">
        <f>INDEX('[1]population_%'!$1:$1048576,MATCH(Femme_colloc_ind_age!$A15,'[1]population_%'!$A:$A,0),9)</f>
        <v>1.4979777300644132E-4</v>
      </c>
      <c r="F15">
        <f t="shared" si="0"/>
        <v>0.19174114944824489</v>
      </c>
    </row>
    <row r="16" spans="1:6" x14ac:dyDescent="0.35">
      <c r="A16" s="1" t="s">
        <v>34</v>
      </c>
      <c r="B16" s="1" t="s">
        <v>35</v>
      </c>
      <c r="C16" t="str">
        <f>INDEX([1]bruxelles_parsed_lat_long!$1:$1048576,MATCH($A16,[1]bruxelles_parsed_lat_long!$E:$E,0),9)</f>
        <v>Anderlecht</v>
      </c>
      <c r="D16">
        <f>INDEX('[1]1.4.3.5'!$1:$1048576,MATCH(Femme_colloc_ind_age!$C16,'[1]1.4.3.5'!$A:$A,0),21)</f>
        <v>1280</v>
      </c>
      <c r="E16">
        <f>INDEX('[1]population_%'!$1:$1048576,MATCH(Femme_colloc_ind_age!$A16,'[1]population_%'!$A:$A,0),9)</f>
        <v>5.5591617982390443E-3</v>
      </c>
      <c r="F16">
        <f t="shared" si="0"/>
        <v>7.1157271017459767</v>
      </c>
    </row>
    <row r="17" spans="1:6" x14ac:dyDescent="0.35">
      <c r="A17" s="1" t="s">
        <v>36</v>
      </c>
      <c r="B17" s="1" t="s">
        <v>37</v>
      </c>
      <c r="C17" t="str">
        <f>INDEX([1]bruxelles_parsed_lat_long!$1:$1048576,MATCH($A17,[1]bruxelles_parsed_lat_long!$E:$E,0),9)</f>
        <v>Anderlecht</v>
      </c>
      <c r="D17">
        <f>INDEX('[1]1.4.3.5'!$1:$1048576,MATCH(Femme_colloc_ind_age!$C17,'[1]1.4.3.5'!$A:$A,0),21)</f>
        <v>1280</v>
      </c>
      <c r="E17">
        <f>INDEX('[1]population_%'!$1:$1048576,MATCH(Femme_colloc_ind_age!$A17,'[1]population_%'!$A:$A,0),9)</f>
        <v>1.1318053960486677E-3</v>
      </c>
      <c r="F17">
        <f t="shared" si="0"/>
        <v>1.4487109069422945</v>
      </c>
    </row>
    <row r="18" spans="1:6" x14ac:dyDescent="0.35">
      <c r="A18" s="1" t="s">
        <v>38</v>
      </c>
      <c r="B18" s="1" t="s">
        <v>39</v>
      </c>
      <c r="C18" t="str">
        <f>INDEX([1]bruxelles_parsed_lat_long!$1:$1048576,MATCH($A18,[1]bruxelles_parsed_lat_long!$E:$E,0),9)</f>
        <v>Anderlecht</v>
      </c>
      <c r="D18">
        <f>INDEX('[1]1.4.3.5'!$1:$1048576,MATCH(Femme_colloc_ind_age!$C18,'[1]1.4.3.5'!$A:$A,0),21)</f>
        <v>1280</v>
      </c>
      <c r="E18">
        <f>INDEX('[1]population_%'!$1:$1048576,MATCH(Femme_colloc_ind_age!$A18,'[1]population_%'!$A:$A,0),9)</f>
        <v>1.3648241540586874E-2</v>
      </c>
      <c r="F18">
        <f t="shared" si="0"/>
        <v>17.4697491719512</v>
      </c>
    </row>
    <row r="19" spans="1:6" x14ac:dyDescent="0.35">
      <c r="A19" s="1" t="s">
        <v>40</v>
      </c>
      <c r="B19" s="1" t="s">
        <v>41</v>
      </c>
      <c r="C19" t="str">
        <f>INDEX([1]bruxelles_parsed_lat_long!$1:$1048576,MATCH($A19,[1]bruxelles_parsed_lat_long!$E:$E,0),9)</f>
        <v>Anderlecht</v>
      </c>
      <c r="D19">
        <f>INDEX('[1]1.4.3.5'!$1:$1048576,MATCH(Femme_colloc_ind_age!$C19,'[1]1.4.3.5'!$A:$A,0),21)</f>
        <v>1280</v>
      </c>
      <c r="E19">
        <f>INDEX('[1]population_%'!$1:$1048576,MATCH(Femme_colloc_ind_age!$A19,'[1]population_%'!$A:$A,0),9)</f>
        <v>4.7103077512025433E-3</v>
      </c>
      <c r="F19">
        <f t="shared" si="0"/>
        <v>6.0291939215392549</v>
      </c>
    </row>
    <row r="20" spans="1:6" x14ac:dyDescent="0.35">
      <c r="A20" s="1" t="s">
        <v>42</v>
      </c>
      <c r="B20" s="1" t="s">
        <v>43</v>
      </c>
      <c r="C20" t="str">
        <f>INDEX([1]bruxelles_parsed_lat_long!$1:$1048576,MATCH($A20,[1]bruxelles_parsed_lat_long!$E:$E,0),9)</f>
        <v>Anderlecht</v>
      </c>
      <c r="D20">
        <f>INDEX('[1]1.4.3.5'!$1:$1048576,MATCH(Femme_colloc_ind_age!$C20,'[1]1.4.3.5'!$A:$A,0),21)</f>
        <v>1280</v>
      </c>
      <c r="E20">
        <f>INDEX('[1]population_%'!$1:$1048576,MATCH(Femme_colloc_ind_age!$A20,'[1]population_%'!$A:$A,0),9)</f>
        <v>4.4939331901932391E-3</v>
      </c>
      <c r="F20">
        <f t="shared" si="0"/>
        <v>5.7522344834473458</v>
      </c>
    </row>
    <row r="21" spans="1:6" x14ac:dyDescent="0.35">
      <c r="A21" s="1" t="s">
        <v>44</v>
      </c>
      <c r="B21" s="1" t="s">
        <v>45</v>
      </c>
      <c r="C21" t="str">
        <f>INDEX([1]bruxelles_parsed_lat_long!$1:$1048576,MATCH($A21,[1]bruxelles_parsed_lat_long!$E:$E,0),9)</f>
        <v>Anderlecht</v>
      </c>
      <c r="D21">
        <f>INDEX('[1]1.4.3.5'!$1:$1048576,MATCH(Femme_colloc_ind_age!$C21,'[1]1.4.3.5'!$A:$A,0),21)</f>
        <v>1280</v>
      </c>
      <c r="E21">
        <f>INDEX('[1]population_%'!$1:$1048576,MATCH(Femme_colloc_ind_age!$A21,'[1]population_%'!$A:$A,0),9)</f>
        <v>2.5299179441087864E-3</v>
      </c>
      <c r="F21">
        <f t="shared" si="0"/>
        <v>3.2382949684592468</v>
      </c>
    </row>
    <row r="22" spans="1:6" x14ac:dyDescent="0.35">
      <c r="A22" s="1" t="s">
        <v>46</v>
      </c>
      <c r="B22" s="1" t="s">
        <v>47</v>
      </c>
      <c r="C22" t="str">
        <f>INDEX([1]bruxelles_parsed_lat_long!$1:$1048576,MATCH($A22,[1]bruxelles_parsed_lat_long!$E:$E,0),9)</f>
        <v>Anderlecht</v>
      </c>
      <c r="D22">
        <f>INDEX('[1]1.4.3.5'!$1:$1048576,MATCH(Femme_colloc_ind_age!$C22,'[1]1.4.3.5'!$A:$A,0),21)</f>
        <v>1280</v>
      </c>
      <c r="E22">
        <f>INDEX('[1]population_%'!$1:$1048576,MATCH(Femme_colloc_ind_age!$A22,'[1]population_%'!$A:$A,0),9)</f>
        <v>2.1837186464938999E-2</v>
      </c>
      <c r="F22">
        <f t="shared" si="0"/>
        <v>27.951598675121918</v>
      </c>
    </row>
    <row r="23" spans="1:6" x14ac:dyDescent="0.35">
      <c r="A23" s="1" t="s">
        <v>48</v>
      </c>
      <c r="B23" s="1" t="s">
        <v>49</v>
      </c>
      <c r="C23" t="str">
        <f>INDEX([1]bruxelles_parsed_lat_long!$1:$1048576,MATCH($A23,[1]bruxelles_parsed_lat_long!$E:$E,0),9)</f>
        <v>Anderlecht</v>
      </c>
      <c r="D23">
        <f>INDEX('[1]1.4.3.5'!$1:$1048576,MATCH(Femme_colloc_ind_age!$C23,'[1]1.4.3.5'!$A:$A,0),21)</f>
        <v>1280</v>
      </c>
      <c r="E23">
        <f>INDEX('[1]population_%'!$1:$1048576,MATCH(Femme_colloc_ind_age!$A23,'[1]population_%'!$A:$A,0),9)</f>
        <v>1.0535776701453038E-2</v>
      </c>
      <c r="F23">
        <f t="shared" si="0"/>
        <v>13.485794177859889</v>
      </c>
    </row>
    <row r="24" spans="1:6" x14ac:dyDescent="0.35">
      <c r="A24" s="1" t="s">
        <v>50</v>
      </c>
      <c r="B24" s="1" t="s">
        <v>51</v>
      </c>
      <c r="C24" t="str">
        <f>INDEX([1]bruxelles_parsed_lat_long!$1:$1048576,MATCH($A24,[1]bruxelles_parsed_lat_long!$E:$E,0),9)</f>
        <v>Anderlecht</v>
      </c>
      <c r="D24">
        <f>INDEX('[1]1.4.3.5'!$1:$1048576,MATCH(Femme_colloc_ind_age!$C24,'[1]1.4.3.5'!$A:$A,0),21)</f>
        <v>1280</v>
      </c>
      <c r="E24">
        <f>INDEX('[1]population_%'!$1:$1048576,MATCH(Femme_colloc_ind_age!$A24,'[1]population_%'!$A:$A,0),9)</f>
        <v>1.9174114944824489E-2</v>
      </c>
      <c r="F24">
        <f t="shared" si="0"/>
        <v>24.542867129375345</v>
      </c>
    </row>
    <row r="25" spans="1:6" x14ac:dyDescent="0.35">
      <c r="A25" s="1" t="s">
        <v>52</v>
      </c>
      <c r="B25" s="1" t="s">
        <v>53</v>
      </c>
      <c r="C25" t="str">
        <f>INDEX([1]bruxelles_parsed_lat_long!$1:$1048576,MATCH($A25,[1]bruxelles_parsed_lat_long!$E:$E,0),9)</f>
        <v>Anderlecht</v>
      </c>
      <c r="D25">
        <f>INDEX('[1]1.4.3.5'!$1:$1048576,MATCH(Femme_colloc_ind_age!$C25,'[1]1.4.3.5'!$A:$A,0),21)</f>
        <v>1280</v>
      </c>
      <c r="E25">
        <f>INDEX('[1]population_%'!$1:$1048576,MATCH(Femme_colloc_ind_age!$A25,'[1]population_%'!$A:$A,0),9)</f>
        <v>1.0535776701453038E-2</v>
      </c>
      <c r="F25">
        <f t="shared" si="0"/>
        <v>13.485794177859889</v>
      </c>
    </row>
    <row r="26" spans="1:6" x14ac:dyDescent="0.35">
      <c r="A26" s="1" t="s">
        <v>54</v>
      </c>
      <c r="B26" s="1" t="s">
        <v>55</v>
      </c>
      <c r="C26" t="str">
        <f>INDEX([1]bruxelles_parsed_lat_long!$1:$1048576,MATCH($A26,[1]bruxelles_parsed_lat_long!$E:$E,0),9)</f>
        <v>Anderlecht</v>
      </c>
      <c r="D26">
        <f>INDEX('[1]1.4.3.5'!$1:$1048576,MATCH(Femme_colloc_ind_age!$C26,'[1]1.4.3.5'!$A:$A,0),21)</f>
        <v>1280</v>
      </c>
      <c r="E26">
        <f>INDEX('[1]population_%'!$1:$1048576,MATCH(Femme_colloc_ind_age!$A26,'[1]population_%'!$A:$A,0),9)</f>
        <v>1.8841231004810173E-2</v>
      </c>
      <c r="F26">
        <f t="shared" si="0"/>
        <v>24.11677568615702</v>
      </c>
    </row>
    <row r="27" spans="1:6" x14ac:dyDescent="0.35">
      <c r="A27" s="1" t="s">
        <v>56</v>
      </c>
      <c r="B27" s="1" t="s">
        <v>57</v>
      </c>
      <c r="C27" t="str">
        <f>INDEX([1]bruxelles_parsed_lat_long!$1:$1048576,MATCH($A27,[1]bruxelles_parsed_lat_long!$E:$E,0),9)</f>
        <v>Anderlecht</v>
      </c>
      <c r="D27">
        <f>INDEX('[1]1.4.3.5'!$1:$1048576,MATCH(Femme_colloc_ind_age!$C27,'[1]1.4.3.5'!$A:$A,0),21)</f>
        <v>1280</v>
      </c>
      <c r="E27">
        <f>INDEX('[1]population_%'!$1:$1048576,MATCH(Femme_colloc_ind_age!$A27,'[1]population_%'!$A:$A,0),9)</f>
        <v>1.4613604966628385E-2</v>
      </c>
      <c r="F27">
        <f t="shared" si="0"/>
        <v>18.705414357284333</v>
      </c>
    </row>
    <row r="28" spans="1:6" x14ac:dyDescent="0.35">
      <c r="A28" s="1" t="s">
        <v>58</v>
      </c>
      <c r="B28" s="1" t="s">
        <v>59</v>
      </c>
      <c r="C28" t="str">
        <f>INDEX([1]bruxelles_parsed_lat_long!$1:$1048576,MATCH($A28,[1]bruxelles_parsed_lat_long!$E:$E,0),9)</f>
        <v>Anderlecht</v>
      </c>
      <c r="D28">
        <f>INDEX('[1]1.4.3.5'!$1:$1048576,MATCH(Femme_colloc_ind_age!$C28,'[1]1.4.3.5'!$A:$A,0),21)</f>
        <v>1280</v>
      </c>
      <c r="E28">
        <f>INDEX('[1]population_%'!$1:$1048576,MATCH(Femme_colloc_ind_age!$A28,'[1]population_%'!$A:$A,0),9)</f>
        <v>1.2466503553536059E-2</v>
      </c>
      <c r="F28">
        <f t="shared" si="0"/>
        <v>15.957124548526156</v>
      </c>
    </row>
    <row r="29" spans="1:6" x14ac:dyDescent="0.35">
      <c r="A29" s="1" t="s">
        <v>60</v>
      </c>
      <c r="B29" s="1" t="s">
        <v>61</v>
      </c>
      <c r="C29" t="str">
        <f>INDEX([1]bruxelles_parsed_lat_long!$1:$1048576,MATCH($A29,[1]bruxelles_parsed_lat_long!$E:$E,0),9)</f>
        <v>Anderlecht</v>
      </c>
      <c r="D29">
        <f>INDEX('[1]1.4.3.5'!$1:$1048576,MATCH(Femme_colloc_ind_age!$C29,'[1]1.4.3.5'!$A:$A,0),21)</f>
        <v>1280</v>
      </c>
      <c r="E29">
        <f>INDEX('[1]population_%'!$1:$1048576,MATCH(Femme_colloc_ind_age!$A29,'[1]population_%'!$A:$A,0),9)</f>
        <v>1.582863134768063E-2</v>
      </c>
      <c r="F29">
        <f t="shared" si="0"/>
        <v>20.260648125031206</v>
      </c>
    </row>
    <row r="30" spans="1:6" x14ac:dyDescent="0.35">
      <c r="A30" s="1" t="s">
        <v>62</v>
      </c>
      <c r="B30" s="1" t="s">
        <v>63</v>
      </c>
      <c r="C30" t="str">
        <f>INDEX([1]bruxelles_parsed_lat_long!$1:$1048576,MATCH($A30,[1]bruxelles_parsed_lat_long!$E:$E,0),9)</f>
        <v>Anderlecht</v>
      </c>
      <c r="D30">
        <f>INDEX('[1]1.4.3.5'!$1:$1048576,MATCH(Femme_colloc_ind_age!$C30,'[1]1.4.3.5'!$A:$A,0),21)</f>
        <v>1280</v>
      </c>
      <c r="E30">
        <f>INDEX('[1]population_%'!$1:$1048576,MATCH(Femme_colloc_ind_age!$A30,'[1]population_%'!$A:$A,0),9)</f>
        <v>4.6270867661989644E-3</v>
      </c>
      <c r="F30">
        <f t="shared" si="0"/>
        <v>5.9226710607346744</v>
      </c>
    </row>
    <row r="31" spans="1:6" x14ac:dyDescent="0.35">
      <c r="A31" s="1" t="s">
        <v>64</v>
      </c>
      <c r="B31" s="1" t="s">
        <v>65</v>
      </c>
      <c r="C31" t="str">
        <f>INDEX([1]bruxelles_parsed_lat_long!$1:$1048576,MATCH($A31,[1]bruxelles_parsed_lat_long!$E:$E,0),9)</f>
        <v>Anderlecht</v>
      </c>
      <c r="D31">
        <f>INDEX('[1]1.4.3.5'!$1:$1048576,MATCH(Femme_colloc_ind_age!$C31,'[1]1.4.3.5'!$A:$A,0),21)</f>
        <v>1280</v>
      </c>
      <c r="E31">
        <f>INDEX('[1]population_%'!$1:$1048576,MATCH(Femme_colloc_ind_age!$A31,'[1]population_%'!$A:$A,0),9)</f>
        <v>4.493933190193239E-4</v>
      </c>
      <c r="F31">
        <f t="shared" si="0"/>
        <v>0.5752234483447346</v>
      </c>
    </row>
    <row r="32" spans="1:6" x14ac:dyDescent="0.35">
      <c r="A32" s="1" t="s">
        <v>66</v>
      </c>
      <c r="B32" s="1" t="s">
        <v>67</v>
      </c>
      <c r="C32" t="str">
        <f>INDEX([1]bruxelles_parsed_lat_long!$1:$1048576,MATCH($A32,[1]bruxelles_parsed_lat_long!$E:$E,0),9)</f>
        <v>Anderlecht</v>
      </c>
      <c r="D32">
        <f>INDEX('[1]1.4.3.5'!$1:$1048576,MATCH(Femme_colloc_ind_age!$C32,'[1]1.4.3.5'!$A:$A,0),21)</f>
        <v>1280</v>
      </c>
      <c r="E32">
        <f>INDEX('[1]population_%'!$1:$1048576,MATCH(Femme_colloc_ind_age!$A32,'[1]population_%'!$A:$A,0),9)</f>
        <v>1.9307268520830213E-3</v>
      </c>
      <c r="F32">
        <f t="shared" si="0"/>
        <v>2.4713303706662675</v>
      </c>
    </row>
    <row r="33" spans="1:6" x14ac:dyDescent="0.35">
      <c r="A33" s="1" t="s">
        <v>68</v>
      </c>
      <c r="B33" s="1" t="s">
        <v>69</v>
      </c>
      <c r="C33" t="str">
        <f>INDEX([1]bruxelles_parsed_lat_long!$1:$1048576,MATCH($A33,[1]bruxelles_parsed_lat_long!$E:$E,0),9)</f>
        <v>Anderlecht</v>
      </c>
      <c r="D33">
        <f>INDEX('[1]1.4.3.5'!$1:$1048576,MATCH(Femme_colloc_ind_age!$C33,'[1]1.4.3.5'!$A:$A,0),21)</f>
        <v>1280</v>
      </c>
      <c r="E33">
        <f>INDEX('[1]population_%'!$1:$1048576,MATCH(Femme_colloc_ind_age!$A33,'[1]population_%'!$A:$A,0),9)</f>
        <v>1.413092325360763E-2</v>
      </c>
      <c r="F33">
        <f t="shared" si="0"/>
        <v>18.087581764617767</v>
      </c>
    </row>
    <row r="34" spans="1:6" x14ac:dyDescent="0.35">
      <c r="A34" s="1" t="s">
        <v>70</v>
      </c>
      <c r="B34" s="1" t="s">
        <v>71</v>
      </c>
      <c r="C34" t="str">
        <f>INDEX([1]bruxelles_parsed_lat_long!$1:$1048576,MATCH($A34,[1]bruxelles_parsed_lat_long!$E:$E,0),9)</f>
        <v>Anderlecht</v>
      </c>
      <c r="D34">
        <f>INDEX('[1]1.4.3.5'!$1:$1048576,MATCH(Femme_colloc_ind_age!$C34,'[1]1.4.3.5'!$A:$A,0),21)</f>
        <v>1280</v>
      </c>
      <c r="E34">
        <f>INDEX('[1]population_%'!$1:$1048576,MATCH(Femme_colloc_ind_age!$A34,'[1]population_%'!$A:$A,0),9)</f>
        <v>2.3401740983006274E-2</v>
      </c>
      <c r="F34">
        <f t="shared" si="0"/>
        <v>29.954228458248032</v>
      </c>
    </row>
    <row r="35" spans="1:6" x14ac:dyDescent="0.35">
      <c r="A35" s="1" t="s">
        <v>72</v>
      </c>
      <c r="B35" s="1" t="s">
        <v>73</v>
      </c>
      <c r="C35" t="str">
        <f>INDEX([1]bruxelles_parsed_lat_long!$1:$1048576,MATCH($A35,[1]bruxelles_parsed_lat_long!$E:$E,0),9)</f>
        <v>Anderlecht</v>
      </c>
      <c r="D35">
        <f>INDEX('[1]1.4.3.5'!$1:$1048576,MATCH(Femme_colloc_ind_age!$C35,'[1]1.4.3.5'!$A:$A,0),21)</f>
        <v>1280</v>
      </c>
      <c r="E35">
        <f>INDEX('[1]population_%'!$1:$1048576,MATCH(Femme_colloc_ind_age!$A35,'[1]population_%'!$A:$A,0),9)</f>
        <v>2.6797157171152278E-2</v>
      </c>
      <c r="F35">
        <f t="shared" si="0"/>
        <v>34.300361179074919</v>
      </c>
    </row>
    <row r="36" spans="1:6" x14ac:dyDescent="0.35">
      <c r="A36" s="1" t="s">
        <v>74</v>
      </c>
      <c r="B36" s="1" t="s">
        <v>75</v>
      </c>
      <c r="C36" t="str">
        <f>INDEX([1]bruxelles_parsed_lat_long!$1:$1048576,MATCH($A36,[1]bruxelles_parsed_lat_long!$E:$E,0),9)</f>
        <v>Anderlecht</v>
      </c>
      <c r="D36">
        <f>INDEX('[1]1.4.3.5'!$1:$1048576,MATCH(Femme_colloc_ind_age!$C36,'[1]1.4.3.5'!$A:$A,0),21)</f>
        <v>1280</v>
      </c>
      <c r="E36">
        <f>INDEX('[1]population_%'!$1:$1048576,MATCH(Femme_colloc_ind_age!$A36,'[1]population_%'!$A:$A,0),9)</f>
        <v>1.6744062182719996E-2</v>
      </c>
      <c r="F36">
        <f t="shared" si="0"/>
        <v>21.432399593881595</v>
      </c>
    </row>
    <row r="37" spans="1:6" x14ac:dyDescent="0.35">
      <c r="A37" s="1" t="s">
        <v>76</v>
      </c>
      <c r="B37" s="1" t="s">
        <v>77</v>
      </c>
      <c r="C37" t="str">
        <f>INDEX([1]bruxelles_parsed_lat_long!$1:$1048576,MATCH($A37,[1]bruxelles_parsed_lat_long!$E:$E,0),9)</f>
        <v>Anderlecht</v>
      </c>
      <c r="D37">
        <f>INDEX('[1]1.4.3.5'!$1:$1048576,MATCH(Femme_colloc_ind_age!$C37,'[1]1.4.3.5'!$A:$A,0),21)</f>
        <v>1280</v>
      </c>
      <c r="E37">
        <f>INDEX('[1]population_%'!$1:$1048576,MATCH(Femme_colloc_ind_age!$A37,'[1]population_%'!$A:$A,0),9)</f>
        <v>1.3481799570579716E-3</v>
      </c>
      <c r="F37">
        <f t="shared" si="0"/>
        <v>1.7256703450342037</v>
      </c>
    </row>
    <row r="38" spans="1:6" x14ac:dyDescent="0.35">
      <c r="A38" s="1" t="s">
        <v>78</v>
      </c>
      <c r="B38" s="1" t="s">
        <v>79</v>
      </c>
      <c r="C38" t="str">
        <f>INDEX([1]bruxelles_parsed_lat_long!$1:$1048576,MATCH($A38,[1]bruxelles_parsed_lat_long!$E:$E,0),9)</f>
        <v>Anderlecht</v>
      </c>
      <c r="D38">
        <f>INDEX('[1]1.4.3.5'!$1:$1048576,MATCH(Femme_colloc_ind_age!$C38,'[1]1.4.3.5'!$A:$A,0),21)</f>
        <v>1280</v>
      </c>
      <c r="E38">
        <f>INDEX('[1]population_%'!$1:$1048576,MATCH(Femme_colloc_ind_age!$A38,'[1]population_%'!$A:$A,0),9)</f>
        <v>6.9905627403005939E-3</v>
      </c>
      <c r="F38">
        <f t="shared" si="0"/>
        <v>8.9479203075847593</v>
      </c>
    </row>
    <row r="39" spans="1:6" x14ac:dyDescent="0.35">
      <c r="A39" s="1" t="s">
        <v>80</v>
      </c>
      <c r="B39" s="1" t="s">
        <v>81</v>
      </c>
      <c r="C39" t="str">
        <f>INDEX([1]bruxelles_parsed_lat_long!$1:$1048576,MATCH($A39,[1]bruxelles_parsed_lat_long!$E:$E,0),9)</f>
        <v>Anderlecht</v>
      </c>
      <c r="D39">
        <f>INDEX('[1]1.4.3.5'!$1:$1048576,MATCH(Femme_colloc_ind_age!$C39,'[1]1.4.3.5'!$A:$A,0),21)</f>
        <v>1280</v>
      </c>
      <c r="E39">
        <f>INDEX('[1]population_%'!$1:$1048576,MATCH(Femme_colloc_ind_age!$A39,'[1]population_%'!$A:$A,0),9)</f>
        <v>1.5662189377673476E-2</v>
      </c>
      <c r="F39">
        <f t="shared" si="0"/>
        <v>20.047602403422047</v>
      </c>
    </row>
    <row r="40" spans="1:6" x14ac:dyDescent="0.35">
      <c r="A40" s="1" t="s">
        <v>82</v>
      </c>
      <c r="B40" s="1" t="s">
        <v>83</v>
      </c>
      <c r="C40" t="str">
        <f>INDEX([1]bruxelles_parsed_lat_long!$1:$1048576,MATCH($A40,[1]bruxelles_parsed_lat_long!$E:$E,0),9)</f>
        <v>Anderlecht</v>
      </c>
      <c r="D40">
        <f>INDEX('[1]1.4.3.5'!$1:$1048576,MATCH(Femme_colloc_ind_age!$C40,'[1]1.4.3.5'!$A:$A,0),21)</f>
        <v>1280</v>
      </c>
      <c r="E40">
        <f>INDEX('[1]population_%'!$1:$1048576,MATCH(Femme_colloc_ind_age!$A40,'[1]population_%'!$A:$A,0),9)</f>
        <v>1.0602353489455901E-2</v>
      </c>
      <c r="F40">
        <f t="shared" si="0"/>
        <v>13.571012466503554</v>
      </c>
    </row>
    <row r="41" spans="1:6" x14ac:dyDescent="0.35">
      <c r="A41" s="1" t="s">
        <v>84</v>
      </c>
      <c r="B41" s="1" t="s">
        <v>85</v>
      </c>
      <c r="C41" t="str">
        <f>INDEX([1]bruxelles_parsed_lat_long!$1:$1048576,MATCH($A41,[1]bruxelles_parsed_lat_long!$E:$E,0),9)</f>
        <v>Anderlecht</v>
      </c>
      <c r="D41">
        <f>INDEX('[1]1.4.3.5'!$1:$1048576,MATCH(Femme_colloc_ind_age!$C41,'[1]1.4.3.5'!$A:$A,0),21)</f>
        <v>1280</v>
      </c>
      <c r="E41">
        <f>INDEX('[1]population_%'!$1:$1048576,MATCH(Femme_colloc_ind_age!$A41,'[1]population_%'!$A:$A,0),9)</f>
        <v>1.532930543765916E-2</v>
      </c>
      <c r="F41">
        <f t="shared" si="0"/>
        <v>19.621510960203725</v>
      </c>
    </row>
    <row r="42" spans="1:6" x14ac:dyDescent="0.35">
      <c r="A42" s="1" t="s">
        <v>86</v>
      </c>
      <c r="B42" s="1" t="s">
        <v>87</v>
      </c>
      <c r="C42" t="str">
        <f>INDEX([1]bruxelles_parsed_lat_long!$1:$1048576,MATCH($A42,[1]bruxelles_parsed_lat_long!$E:$E,0),9)</f>
        <v>Anderlecht</v>
      </c>
      <c r="D42">
        <f>INDEX('[1]1.4.3.5'!$1:$1048576,MATCH(Femme_colloc_ind_age!$C42,'[1]1.4.3.5'!$A:$A,0),21)</f>
        <v>1280</v>
      </c>
      <c r="E42">
        <f>INDEX('[1]population_%'!$1:$1048576,MATCH(Femme_colloc_ind_age!$A42,'[1]population_%'!$A:$A,0),9)</f>
        <v>4.2858807276842929E-2</v>
      </c>
      <c r="F42">
        <f t="shared" si="0"/>
        <v>54.859273314358951</v>
      </c>
    </row>
    <row r="43" spans="1:6" x14ac:dyDescent="0.35">
      <c r="A43" s="1" t="s">
        <v>88</v>
      </c>
      <c r="B43" s="1" t="s">
        <v>89</v>
      </c>
      <c r="C43" t="str">
        <f>INDEX([1]bruxelles_parsed_lat_long!$1:$1048576,MATCH($A43,[1]bruxelles_parsed_lat_long!$E:$E,0),9)</f>
        <v>Anderlecht</v>
      </c>
      <c r="D43">
        <f>INDEX('[1]1.4.3.5'!$1:$1048576,MATCH(Femme_colloc_ind_age!$C43,'[1]1.4.3.5'!$A:$A,0),21)</f>
        <v>1280</v>
      </c>
      <c r="E43">
        <f>INDEX('[1]population_%'!$1:$1048576,MATCH(Femme_colloc_ind_age!$A43,'[1]population_%'!$A:$A,0),9)</f>
        <v>1.1284765566485245E-2</v>
      </c>
      <c r="F43">
        <f t="shared" si="0"/>
        <v>14.444499925101113</v>
      </c>
    </row>
    <row r="44" spans="1:6" x14ac:dyDescent="0.35">
      <c r="A44" s="1" t="s">
        <v>90</v>
      </c>
      <c r="B44" s="1" t="s">
        <v>91</v>
      </c>
      <c r="C44" t="str">
        <f>INDEX([1]bruxelles_parsed_lat_long!$1:$1048576,MATCH($A44,[1]bruxelles_parsed_lat_long!$E:$E,0),9)</f>
        <v>Anderlecht</v>
      </c>
      <c r="D44">
        <f>INDEX('[1]1.4.3.5'!$1:$1048576,MATCH(Femme_colloc_ind_age!$C44,'[1]1.4.3.5'!$A:$A,0),21)</f>
        <v>1280</v>
      </c>
      <c r="E44">
        <f>INDEX('[1]population_%'!$1:$1048576,MATCH(Femme_colloc_ind_age!$A44,'[1]population_%'!$A:$A,0),9)</f>
        <v>1.0036450791431567E-2</v>
      </c>
      <c r="F44">
        <f t="shared" si="0"/>
        <v>12.846657013032406</v>
      </c>
    </row>
    <row r="45" spans="1:6" x14ac:dyDescent="0.35">
      <c r="A45" s="1" t="s">
        <v>92</v>
      </c>
      <c r="B45" s="1" t="s">
        <v>93</v>
      </c>
      <c r="C45" t="str">
        <f>INDEX([1]bruxelles_parsed_lat_long!$1:$1048576,MATCH($A45,[1]bruxelles_parsed_lat_long!$E:$E,0),9)</f>
        <v>Anderlecht</v>
      </c>
      <c r="D45">
        <f>INDEX('[1]1.4.3.5'!$1:$1048576,MATCH(Femme_colloc_ind_age!$C45,'[1]1.4.3.5'!$A:$A,0),21)</f>
        <v>1280</v>
      </c>
      <c r="E45">
        <f>INDEX('[1]population_%'!$1:$1048576,MATCH(Femme_colloc_ind_age!$A45,'[1]population_%'!$A:$A,0),9)</f>
        <v>1.2516436144538207E-2</v>
      </c>
      <c r="F45">
        <f t="shared" si="0"/>
        <v>16.021038265008904</v>
      </c>
    </row>
    <row r="46" spans="1:6" x14ac:dyDescent="0.35">
      <c r="A46" s="1" t="s">
        <v>94</v>
      </c>
      <c r="B46" s="1" t="s">
        <v>95</v>
      </c>
      <c r="C46" t="str">
        <f>INDEX([1]bruxelles_parsed_lat_long!$1:$1048576,MATCH($A46,[1]bruxelles_parsed_lat_long!$E:$E,0),9)</f>
        <v>Anderlecht</v>
      </c>
      <c r="D46">
        <f>INDEX('[1]1.4.3.5'!$1:$1048576,MATCH(Femme_colloc_ind_age!$C46,'[1]1.4.3.5'!$A:$A,0),21)</f>
        <v>1280</v>
      </c>
      <c r="E46">
        <f>INDEX('[1]population_%'!$1:$1048576,MATCH(Femme_colloc_ind_age!$A46,'[1]population_%'!$A:$A,0),9)</f>
        <v>2.0106189976864565E-2</v>
      </c>
      <c r="F46">
        <f t="shared" si="0"/>
        <v>25.735923170386641</v>
      </c>
    </row>
    <row r="47" spans="1:6" x14ac:dyDescent="0.35">
      <c r="A47" s="1" t="s">
        <v>96</v>
      </c>
      <c r="B47" s="1" t="s">
        <v>97</v>
      </c>
      <c r="C47" t="str">
        <f>INDEX([1]bruxelles_parsed_lat_long!$1:$1048576,MATCH($A47,[1]bruxelles_parsed_lat_long!$E:$E,0),9)</f>
        <v>Anderlecht</v>
      </c>
      <c r="D47">
        <f>INDEX('[1]1.4.3.5'!$1:$1048576,MATCH(Femme_colloc_ind_age!$C47,'[1]1.4.3.5'!$A:$A,0),21)</f>
        <v>1280</v>
      </c>
      <c r="E47">
        <f>INDEX('[1]population_%'!$1:$1048576,MATCH(Femme_colloc_ind_age!$A47,'[1]population_%'!$A:$A,0),9)</f>
        <v>2.8128692931209533E-3</v>
      </c>
      <c r="F47">
        <f t="shared" si="0"/>
        <v>3.6004726951948203</v>
      </c>
    </row>
    <row r="48" spans="1:6" x14ac:dyDescent="0.35">
      <c r="A48" s="1" t="s">
        <v>98</v>
      </c>
      <c r="B48" s="1" t="s">
        <v>99</v>
      </c>
      <c r="C48" t="str">
        <f>INDEX([1]bruxelles_parsed_lat_long!$1:$1048576,MATCH($A48,[1]bruxelles_parsed_lat_long!$E:$E,0),9)</f>
        <v>Anderlecht</v>
      </c>
      <c r="D48">
        <f>INDEX('[1]1.4.3.5'!$1:$1048576,MATCH(Femme_colloc_ind_age!$C48,'[1]1.4.3.5'!$A:$A,0),21)</f>
        <v>1280</v>
      </c>
      <c r="E48">
        <f>INDEX('[1]population_%'!$1:$1048576,MATCH(Femme_colloc_ind_age!$A48,'[1]population_%'!$A:$A,0),9)</f>
        <v>0</v>
      </c>
      <c r="F48">
        <f t="shared" si="0"/>
        <v>0</v>
      </c>
    </row>
    <row r="49" spans="1:6" x14ac:dyDescent="0.35">
      <c r="A49" s="1" t="s">
        <v>100</v>
      </c>
      <c r="B49" s="1" t="s">
        <v>101</v>
      </c>
      <c r="C49" t="str">
        <f>INDEX([1]bruxelles_parsed_lat_long!$1:$1048576,MATCH($A49,[1]bruxelles_parsed_lat_long!$E:$E,0),9)</f>
        <v>Anderlecht</v>
      </c>
      <c r="D49">
        <f>INDEX('[1]1.4.3.5'!$1:$1048576,MATCH(Femme_colloc_ind_age!$C49,'[1]1.4.3.5'!$A:$A,0),21)</f>
        <v>1280</v>
      </c>
      <c r="E49">
        <f>INDEX('[1]population_%'!$1:$1048576,MATCH(Femme_colloc_ind_age!$A49,'[1]population_%'!$A:$A,0),9)</f>
        <v>1.8758010019806596E-2</v>
      </c>
      <c r="F49">
        <f t="shared" si="0"/>
        <v>24.010252825352442</v>
      </c>
    </row>
    <row r="50" spans="1:6" x14ac:dyDescent="0.35">
      <c r="A50" s="1" t="s">
        <v>102</v>
      </c>
      <c r="B50" s="1" t="s">
        <v>103</v>
      </c>
      <c r="C50" t="str">
        <f>INDEX([1]bruxelles_parsed_lat_long!$1:$1048576,MATCH($A50,[1]bruxelles_parsed_lat_long!$E:$E,0),9)</f>
        <v>Anderlecht</v>
      </c>
      <c r="D50">
        <f>INDEX('[1]1.4.3.5'!$1:$1048576,MATCH(Femme_colloc_ind_age!$C50,'[1]1.4.3.5'!$A:$A,0),21)</f>
        <v>1280</v>
      </c>
      <c r="E50">
        <f>INDEX('[1]population_%'!$1:$1048576,MATCH(Femme_colloc_ind_age!$A50,'[1]population_%'!$A:$A,0),9)</f>
        <v>0</v>
      </c>
      <c r="F50">
        <f t="shared" si="0"/>
        <v>0</v>
      </c>
    </row>
    <row r="51" spans="1:6" x14ac:dyDescent="0.35">
      <c r="A51" s="1" t="s">
        <v>104</v>
      </c>
      <c r="B51" s="1" t="s">
        <v>105</v>
      </c>
      <c r="C51" t="str">
        <f>INDEX([1]bruxelles_parsed_lat_long!$1:$1048576,MATCH($A51,[1]bruxelles_parsed_lat_long!$E:$E,0),9)</f>
        <v>Anderlecht</v>
      </c>
      <c r="D51">
        <f>INDEX('[1]1.4.3.5'!$1:$1048576,MATCH(Femme_colloc_ind_age!$C51,'[1]1.4.3.5'!$A:$A,0),21)</f>
        <v>1280</v>
      </c>
      <c r="E51">
        <f>INDEX('[1]population_%'!$1:$1048576,MATCH(Femme_colloc_ind_age!$A51,'[1]population_%'!$A:$A,0),9)</f>
        <v>8.3054543033571349E-3</v>
      </c>
      <c r="F51">
        <f t="shared" si="0"/>
        <v>10.630981508297133</v>
      </c>
    </row>
    <row r="52" spans="1:6" x14ac:dyDescent="0.35">
      <c r="A52" s="1" t="s">
        <v>106</v>
      </c>
      <c r="B52" s="1" t="s">
        <v>107</v>
      </c>
      <c r="C52" t="str">
        <f>INDEX([1]bruxelles_parsed_lat_long!$1:$1048576,MATCH($A52,[1]bruxelles_parsed_lat_long!$E:$E,0),9)</f>
        <v>Anderlecht</v>
      </c>
      <c r="D52">
        <f>INDEX('[1]1.4.3.5'!$1:$1048576,MATCH(Femme_colloc_ind_age!$C52,'[1]1.4.3.5'!$A:$A,0),21)</f>
        <v>1280</v>
      </c>
      <c r="E52">
        <f>INDEX('[1]population_%'!$1:$1048576,MATCH(Femme_colloc_ind_age!$A52,'[1]population_%'!$A:$A,0),9)</f>
        <v>7.8061283933356634E-3</v>
      </c>
      <c r="F52">
        <f t="shared" si="0"/>
        <v>9.9918443434696496</v>
      </c>
    </row>
    <row r="53" spans="1:6" x14ac:dyDescent="0.35">
      <c r="A53" s="1" t="s">
        <v>108</v>
      </c>
      <c r="B53" s="1" t="s">
        <v>109</v>
      </c>
      <c r="C53" t="str">
        <f>INDEX([1]bruxelles_parsed_lat_long!$1:$1048576,MATCH($A53,[1]bruxelles_parsed_lat_long!$E:$E,0),9)</f>
        <v>Anderlecht</v>
      </c>
      <c r="D53">
        <f>INDEX('[1]1.4.3.5'!$1:$1048576,MATCH(Femme_colloc_ind_age!$C53,'[1]1.4.3.5'!$A:$A,0),21)</f>
        <v>1280</v>
      </c>
      <c r="E53">
        <f>INDEX('[1]population_%'!$1:$1048576,MATCH(Femme_colloc_ind_age!$A53,'[1]population_%'!$A:$A,0),9)</f>
        <v>3.0192573359298279E-2</v>
      </c>
      <c r="F53">
        <f t="shared" si="0"/>
        <v>38.646493899901799</v>
      </c>
    </row>
    <row r="54" spans="1:6" x14ac:dyDescent="0.35">
      <c r="A54" s="1" t="s">
        <v>110</v>
      </c>
      <c r="B54" s="1" t="s">
        <v>111</v>
      </c>
      <c r="C54" t="str">
        <f>INDEX([1]bruxelles_parsed_lat_long!$1:$1048576,MATCH($A54,[1]bruxelles_parsed_lat_long!$E:$E,0),9)</f>
        <v>Anderlecht</v>
      </c>
      <c r="D54">
        <f>INDEX('[1]1.4.3.5'!$1:$1048576,MATCH(Femme_colloc_ind_age!$C54,'[1]1.4.3.5'!$A:$A,0),21)</f>
        <v>1280</v>
      </c>
      <c r="E54">
        <f>INDEX('[1]population_%'!$1:$1048576,MATCH(Femme_colloc_ind_age!$A54,'[1]population_%'!$A:$A,0),9)</f>
        <v>6.125064496263378E-3</v>
      </c>
      <c r="F54">
        <f t="shared" si="0"/>
        <v>7.8400825552171236</v>
      </c>
    </row>
    <row r="55" spans="1:6" x14ac:dyDescent="0.35">
      <c r="A55" s="1" t="s">
        <v>112</v>
      </c>
      <c r="B55" s="1" t="s">
        <v>113</v>
      </c>
      <c r="C55" t="str">
        <f>INDEX([1]bruxelles_parsed_lat_long!$1:$1048576,MATCH($A55,[1]bruxelles_parsed_lat_long!$E:$E,0),9)</f>
        <v>Anderlecht</v>
      </c>
      <c r="D55">
        <f>INDEX('[1]1.4.3.5'!$1:$1048576,MATCH(Femme_colloc_ind_age!$C55,'[1]1.4.3.5'!$A:$A,0),21)</f>
        <v>1280</v>
      </c>
      <c r="E55">
        <f>INDEX('[1]population_%'!$1:$1048576,MATCH(Femme_colloc_ind_age!$A55,'[1]population_%'!$A:$A,0),9)</f>
        <v>2.776252059719379E-2</v>
      </c>
      <c r="F55">
        <f t="shared" si="0"/>
        <v>35.536026364408052</v>
      </c>
    </row>
    <row r="56" spans="1:6" x14ac:dyDescent="0.35">
      <c r="A56" s="1" t="s">
        <v>114</v>
      </c>
      <c r="B56" s="1" t="s">
        <v>115</v>
      </c>
      <c r="C56" t="str">
        <f>INDEX([1]bruxelles_parsed_lat_long!$1:$1048576,MATCH($A56,[1]bruxelles_parsed_lat_long!$E:$E,0),9)</f>
        <v>Anderlecht</v>
      </c>
      <c r="D56">
        <f>INDEX('[1]1.4.3.5'!$1:$1048576,MATCH(Femme_colloc_ind_age!$C56,'[1]1.4.3.5'!$A:$A,0),21)</f>
        <v>1280</v>
      </c>
      <c r="E56">
        <f>INDEX('[1]population_%'!$1:$1048576,MATCH(Femme_colloc_ind_age!$A56,'[1]population_%'!$A:$A,0),9)</f>
        <v>2.5199314259083571E-2</v>
      </c>
      <c r="F56">
        <f t="shared" si="0"/>
        <v>32.255122251626972</v>
      </c>
    </row>
    <row r="57" spans="1:6" x14ac:dyDescent="0.35">
      <c r="A57" s="1" t="s">
        <v>116</v>
      </c>
      <c r="B57" s="1" t="s">
        <v>117</v>
      </c>
      <c r="C57" t="str">
        <f>INDEX([1]bruxelles_parsed_lat_long!$1:$1048576,MATCH($A57,[1]bruxelles_parsed_lat_long!$E:$E,0),9)</f>
        <v>Anderlecht</v>
      </c>
      <c r="D57">
        <f>INDEX('[1]1.4.3.5'!$1:$1048576,MATCH(Femme_colloc_ind_age!$C57,'[1]1.4.3.5'!$A:$A,0),21)</f>
        <v>1280</v>
      </c>
      <c r="E57">
        <f>INDEX('[1]population_%'!$1:$1048576,MATCH(Femme_colloc_ind_age!$A57,'[1]population_%'!$A:$A,0),9)</f>
        <v>8.2888101063564191E-3</v>
      </c>
      <c r="F57">
        <f t="shared" si="0"/>
        <v>10.609676936136216</v>
      </c>
    </row>
    <row r="58" spans="1:6" x14ac:dyDescent="0.35">
      <c r="A58" s="1" t="s">
        <v>118</v>
      </c>
      <c r="B58" s="1" t="s">
        <v>119</v>
      </c>
      <c r="C58" t="str">
        <f>INDEX([1]bruxelles_parsed_lat_long!$1:$1048576,MATCH($A58,[1]bruxelles_parsed_lat_long!$E:$E,0),9)</f>
        <v>Anderlecht</v>
      </c>
      <c r="D58">
        <f>INDEX('[1]1.4.3.5'!$1:$1048576,MATCH(Femme_colloc_ind_age!$C58,'[1]1.4.3.5'!$A:$A,0),21)</f>
        <v>1280</v>
      </c>
      <c r="E58">
        <f>INDEX('[1]population_%'!$1:$1048576,MATCH(Femme_colloc_ind_age!$A58,'[1]population_%'!$A:$A,0),9)</f>
        <v>7.905993575339958E-3</v>
      </c>
      <c r="F58">
        <f t="shared" si="0"/>
        <v>10.119671776435146</v>
      </c>
    </row>
    <row r="59" spans="1:6" x14ac:dyDescent="0.35">
      <c r="A59" s="1" t="s">
        <v>120</v>
      </c>
      <c r="B59" s="1" t="s">
        <v>121</v>
      </c>
      <c r="C59" t="str">
        <f>INDEX([1]bruxelles_parsed_lat_long!$1:$1048576,MATCH($A59,[1]bruxelles_parsed_lat_long!$E:$E,0),9)</f>
        <v>Anderlecht</v>
      </c>
      <c r="D59">
        <f>INDEX('[1]1.4.3.5'!$1:$1048576,MATCH(Femme_colloc_ind_age!$C59,'[1]1.4.3.5'!$A:$A,0),21)</f>
        <v>1280</v>
      </c>
      <c r="E59">
        <f>INDEX('[1]population_%'!$1:$1048576,MATCH(Femme_colloc_ind_age!$A59,'[1]population_%'!$A:$A,0),9)</f>
        <v>2.6464273231137964E-3</v>
      </c>
      <c r="F59">
        <f t="shared" si="0"/>
        <v>3.3874269735856593</v>
      </c>
    </row>
    <row r="60" spans="1:6" x14ac:dyDescent="0.35">
      <c r="A60" s="1" t="s">
        <v>122</v>
      </c>
      <c r="B60" s="1" t="s">
        <v>123</v>
      </c>
      <c r="C60" t="str">
        <f>INDEX([1]bruxelles_parsed_lat_long!$1:$1048576,MATCH($A60,[1]bruxelles_parsed_lat_long!$E:$E,0),9)</f>
        <v>Anderlecht</v>
      </c>
      <c r="D60">
        <f>INDEX('[1]1.4.3.5'!$1:$1048576,MATCH(Femme_colloc_ind_age!$C60,'[1]1.4.3.5'!$A:$A,0),21)</f>
        <v>1280</v>
      </c>
      <c r="E60">
        <f>INDEX('[1]population_%'!$1:$1048576,MATCH(Femme_colloc_ind_age!$A60,'[1]population_%'!$A:$A,0),9)</f>
        <v>2.6447629034137249E-2</v>
      </c>
      <c r="F60">
        <f t="shared" si="0"/>
        <v>33.852965163695679</v>
      </c>
    </row>
    <row r="61" spans="1:6" x14ac:dyDescent="0.35">
      <c r="A61" s="1" t="s">
        <v>124</v>
      </c>
      <c r="B61" s="1" t="s">
        <v>125</v>
      </c>
      <c r="C61" t="str">
        <f>INDEX([1]bruxelles_parsed_lat_long!$1:$1048576,MATCH($A61,[1]bruxelles_parsed_lat_long!$E:$E,0),9)</f>
        <v>Anderlecht</v>
      </c>
      <c r="D61">
        <f>INDEX('[1]1.4.3.5'!$1:$1048576,MATCH(Femme_colloc_ind_age!$C61,'[1]1.4.3.5'!$A:$A,0),21)</f>
        <v>1280</v>
      </c>
      <c r="E61">
        <f>INDEX('[1]population_%'!$1:$1048576,MATCH(Femme_colloc_ind_age!$A61,'[1]population_%'!$A:$A,0),9)</f>
        <v>1.8242039912784409E-2</v>
      </c>
      <c r="F61">
        <f t="shared" si="0"/>
        <v>23.349811088364042</v>
      </c>
    </row>
    <row r="62" spans="1:6" x14ac:dyDescent="0.35">
      <c r="A62" s="1" t="s">
        <v>126</v>
      </c>
      <c r="B62" s="1" t="s">
        <v>127</v>
      </c>
      <c r="C62" t="str">
        <f>INDEX([1]bruxelles_parsed_lat_long!$1:$1048576,MATCH($A62,[1]bruxelles_parsed_lat_long!$E:$E,0),9)</f>
        <v>Anderlecht</v>
      </c>
      <c r="D62">
        <f>INDEX('[1]1.4.3.5'!$1:$1048576,MATCH(Femme_colloc_ind_age!$C62,'[1]1.4.3.5'!$A:$A,0),21)</f>
        <v>1280</v>
      </c>
      <c r="E62">
        <f>INDEX('[1]population_%'!$1:$1048576,MATCH(Femme_colloc_ind_age!$A62,'[1]population_%'!$A:$A,0),9)</f>
        <v>1.6344601454702817E-2</v>
      </c>
      <c r="F62">
        <f t="shared" si="0"/>
        <v>20.921089862019606</v>
      </c>
    </row>
    <row r="63" spans="1:6" x14ac:dyDescent="0.35">
      <c r="A63" s="1" t="s">
        <v>128</v>
      </c>
      <c r="B63" s="1" t="s">
        <v>129</v>
      </c>
      <c r="C63" t="str">
        <f>INDEX([1]bruxelles_parsed_lat_long!$1:$1048576,MATCH($A63,[1]bruxelles_parsed_lat_long!$E:$E,0),9)</f>
        <v>Anderlecht</v>
      </c>
      <c r="D63">
        <f>INDEX('[1]1.4.3.5'!$1:$1048576,MATCH(Femme_colloc_ind_age!$C63,'[1]1.4.3.5'!$A:$A,0),21)</f>
        <v>1280</v>
      </c>
      <c r="E63">
        <f>INDEX('[1]population_%'!$1:$1048576,MATCH(Femme_colloc_ind_age!$A63,'[1]population_%'!$A:$A,0),9)</f>
        <v>2.2203358798954746E-2</v>
      </c>
      <c r="F63">
        <f t="shared" si="0"/>
        <v>28.420299262662073</v>
      </c>
    </row>
    <row r="64" spans="1:6" x14ac:dyDescent="0.35">
      <c r="A64" s="1" t="s">
        <v>130</v>
      </c>
      <c r="B64" s="1" t="s">
        <v>131</v>
      </c>
      <c r="C64" t="str">
        <f>INDEX([1]bruxelles_parsed_lat_long!$1:$1048576,MATCH($A64,[1]bruxelles_parsed_lat_long!$E:$E,0),9)</f>
        <v>Anderlecht</v>
      </c>
      <c r="D64">
        <f>INDEX('[1]1.4.3.5'!$1:$1048576,MATCH(Femme_colloc_ind_age!$C64,'[1]1.4.3.5'!$A:$A,0),21)</f>
        <v>1280</v>
      </c>
      <c r="E64">
        <f>INDEX('[1]population_%'!$1:$1048576,MATCH(Femme_colloc_ind_age!$A64,'[1]population_%'!$A:$A,0),9)</f>
        <v>3.0342371132304723E-2</v>
      </c>
      <c r="F64">
        <f t="shared" si="0"/>
        <v>38.838235049350047</v>
      </c>
    </row>
    <row r="65" spans="1:6" x14ac:dyDescent="0.35">
      <c r="A65" s="1" t="s">
        <v>132</v>
      </c>
      <c r="B65" s="1" t="s">
        <v>133</v>
      </c>
      <c r="C65" t="str">
        <f>INDEX([1]bruxelles_parsed_lat_long!$1:$1048576,MATCH($A65,[1]bruxelles_parsed_lat_long!$E:$E,0),9)</f>
        <v>Anderlecht</v>
      </c>
      <c r="D65">
        <f>INDEX('[1]1.4.3.5'!$1:$1048576,MATCH(Femme_colloc_ind_age!$C65,'[1]1.4.3.5'!$A:$A,0),21)</f>
        <v>1280</v>
      </c>
      <c r="E65">
        <f>INDEX('[1]population_%'!$1:$1048576,MATCH(Femme_colloc_ind_age!$A65,'[1]population_%'!$A:$A,0),9)</f>
        <v>2.2436377556964763E-2</v>
      </c>
      <c r="F65">
        <f t="shared" si="0"/>
        <v>28.718563272914896</v>
      </c>
    </row>
    <row r="66" spans="1:6" x14ac:dyDescent="0.35">
      <c r="A66" s="1" t="s">
        <v>134</v>
      </c>
      <c r="B66" s="1" t="s">
        <v>135</v>
      </c>
      <c r="C66" t="str">
        <f>INDEX([1]bruxelles_parsed_lat_long!$1:$1048576,MATCH($A66,[1]bruxelles_parsed_lat_long!$E:$E,0),9)</f>
        <v>Anderlecht</v>
      </c>
      <c r="D66">
        <f>INDEX('[1]1.4.3.5'!$1:$1048576,MATCH(Femme_colloc_ind_age!$C66,'[1]1.4.3.5'!$A:$A,0),21)</f>
        <v>1280</v>
      </c>
      <c r="E66">
        <f>INDEX('[1]population_%'!$1:$1048576,MATCH(Femme_colloc_ind_age!$A66,'[1]population_%'!$A:$A,0),9)</f>
        <v>1.66441970007157E-5</v>
      </c>
      <c r="F66">
        <f t="shared" si="0"/>
        <v>2.1304572160916094E-2</v>
      </c>
    </row>
    <row r="67" spans="1:6" x14ac:dyDescent="0.35">
      <c r="A67" s="1" t="s">
        <v>136</v>
      </c>
      <c r="B67" s="1" t="s">
        <v>137</v>
      </c>
      <c r="C67" t="str">
        <f>INDEX([1]bruxelles_parsed_lat_long!$1:$1048576,MATCH($A67,[1]bruxelles_parsed_lat_long!$E:$E,0),9)</f>
        <v>Anderlecht</v>
      </c>
      <c r="D67">
        <f>INDEX('[1]1.4.3.5'!$1:$1048576,MATCH(Femme_colloc_ind_age!$C67,'[1]1.4.3.5'!$A:$A,0),21)</f>
        <v>1280</v>
      </c>
      <c r="E67">
        <f>INDEX('[1]population_%'!$1:$1048576,MATCH(Femme_colloc_ind_age!$A67,'[1]population_%'!$A:$A,0),9)</f>
        <v>2.6880378156155856E-2</v>
      </c>
      <c r="F67">
        <f t="shared" ref="F67:F130" si="1">D67*E67</f>
        <v>34.406884039879493</v>
      </c>
    </row>
    <row r="68" spans="1:6" x14ac:dyDescent="0.35">
      <c r="A68" s="1" t="s">
        <v>138</v>
      </c>
      <c r="B68" s="1" t="s">
        <v>139</v>
      </c>
      <c r="C68" t="str">
        <f>INDEX([1]bruxelles_parsed_lat_long!$1:$1048576,MATCH($A68,[1]bruxelles_parsed_lat_long!$E:$E,0),9)</f>
        <v>Anderlecht</v>
      </c>
      <c r="D68">
        <f>INDEX('[1]1.4.3.5'!$1:$1048576,MATCH(Femme_colloc_ind_age!$C68,'[1]1.4.3.5'!$A:$A,0),21)</f>
        <v>1280</v>
      </c>
      <c r="E68">
        <f>INDEX('[1]population_%'!$1:$1048576,MATCH(Femme_colloc_ind_age!$A68,'[1]population_%'!$A:$A,0),9)</f>
        <v>2.0688736871889615E-2</v>
      </c>
      <c r="F68">
        <f t="shared" si="1"/>
        <v>26.481583196018708</v>
      </c>
    </row>
    <row r="69" spans="1:6" x14ac:dyDescent="0.35">
      <c r="A69" s="1" t="s">
        <v>140</v>
      </c>
      <c r="B69" s="1" t="s">
        <v>141</v>
      </c>
      <c r="C69" t="str">
        <f>INDEX([1]bruxelles_parsed_lat_long!$1:$1048576,MATCH($A69,[1]bruxelles_parsed_lat_long!$E:$E,0),9)</f>
        <v>Anderlecht</v>
      </c>
      <c r="D69">
        <f>INDEX('[1]1.4.3.5'!$1:$1048576,MATCH(Femme_colloc_ind_age!$C69,'[1]1.4.3.5'!$A:$A,0),21)</f>
        <v>1280</v>
      </c>
      <c r="E69">
        <f>INDEX('[1]population_%'!$1:$1048576,MATCH(Femme_colloc_ind_age!$A69,'[1]population_%'!$A:$A,0),9)</f>
        <v>9.3540387144022234E-3</v>
      </c>
      <c r="F69">
        <f t="shared" si="1"/>
        <v>11.973169554434847</v>
      </c>
    </row>
    <row r="70" spans="1:6" x14ac:dyDescent="0.35">
      <c r="A70" s="1" t="s">
        <v>142</v>
      </c>
      <c r="B70" s="1" t="s">
        <v>143</v>
      </c>
      <c r="C70" t="str">
        <f>INDEX([1]bruxelles_parsed_lat_long!$1:$1048576,MATCH($A70,[1]bruxelles_parsed_lat_long!$E:$E,0),9)</f>
        <v>Anderlecht</v>
      </c>
      <c r="D70">
        <f>INDEX('[1]1.4.3.5'!$1:$1048576,MATCH(Femme_colloc_ind_age!$C70,'[1]1.4.3.5'!$A:$A,0),21)</f>
        <v>1280</v>
      </c>
      <c r="E70">
        <f>INDEX('[1]population_%'!$1:$1048576,MATCH(Femme_colloc_ind_age!$A70,'[1]population_%'!$A:$A,0),9)</f>
        <v>1.5762054559677767E-2</v>
      </c>
      <c r="F70">
        <f t="shared" si="1"/>
        <v>20.175429836387544</v>
      </c>
    </row>
    <row r="71" spans="1:6" x14ac:dyDescent="0.35">
      <c r="A71" s="1" t="s">
        <v>144</v>
      </c>
      <c r="B71" s="1" t="s">
        <v>145</v>
      </c>
      <c r="C71" t="str">
        <f>INDEX([1]bruxelles_parsed_lat_long!$1:$1048576,MATCH($A71,[1]bruxelles_parsed_lat_long!$E:$E,0),9)</f>
        <v>Anderlecht</v>
      </c>
      <c r="D71">
        <f>INDEX('[1]1.4.3.5'!$1:$1048576,MATCH(Femme_colloc_ind_age!$C71,'[1]1.4.3.5'!$A:$A,0),21)</f>
        <v>1280</v>
      </c>
      <c r="E71">
        <f>INDEX('[1]population_%'!$1:$1048576,MATCH(Femme_colloc_ind_age!$A71,'[1]population_%'!$A:$A,0),9)</f>
        <v>4.9932591002147106E-4</v>
      </c>
      <c r="F71">
        <f t="shared" si="1"/>
        <v>0.63913716482748295</v>
      </c>
    </row>
    <row r="72" spans="1:6" x14ac:dyDescent="0.35">
      <c r="A72" s="1" t="s">
        <v>146</v>
      </c>
      <c r="B72" s="1" t="s">
        <v>147</v>
      </c>
      <c r="C72" t="str">
        <f>INDEX([1]bruxelles_parsed_lat_long!$1:$1048576,MATCH($A72,[1]bruxelles_parsed_lat_long!$E:$E,0),9)</f>
        <v>Anderlecht</v>
      </c>
      <c r="D72">
        <f>INDEX('[1]1.4.3.5'!$1:$1048576,MATCH(Femme_colloc_ind_age!$C72,'[1]1.4.3.5'!$A:$A,0),21)</f>
        <v>1280</v>
      </c>
      <c r="E72">
        <f>INDEX('[1]population_%'!$1:$1048576,MATCH(Femme_colloc_ind_age!$A72,'[1]population_%'!$A:$A,0),9)</f>
        <v>8.8547128043807519E-3</v>
      </c>
      <c r="F72">
        <f t="shared" si="1"/>
        <v>11.334032389607362</v>
      </c>
    </row>
    <row r="73" spans="1:6" x14ac:dyDescent="0.35">
      <c r="A73" s="1" t="s">
        <v>148</v>
      </c>
      <c r="B73" s="1" t="s">
        <v>149</v>
      </c>
      <c r="C73" t="str">
        <f>INDEX([1]bruxelles_parsed_lat_long!$1:$1048576,MATCH($A73,[1]bruxelles_parsed_lat_long!$E:$E,0),9)</f>
        <v>Anderlecht</v>
      </c>
      <c r="D73">
        <f>INDEX('[1]1.4.3.5'!$1:$1048576,MATCH(Femme_colloc_ind_age!$C73,'[1]1.4.3.5'!$A:$A,0),21)</f>
        <v>1280</v>
      </c>
      <c r="E73">
        <f>INDEX('[1]population_%'!$1:$1048576,MATCH(Femme_colloc_ind_age!$A73,'[1]population_%'!$A:$A,0),9)</f>
        <v>2.8361711689219554E-2</v>
      </c>
      <c r="F73">
        <f t="shared" si="1"/>
        <v>36.302990962201029</v>
      </c>
    </row>
    <row r="74" spans="1:6" x14ac:dyDescent="0.35">
      <c r="A74" s="1" t="s">
        <v>150</v>
      </c>
      <c r="B74" s="1" t="s">
        <v>151</v>
      </c>
      <c r="C74" t="str">
        <f>INDEX([1]bruxelles_parsed_lat_long!$1:$1048576,MATCH($A74,[1]bruxelles_parsed_lat_long!$E:$E,0),9)</f>
        <v>Anderlecht</v>
      </c>
      <c r="D74">
        <f>INDEX('[1]1.4.3.5'!$1:$1048576,MATCH(Femme_colloc_ind_age!$C74,'[1]1.4.3.5'!$A:$A,0),21)</f>
        <v>1280</v>
      </c>
      <c r="E74">
        <f>INDEX('[1]population_%'!$1:$1048576,MATCH(Femme_colloc_ind_age!$A74,'[1]population_%'!$A:$A,0),9)</f>
        <v>1.1367986551488823E-2</v>
      </c>
      <c r="F74">
        <f t="shared" si="1"/>
        <v>14.551022785905694</v>
      </c>
    </row>
    <row r="75" spans="1:6" x14ac:dyDescent="0.35">
      <c r="A75" s="1" t="s">
        <v>152</v>
      </c>
      <c r="B75" s="1" t="s">
        <v>153</v>
      </c>
      <c r="C75" t="str">
        <f>INDEX([1]bruxelles_parsed_lat_long!$1:$1048576,MATCH($A75,[1]bruxelles_parsed_lat_long!$E:$E,0),9)</f>
        <v>Anderlecht</v>
      </c>
      <c r="D75">
        <f>INDEX('[1]1.4.3.5'!$1:$1048576,MATCH(Femme_colloc_ind_age!$C75,'[1]1.4.3.5'!$A:$A,0),21)</f>
        <v>1280</v>
      </c>
      <c r="E75">
        <f>INDEX('[1]population_%'!$1:$1048576,MATCH(Femme_colloc_ind_age!$A75,'[1]population_%'!$A:$A,0),9)</f>
        <v>7.6563306203292223E-3</v>
      </c>
      <c r="F75">
        <f t="shared" si="1"/>
        <v>9.8001031940214052</v>
      </c>
    </row>
    <row r="76" spans="1:6" x14ac:dyDescent="0.35">
      <c r="A76" s="1" t="s">
        <v>154</v>
      </c>
      <c r="B76" s="1" t="s">
        <v>155</v>
      </c>
      <c r="C76" t="str">
        <f>INDEX([1]bruxelles_parsed_lat_long!$1:$1048576,MATCH($A76,[1]bruxelles_parsed_lat_long!$E:$E,0),9)</f>
        <v>Anderlecht</v>
      </c>
      <c r="D76">
        <f>INDEX('[1]1.4.3.5'!$1:$1048576,MATCH(Femme_colloc_ind_age!$C76,'[1]1.4.3.5'!$A:$A,0),21)</f>
        <v>1280</v>
      </c>
      <c r="E76">
        <f>INDEX('[1]population_%'!$1:$1048576,MATCH(Femme_colloc_ind_age!$A76,'[1]population_%'!$A:$A,0),9)</f>
        <v>2.3102145436993394E-2</v>
      </c>
      <c r="F76">
        <f t="shared" si="1"/>
        <v>29.570746159351543</v>
      </c>
    </row>
    <row r="77" spans="1:6" x14ac:dyDescent="0.35">
      <c r="A77" s="1" t="s">
        <v>156</v>
      </c>
      <c r="B77" s="1" t="s">
        <v>157</v>
      </c>
      <c r="C77" t="str">
        <f>INDEX([1]bruxelles_parsed_lat_long!$1:$1048576,MATCH($A77,[1]bruxelles_parsed_lat_long!$E:$E,0),9)</f>
        <v>Auderghem</v>
      </c>
      <c r="D77">
        <f>INDEX('[1]1.4.3.5'!$1:$1048576,MATCH(Femme_colloc_ind_age!$C77,'[1]1.4.3.5'!$A:$A,0),21)</f>
        <v>519</v>
      </c>
      <c r="E77">
        <f>INDEX('[1]population_%'!$1:$1048576,MATCH(Femme_colloc_ind_age!$A77,'[1]population_%'!$A:$A,0),9)</f>
        <v>3.3694614477452686E-2</v>
      </c>
      <c r="F77">
        <f t="shared" si="1"/>
        <v>17.487504913797945</v>
      </c>
    </row>
    <row r="78" spans="1:6" x14ac:dyDescent="0.35">
      <c r="A78" s="1" t="s">
        <v>158</v>
      </c>
      <c r="B78" s="1" t="s">
        <v>159</v>
      </c>
      <c r="C78" t="str">
        <f>INDEX([1]bruxelles_parsed_lat_long!$1:$1048576,MATCH($A78,[1]bruxelles_parsed_lat_long!$E:$E,0),9)</f>
        <v>Auderghem</v>
      </c>
      <c r="D78">
        <f>INDEX('[1]1.4.3.5'!$1:$1048576,MATCH(Femme_colloc_ind_age!$C78,'[1]1.4.3.5'!$A:$A,0),21)</f>
        <v>519</v>
      </c>
      <c r="E78">
        <f>INDEX('[1]population_%'!$1:$1048576,MATCH(Femme_colloc_ind_age!$A78,'[1]population_%'!$A:$A,0),9)</f>
        <v>4.1107429662492277E-2</v>
      </c>
      <c r="F78">
        <f t="shared" si="1"/>
        <v>21.334755994833493</v>
      </c>
    </row>
    <row r="79" spans="1:6" x14ac:dyDescent="0.35">
      <c r="A79" s="1" t="s">
        <v>160</v>
      </c>
      <c r="B79" s="1" t="s">
        <v>161</v>
      </c>
      <c r="C79" t="str">
        <f>INDEX([1]bruxelles_parsed_lat_long!$1:$1048576,MATCH($A79,[1]bruxelles_parsed_lat_long!$E:$E,0),9)</f>
        <v>Auderghem</v>
      </c>
      <c r="D79">
        <f>INDEX('[1]1.4.3.5'!$1:$1048576,MATCH(Femme_colloc_ind_age!$C79,'[1]1.4.3.5'!$A:$A,0),21)</f>
        <v>519</v>
      </c>
      <c r="E79">
        <f>INDEX('[1]population_%'!$1:$1048576,MATCH(Femme_colloc_ind_age!$A79,'[1]population_%'!$A:$A,0),9)</f>
        <v>7.6823721008592125E-2</v>
      </c>
      <c r="F79">
        <f t="shared" si="1"/>
        <v>39.871511203459313</v>
      </c>
    </row>
    <row r="80" spans="1:6" x14ac:dyDescent="0.35">
      <c r="A80" s="1" t="s">
        <v>162</v>
      </c>
      <c r="B80" s="1" t="s">
        <v>163</v>
      </c>
      <c r="C80" t="str">
        <f>INDEX([1]bruxelles_parsed_lat_long!$1:$1048576,MATCH($A80,[1]bruxelles_parsed_lat_long!$E:$E,0),9)</f>
        <v>Auderghem</v>
      </c>
      <c r="D80">
        <f>INDEX('[1]1.4.3.5'!$1:$1048576,MATCH(Femme_colloc_ind_age!$C80,'[1]1.4.3.5'!$A:$A,0),21)</f>
        <v>519</v>
      </c>
      <c r="E80">
        <f>INDEX('[1]population_%'!$1:$1048576,MATCH(Femme_colloc_ind_age!$A80,'[1]population_%'!$A:$A,0),9)</f>
        <v>4.0321221991351713E-2</v>
      </c>
      <c r="F80">
        <f t="shared" si="1"/>
        <v>20.926714213511538</v>
      </c>
    </row>
    <row r="81" spans="1:6" x14ac:dyDescent="0.35">
      <c r="A81" s="1" t="s">
        <v>164</v>
      </c>
      <c r="B81" s="1" t="s">
        <v>165</v>
      </c>
      <c r="C81" t="str">
        <f>INDEX([1]bruxelles_parsed_lat_long!$1:$1048576,MATCH($A81,[1]bruxelles_parsed_lat_long!$E:$E,0),9)</f>
        <v>Auderghem</v>
      </c>
      <c r="D81">
        <f>INDEX('[1]1.4.3.5'!$1:$1048576,MATCH(Femme_colloc_ind_age!$C81,'[1]1.4.3.5'!$A:$A,0),21)</f>
        <v>519</v>
      </c>
      <c r="E81">
        <f>INDEX('[1]population_%'!$1:$1048576,MATCH(Femme_colloc_ind_age!$A81,'[1]population_%'!$A:$A,0),9)</f>
        <v>2.5270960858089515E-2</v>
      </c>
      <c r="F81">
        <f t="shared" si="1"/>
        <v>13.115628685348458</v>
      </c>
    </row>
    <row r="82" spans="1:6" x14ac:dyDescent="0.35">
      <c r="A82" s="1" t="s">
        <v>166</v>
      </c>
      <c r="B82" s="1" t="s">
        <v>167</v>
      </c>
      <c r="C82" t="str">
        <f>INDEX([1]bruxelles_parsed_lat_long!$1:$1048576,MATCH($A82,[1]bruxelles_parsed_lat_long!$E:$E,0),9)</f>
        <v>Auderghem</v>
      </c>
      <c r="D82">
        <f>INDEX('[1]1.4.3.5'!$1:$1048576,MATCH(Femme_colloc_ind_age!$C82,'[1]1.4.3.5'!$A:$A,0),21)</f>
        <v>519</v>
      </c>
      <c r="E82">
        <f>INDEX('[1]population_%'!$1:$1048576,MATCH(Femme_colloc_ind_age!$A82,'[1]population_%'!$A:$A,0),9)</f>
        <v>4.0826641208513509E-2</v>
      </c>
      <c r="F82">
        <f t="shared" si="1"/>
        <v>21.189026787218513</v>
      </c>
    </row>
    <row r="83" spans="1:6" x14ac:dyDescent="0.35">
      <c r="A83" s="1" t="s">
        <v>168</v>
      </c>
      <c r="B83" s="1" t="s">
        <v>169</v>
      </c>
      <c r="C83" t="str">
        <f>INDEX([1]bruxelles_parsed_lat_long!$1:$1048576,MATCH($A83,[1]bruxelles_parsed_lat_long!$E:$E,0),9)</f>
        <v>Auderghem</v>
      </c>
      <c r="D83">
        <f>INDEX('[1]1.4.3.5'!$1:$1048576,MATCH(Femme_colloc_ind_age!$C83,'[1]1.4.3.5'!$A:$A,0),21)</f>
        <v>519</v>
      </c>
      <c r="E83">
        <f>INDEX('[1]population_%'!$1:$1048576,MATCH(Femme_colloc_ind_age!$A83,'[1]population_%'!$A:$A,0),9)</f>
        <v>4.1725164261245576E-2</v>
      </c>
      <c r="F83">
        <f t="shared" si="1"/>
        <v>21.655360251586455</v>
      </c>
    </row>
    <row r="84" spans="1:6" x14ac:dyDescent="0.35">
      <c r="A84" s="1" t="s">
        <v>170</v>
      </c>
      <c r="B84" s="1" t="s">
        <v>171</v>
      </c>
      <c r="C84" t="str">
        <f>INDEX([1]bruxelles_parsed_lat_long!$1:$1048576,MATCH($A84,[1]bruxelles_parsed_lat_long!$E:$E,0),9)</f>
        <v>Auderghem</v>
      </c>
      <c r="D84">
        <f>INDEX('[1]1.4.3.5'!$1:$1048576,MATCH(Femme_colloc_ind_age!$C84,'[1]1.4.3.5'!$A:$A,0),21)</f>
        <v>519</v>
      </c>
      <c r="E84">
        <f>INDEX('[1]population_%'!$1:$1048576,MATCH(Femme_colloc_ind_age!$A84,'[1]population_%'!$A:$A,0),9)</f>
        <v>2.2968495535463582E-2</v>
      </c>
      <c r="F84">
        <f t="shared" si="1"/>
        <v>11.920649182905599</v>
      </c>
    </row>
    <row r="85" spans="1:6" x14ac:dyDescent="0.35">
      <c r="A85" s="1" t="s">
        <v>172</v>
      </c>
      <c r="B85" s="1" t="s">
        <v>173</v>
      </c>
      <c r="C85" t="str">
        <f>INDEX([1]bruxelles_parsed_lat_long!$1:$1048576,MATCH($A85,[1]bruxelles_parsed_lat_long!$E:$E,0),9)</f>
        <v>Auderghem</v>
      </c>
      <c r="D85">
        <f>INDEX('[1]1.4.3.5'!$1:$1048576,MATCH(Femme_colloc_ind_age!$C85,'[1]1.4.3.5'!$A:$A,0),21)</f>
        <v>519</v>
      </c>
      <c r="E85">
        <f>INDEX('[1]population_%'!$1:$1048576,MATCH(Femme_colloc_ind_age!$A85,'[1]population_%'!$A:$A,0),9)</f>
        <v>3.470545291177627E-2</v>
      </c>
      <c r="F85">
        <f t="shared" si="1"/>
        <v>18.012130061211884</v>
      </c>
    </row>
    <row r="86" spans="1:6" x14ac:dyDescent="0.35">
      <c r="A86" s="1" t="s">
        <v>174</v>
      </c>
      <c r="B86" s="1" t="s">
        <v>175</v>
      </c>
      <c r="C86" t="str">
        <f>INDEX([1]bruxelles_parsed_lat_long!$1:$1048576,MATCH($A86,[1]bruxelles_parsed_lat_long!$E:$E,0),9)</f>
        <v>Auderghem</v>
      </c>
      <c r="D86">
        <f>INDEX('[1]1.4.3.5'!$1:$1048576,MATCH(Femme_colloc_ind_age!$C86,'[1]1.4.3.5'!$A:$A,0),21)</f>
        <v>519</v>
      </c>
      <c r="E86">
        <f>INDEX('[1]population_%'!$1:$1048576,MATCH(Femme_colloc_ind_age!$A86,'[1]population_%'!$A:$A,0),9)</f>
        <v>1.1231538159150896E-4</v>
      </c>
      <c r="F86">
        <f t="shared" si="1"/>
        <v>5.8291683045993151E-2</v>
      </c>
    </row>
    <row r="87" spans="1:6" x14ac:dyDescent="0.35">
      <c r="A87" s="1" t="s">
        <v>176</v>
      </c>
      <c r="B87" s="1" t="s">
        <v>177</v>
      </c>
      <c r="C87" t="str">
        <f>INDEX([1]bruxelles_parsed_lat_long!$1:$1048576,MATCH($A87,[1]bruxelles_parsed_lat_long!$E:$E,0),9)</f>
        <v>Auderghem</v>
      </c>
      <c r="D87">
        <f>INDEX('[1]1.4.3.5'!$1:$1048576,MATCH(Femme_colloc_ind_age!$C87,'[1]1.4.3.5'!$A:$A,0),21)</f>
        <v>519</v>
      </c>
      <c r="E87">
        <f>INDEX('[1]population_%'!$1:$1048576,MATCH(Femme_colloc_ind_age!$A87,'[1]population_%'!$A:$A,0),9)</f>
        <v>1.066996125119335E-3</v>
      </c>
      <c r="F87">
        <f t="shared" si="1"/>
        <v>0.55377098893693488</v>
      </c>
    </row>
    <row r="88" spans="1:6" x14ac:dyDescent="0.35">
      <c r="A88" s="1" t="s">
        <v>178</v>
      </c>
      <c r="B88" s="1" t="s">
        <v>179</v>
      </c>
      <c r="C88" t="str">
        <f>INDEX([1]bruxelles_parsed_lat_long!$1:$1048576,MATCH($A88,[1]bruxelles_parsed_lat_long!$E:$E,0),9)</f>
        <v>Auderghem</v>
      </c>
      <c r="D88">
        <f>INDEX('[1]1.4.3.5'!$1:$1048576,MATCH(Femme_colloc_ind_age!$C88,'[1]1.4.3.5'!$A:$A,0),21)</f>
        <v>519</v>
      </c>
      <c r="E88">
        <f>INDEX('[1]population_%'!$1:$1048576,MATCH(Femme_colloc_ind_age!$A88,'[1]population_%'!$A:$A,0),9)</f>
        <v>3.7625652833155498E-2</v>
      </c>
      <c r="F88">
        <f t="shared" si="1"/>
        <v>19.527713820407705</v>
      </c>
    </row>
    <row r="89" spans="1:6" x14ac:dyDescent="0.35">
      <c r="A89" s="1" t="s">
        <v>180</v>
      </c>
      <c r="B89" s="1" t="s">
        <v>181</v>
      </c>
      <c r="C89" t="str">
        <f>INDEX([1]bruxelles_parsed_lat_long!$1:$1048576,MATCH($A89,[1]bruxelles_parsed_lat_long!$E:$E,0),9)</f>
        <v>Auderghem</v>
      </c>
      <c r="D89">
        <f>INDEX('[1]1.4.3.5'!$1:$1048576,MATCH(Femme_colloc_ind_age!$C89,'[1]1.4.3.5'!$A:$A,0),21)</f>
        <v>519</v>
      </c>
      <c r="E89">
        <f>INDEX('[1]population_%'!$1:$1048576,MATCH(Femme_colloc_ind_age!$A89,'[1]population_%'!$A:$A,0),9)</f>
        <v>0</v>
      </c>
      <c r="F89">
        <f t="shared" si="1"/>
        <v>0</v>
      </c>
    </row>
    <row r="90" spans="1:6" x14ac:dyDescent="0.35">
      <c r="A90" s="1" t="s">
        <v>182</v>
      </c>
      <c r="B90" s="1" t="s">
        <v>183</v>
      </c>
      <c r="C90" t="str">
        <f>INDEX([1]bruxelles_parsed_lat_long!$1:$1048576,MATCH($A90,[1]bruxelles_parsed_lat_long!$E:$E,0),9)</f>
        <v>Auderghem</v>
      </c>
      <c r="D90">
        <f>INDEX('[1]1.4.3.5'!$1:$1048576,MATCH(Femme_colloc_ind_age!$C90,'[1]1.4.3.5'!$A:$A,0),21)</f>
        <v>519</v>
      </c>
      <c r="E90">
        <f>INDEX('[1]population_%'!$1:$1048576,MATCH(Femme_colloc_ind_age!$A90,'[1]population_%'!$A:$A,0),9)</f>
        <v>3.0156679957320156E-2</v>
      </c>
      <c r="F90">
        <f t="shared" si="1"/>
        <v>15.651316897849162</v>
      </c>
    </row>
    <row r="91" spans="1:6" x14ac:dyDescent="0.35">
      <c r="A91" s="1" t="s">
        <v>184</v>
      </c>
      <c r="B91" s="1" t="s">
        <v>185</v>
      </c>
      <c r="C91" t="str">
        <f>INDEX([1]bruxelles_parsed_lat_long!$1:$1048576,MATCH($A91,[1]bruxelles_parsed_lat_long!$E:$E,0),9)</f>
        <v>Auderghem</v>
      </c>
      <c r="D91">
        <f>INDEX('[1]1.4.3.5'!$1:$1048576,MATCH(Femme_colloc_ind_age!$C91,'[1]1.4.3.5'!$A:$A,0),21)</f>
        <v>519</v>
      </c>
      <c r="E91">
        <f>INDEX('[1]population_%'!$1:$1048576,MATCH(Femme_colloc_ind_age!$A91,'[1]population_%'!$A:$A,0),9)</f>
        <v>1.8026618745437189E-2</v>
      </c>
      <c r="F91">
        <f t="shared" si="1"/>
        <v>9.3558151288819005</v>
      </c>
    </row>
    <row r="92" spans="1:6" x14ac:dyDescent="0.35">
      <c r="A92" s="1" t="s">
        <v>186</v>
      </c>
      <c r="B92" s="1" t="s">
        <v>187</v>
      </c>
      <c r="C92" t="str">
        <f>INDEX([1]bruxelles_parsed_lat_long!$1:$1048576,MATCH($A92,[1]bruxelles_parsed_lat_long!$E:$E,0),9)</f>
        <v>Auderghem</v>
      </c>
      <c r="D92">
        <f>INDEX('[1]1.4.3.5'!$1:$1048576,MATCH(Femme_colloc_ind_age!$C92,'[1]1.4.3.5'!$A:$A,0),21)</f>
        <v>519</v>
      </c>
      <c r="E92">
        <f>INDEX('[1]population_%'!$1:$1048576,MATCH(Femme_colloc_ind_age!$A92,'[1]population_%'!$A:$A,0),9)</f>
        <v>2.807884539787724E-4</v>
      </c>
      <c r="F92">
        <f t="shared" si="1"/>
        <v>0.14572920761498287</v>
      </c>
    </row>
    <row r="93" spans="1:6" x14ac:dyDescent="0.35">
      <c r="A93" s="1" t="s">
        <v>188</v>
      </c>
      <c r="B93" s="1" t="s">
        <v>189</v>
      </c>
      <c r="C93" t="str">
        <f>INDEX([1]bruxelles_parsed_lat_long!$1:$1048576,MATCH($A93,[1]bruxelles_parsed_lat_long!$E:$E,0),9)</f>
        <v>Auderghem</v>
      </c>
      <c r="D93">
        <f>INDEX('[1]1.4.3.5'!$1:$1048576,MATCH(Femme_colloc_ind_age!$C93,'[1]1.4.3.5'!$A:$A,0),21)</f>
        <v>519</v>
      </c>
      <c r="E93">
        <f>INDEX('[1]population_%'!$1:$1048576,MATCH(Femme_colloc_ind_age!$A93,'[1]population_%'!$A:$A,0),9)</f>
        <v>3.5098556747346549E-2</v>
      </c>
      <c r="F93">
        <f t="shared" si="1"/>
        <v>18.216150951872859</v>
      </c>
    </row>
    <row r="94" spans="1:6" x14ac:dyDescent="0.35">
      <c r="A94" s="1" t="s">
        <v>190</v>
      </c>
      <c r="B94" s="1" t="s">
        <v>191</v>
      </c>
      <c r="C94" t="str">
        <f>INDEX([1]bruxelles_parsed_lat_long!$1:$1048576,MATCH($A94,[1]bruxelles_parsed_lat_long!$E:$E,0),9)</f>
        <v>Auderghem</v>
      </c>
      <c r="D94">
        <f>INDEX('[1]1.4.3.5'!$1:$1048576,MATCH(Femme_colloc_ind_age!$C94,'[1]1.4.3.5'!$A:$A,0),21)</f>
        <v>519</v>
      </c>
      <c r="E94">
        <f>INDEX('[1]population_%'!$1:$1048576,MATCH(Femme_colloc_ind_age!$A94,'[1]population_%'!$A:$A,0),9)</f>
        <v>9.923063963609817E-2</v>
      </c>
      <c r="F94">
        <f t="shared" si="1"/>
        <v>51.500701971134951</v>
      </c>
    </row>
    <row r="95" spans="1:6" x14ac:dyDescent="0.35">
      <c r="A95" s="1" t="s">
        <v>192</v>
      </c>
      <c r="B95" s="1" t="s">
        <v>193</v>
      </c>
      <c r="C95" t="str">
        <f>INDEX([1]bruxelles_parsed_lat_long!$1:$1048576,MATCH($A95,[1]bruxelles_parsed_lat_long!$E:$E,0),9)</f>
        <v>Auderghem</v>
      </c>
      <c r="D95">
        <f>INDEX('[1]1.4.3.5'!$1:$1048576,MATCH(Femme_colloc_ind_age!$C95,'[1]1.4.3.5'!$A:$A,0),21)</f>
        <v>519</v>
      </c>
      <c r="E95">
        <f>INDEX('[1]population_%'!$1:$1048576,MATCH(Femme_colloc_ind_age!$A95,'[1]population_%'!$A:$A,0),9)</f>
        <v>1.9037457179760769E-2</v>
      </c>
      <c r="F95">
        <f t="shared" si="1"/>
        <v>9.8804402762958397</v>
      </c>
    </row>
    <row r="96" spans="1:6" x14ac:dyDescent="0.35">
      <c r="A96" s="1" t="s">
        <v>194</v>
      </c>
      <c r="B96" s="1" t="s">
        <v>195</v>
      </c>
      <c r="C96" t="str">
        <f>INDEX([1]bruxelles_parsed_lat_long!$1:$1048576,MATCH($A96,[1]bruxelles_parsed_lat_long!$E:$E,0),9)</f>
        <v>Auderghem</v>
      </c>
      <c r="D96">
        <f>INDEX('[1]1.4.3.5'!$1:$1048576,MATCH(Femme_colloc_ind_age!$C96,'[1]1.4.3.5'!$A:$A,0),21)</f>
        <v>519</v>
      </c>
      <c r="E96">
        <f>INDEX('[1]population_%'!$1:$1048576,MATCH(Femme_colloc_ind_age!$A96,'[1]population_%'!$A:$A,0),9)</f>
        <v>3.2627618352333354E-2</v>
      </c>
      <c r="F96">
        <f t="shared" si="1"/>
        <v>16.933733924861009</v>
      </c>
    </row>
    <row r="97" spans="1:6" x14ac:dyDescent="0.35">
      <c r="A97" s="1" t="s">
        <v>196</v>
      </c>
      <c r="B97" s="1" t="s">
        <v>197</v>
      </c>
      <c r="C97" t="str">
        <f>INDEX([1]bruxelles_parsed_lat_long!$1:$1048576,MATCH($A97,[1]bruxelles_parsed_lat_long!$E:$E,0),9)</f>
        <v>Auderghem</v>
      </c>
      <c r="D97">
        <f>INDEX('[1]1.4.3.5'!$1:$1048576,MATCH(Femme_colloc_ind_age!$C97,'[1]1.4.3.5'!$A:$A,0),21)</f>
        <v>519</v>
      </c>
      <c r="E97">
        <f>INDEX('[1]population_%'!$1:$1048576,MATCH(Femme_colloc_ind_age!$A97,'[1]population_%'!$A:$A,0),9)</f>
        <v>0</v>
      </c>
      <c r="F97">
        <f t="shared" si="1"/>
        <v>0</v>
      </c>
    </row>
    <row r="98" spans="1:6" x14ac:dyDescent="0.35">
      <c r="A98" s="1" t="s">
        <v>198</v>
      </c>
      <c r="B98" s="1" t="s">
        <v>199</v>
      </c>
      <c r="C98" t="str">
        <f>INDEX([1]bruxelles_parsed_lat_long!$1:$1048576,MATCH($A98,[1]bruxelles_parsed_lat_long!$E:$E,0),9)</f>
        <v>Auderghem</v>
      </c>
      <c r="D98">
        <f>INDEX('[1]1.4.3.5'!$1:$1048576,MATCH(Femme_colloc_ind_age!$C98,'[1]1.4.3.5'!$A:$A,0),21)</f>
        <v>519</v>
      </c>
      <c r="E98">
        <f>INDEX('[1]population_%'!$1:$1048576,MATCH(Femme_colloc_ind_age!$A98,'[1]population_%'!$A:$A,0),9)</f>
        <v>1.1231538159150896E-4</v>
      </c>
      <c r="F98">
        <f t="shared" si="1"/>
        <v>5.8291683045993151E-2</v>
      </c>
    </row>
    <row r="99" spans="1:6" x14ac:dyDescent="0.35">
      <c r="A99" s="1" t="s">
        <v>200</v>
      </c>
      <c r="B99" s="1" t="s">
        <v>201</v>
      </c>
      <c r="C99" t="str">
        <f>INDEX([1]bruxelles_parsed_lat_long!$1:$1048576,MATCH($A99,[1]bruxelles_parsed_lat_long!$E:$E,0),9)</f>
        <v>Auderghem</v>
      </c>
      <c r="D99">
        <f>INDEX('[1]1.4.3.5'!$1:$1048576,MATCH(Femme_colloc_ind_age!$C99,'[1]1.4.3.5'!$A:$A,0),21)</f>
        <v>519</v>
      </c>
      <c r="E99">
        <f>INDEX('[1]population_%'!$1:$1048576,MATCH(Femme_colloc_ind_age!$A99,'[1]population_%'!$A:$A,0),9)</f>
        <v>3.2852249115516367E-2</v>
      </c>
      <c r="F99">
        <f t="shared" si="1"/>
        <v>17.050317290952993</v>
      </c>
    </row>
    <row r="100" spans="1:6" x14ac:dyDescent="0.35">
      <c r="A100" s="1" t="s">
        <v>202</v>
      </c>
      <c r="B100" s="1" t="s">
        <v>203</v>
      </c>
      <c r="C100" t="str">
        <f>INDEX([1]bruxelles_parsed_lat_long!$1:$1048576,MATCH($A100,[1]bruxelles_parsed_lat_long!$E:$E,0),9)</f>
        <v>Auderghem</v>
      </c>
      <c r="D100">
        <f>INDEX('[1]1.4.3.5'!$1:$1048576,MATCH(Femme_colloc_ind_age!$C100,'[1]1.4.3.5'!$A:$A,0),21)</f>
        <v>519</v>
      </c>
      <c r="E100">
        <f>INDEX('[1]population_%'!$1:$1048576,MATCH(Femme_colloc_ind_age!$A100,'[1]population_%'!$A:$A,0),9)</f>
        <v>5.8853259953950694E-2</v>
      </c>
      <c r="F100">
        <f t="shared" si="1"/>
        <v>30.54484191610041</v>
      </c>
    </row>
    <row r="101" spans="1:6" x14ac:dyDescent="0.35">
      <c r="A101" s="1" t="s">
        <v>204</v>
      </c>
      <c r="B101" s="1" t="s">
        <v>205</v>
      </c>
      <c r="C101" t="str">
        <f>INDEX([1]bruxelles_parsed_lat_long!$1:$1048576,MATCH($A101,[1]bruxelles_parsed_lat_long!$E:$E,0),9)</f>
        <v>Auderghem</v>
      </c>
      <c r="D101">
        <f>INDEX('[1]1.4.3.5'!$1:$1048576,MATCH(Femme_colloc_ind_age!$C101,'[1]1.4.3.5'!$A:$A,0),21)</f>
        <v>519</v>
      </c>
      <c r="E101">
        <f>INDEX('[1]population_%'!$1:$1048576,MATCH(Femme_colloc_ind_age!$A101,'[1]population_%'!$A:$A,0),9)</f>
        <v>4.6610883360476219E-3</v>
      </c>
      <c r="F101">
        <f t="shared" si="1"/>
        <v>2.4191048464087159</v>
      </c>
    </row>
    <row r="102" spans="1:6" x14ac:dyDescent="0.35">
      <c r="A102" s="1" t="s">
        <v>206</v>
      </c>
      <c r="B102" s="1" t="s">
        <v>207</v>
      </c>
      <c r="C102" t="str">
        <f>INDEX([1]bruxelles_parsed_lat_long!$1:$1048576,MATCH($A102,[1]bruxelles_parsed_lat_long!$E:$E,0),9)</f>
        <v>Auderghem</v>
      </c>
      <c r="D102">
        <f>INDEX('[1]1.4.3.5'!$1:$1048576,MATCH(Femme_colloc_ind_age!$C102,'[1]1.4.3.5'!$A:$A,0),21)</f>
        <v>519</v>
      </c>
      <c r="E102">
        <f>INDEX('[1]population_%'!$1:$1048576,MATCH(Femme_colloc_ind_age!$A102,'[1]population_%'!$A:$A,0),9)</f>
        <v>3.0605941483686189E-2</v>
      </c>
      <c r="F102">
        <f t="shared" si="1"/>
        <v>15.884483630033133</v>
      </c>
    </row>
    <row r="103" spans="1:6" x14ac:dyDescent="0.35">
      <c r="A103" s="1" t="s">
        <v>208</v>
      </c>
      <c r="B103" s="1" t="s">
        <v>209</v>
      </c>
      <c r="C103" t="str">
        <f>INDEX([1]bruxelles_parsed_lat_long!$1:$1048576,MATCH($A103,[1]bruxelles_parsed_lat_long!$E:$E,0),9)</f>
        <v>Auderghem</v>
      </c>
      <c r="D103">
        <f>INDEX('[1]1.4.3.5'!$1:$1048576,MATCH(Femme_colloc_ind_age!$C103,'[1]1.4.3.5'!$A:$A,0),21)</f>
        <v>519</v>
      </c>
      <c r="E103">
        <f>INDEX('[1]population_%'!$1:$1048576,MATCH(Femme_colloc_ind_age!$A103,'[1]population_%'!$A:$A,0),9)</f>
        <v>7.8283820969281742E-2</v>
      </c>
      <c r="F103">
        <f t="shared" si="1"/>
        <v>40.629303083057223</v>
      </c>
    </row>
    <row r="104" spans="1:6" x14ac:dyDescent="0.35">
      <c r="A104" s="1" t="s">
        <v>210</v>
      </c>
      <c r="B104" s="1" t="s">
        <v>211</v>
      </c>
      <c r="C104" t="str">
        <f>INDEX([1]bruxelles_parsed_lat_long!$1:$1048576,MATCH($A104,[1]bruxelles_parsed_lat_long!$E:$E,0),9)</f>
        <v>Auderghem</v>
      </c>
      <c r="D104">
        <f>INDEX('[1]1.4.3.5'!$1:$1048576,MATCH(Femme_colloc_ind_age!$C104,'[1]1.4.3.5'!$A:$A,0),21)</f>
        <v>519</v>
      </c>
      <c r="E104">
        <f>INDEX('[1]population_%'!$1:$1048576,MATCH(Femme_colloc_ind_age!$A104,'[1]population_%'!$A:$A,0),9)</f>
        <v>1.1231538159150897E-2</v>
      </c>
      <c r="F104">
        <f t="shared" si="1"/>
        <v>5.8291683045993157</v>
      </c>
    </row>
    <row r="105" spans="1:6" x14ac:dyDescent="0.35">
      <c r="A105" s="1" t="s">
        <v>212</v>
      </c>
      <c r="B105" s="1" t="s">
        <v>213</v>
      </c>
      <c r="C105" t="str">
        <f>INDEX([1]bruxelles_parsed_lat_long!$1:$1048576,MATCH($A105,[1]bruxelles_parsed_lat_long!$E:$E,0),9)</f>
        <v>Auderghem</v>
      </c>
      <c r="D105">
        <f>INDEX('[1]1.4.3.5'!$1:$1048576,MATCH(Femme_colloc_ind_age!$C105,'[1]1.4.3.5'!$A:$A,0),21)</f>
        <v>519</v>
      </c>
      <c r="E105">
        <f>INDEX('[1]population_%'!$1:$1048576,MATCH(Femme_colloc_ind_age!$A105,'[1]population_%'!$A:$A,0),9)</f>
        <v>4.4589206491829056E-2</v>
      </c>
      <c r="F105">
        <f t="shared" si="1"/>
        <v>23.141798169259282</v>
      </c>
    </row>
    <row r="106" spans="1:6" x14ac:dyDescent="0.35">
      <c r="A106" s="1" t="s">
        <v>214</v>
      </c>
      <c r="B106" s="1" t="s">
        <v>215</v>
      </c>
      <c r="C106" t="str">
        <f>INDEX([1]bruxelles_parsed_lat_long!$1:$1048576,MATCH($A106,[1]bruxelles_parsed_lat_long!$E:$E,0),9)</f>
        <v>Auderghem</v>
      </c>
      <c r="D106">
        <f>INDEX('[1]1.4.3.5'!$1:$1048576,MATCH(Femme_colloc_ind_age!$C106,'[1]1.4.3.5'!$A:$A,0),21)</f>
        <v>519</v>
      </c>
      <c r="E106">
        <f>INDEX('[1]population_%'!$1:$1048576,MATCH(Femme_colloc_ind_age!$A106,'[1]population_%'!$A:$A,0),9)</f>
        <v>4.4589206491829056E-2</v>
      </c>
      <c r="F106">
        <f t="shared" si="1"/>
        <v>23.141798169259282</v>
      </c>
    </row>
    <row r="107" spans="1:6" x14ac:dyDescent="0.35">
      <c r="A107" s="1" t="s">
        <v>216</v>
      </c>
      <c r="B107" s="1" t="s">
        <v>217</v>
      </c>
      <c r="C107" t="str">
        <f>INDEX([1]bruxelles_parsed_lat_long!$1:$1048576,MATCH($A107,[1]bruxelles_parsed_lat_long!$E:$E,0),9)</f>
        <v>Auderghem</v>
      </c>
      <c r="D107">
        <f>INDEX('[1]1.4.3.5'!$1:$1048576,MATCH(Femme_colloc_ind_age!$C107,'[1]1.4.3.5'!$A:$A,0),21)</f>
        <v>519</v>
      </c>
      <c r="E107">
        <f>INDEX('[1]population_%'!$1:$1048576,MATCH(Femme_colloc_ind_age!$A107,'[1]population_%'!$A:$A,0),9)</f>
        <v>0</v>
      </c>
      <c r="F107">
        <f t="shared" si="1"/>
        <v>0</v>
      </c>
    </row>
    <row r="108" spans="1:6" x14ac:dyDescent="0.35">
      <c r="A108" s="1" t="s">
        <v>218</v>
      </c>
      <c r="B108" s="1" t="s">
        <v>219</v>
      </c>
      <c r="C108" t="str">
        <f>INDEX([1]bruxelles_parsed_lat_long!$1:$1048576,MATCH($A108,[1]bruxelles_parsed_lat_long!$E:$E,0),9)</f>
        <v>Auderghem</v>
      </c>
      <c r="D108">
        <f>INDEX('[1]1.4.3.5'!$1:$1048576,MATCH(Femme_colloc_ind_age!$C108,'[1]1.4.3.5'!$A:$A,0),21)</f>
        <v>519</v>
      </c>
      <c r="E108">
        <f>INDEX('[1]population_%'!$1:$1048576,MATCH(Femme_colloc_ind_age!$A108,'[1]population_%'!$A:$A,0),9)</f>
        <v>3.9310383557028131E-3</v>
      </c>
      <c r="F108">
        <f t="shared" si="1"/>
        <v>2.04020890660976</v>
      </c>
    </row>
    <row r="109" spans="1:6" x14ac:dyDescent="0.35">
      <c r="A109" s="1" t="s">
        <v>220</v>
      </c>
      <c r="B109" s="1" t="s">
        <v>221</v>
      </c>
      <c r="C109" t="str">
        <f>INDEX([1]bruxelles_parsed_lat_long!$1:$1048576,MATCH($A109,[1]bruxelles_parsed_lat_long!$E:$E,0),9)</f>
        <v>Auderghem</v>
      </c>
      <c r="D109">
        <f>INDEX('[1]1.4.3.5'!$1:$1048576,MATCH(Femme_colloc_ind_age!$C109,'[1]1.4.3.5'!$A:$A,0),21)</f>
        <v>519</v>
      </c>
      <c r="E109">
        <f>INDEX('[1]population_%'!$1:$1048576,MATCH(Femme_colloc_ind_age!$A109,'[1]population_%'!$A:$A,0),9)</f>
        <v>2.7517268489919695E-3</v>
      </c>
      <c r="F109">
        <f t="shared" si="1"/>
        <v>1.4281462346268321</v>
      </c>
    </row>
    <row r="110" spans="1:6" x14ac:dyDescent="0.35">
      <c r="A110" s="1" t="s">
        <v>222</v>
      </c>
      <c r="B110" s="1" t="s">
        <v>223</v>
      </c>
      <c r="C110" t="str">
        <f>INDEX([1]bruxelles_parsed_lat_long!$1:$1048576,MATCH($A110,[1]bruxelles_parsed_lat_long!$E:$E,0),9)</f>
        <v>Auderghem</v>
      </c>
      <c r="D110">
        <f>INDEX('[1]1.4.3.5'!$1:$1048576,MATCH(Femme_colloc_ind_age!$C110,'[1]1.4.3.5'!$A:$A,0),21)</f>
        <v>519</v>
      </c>
      <c r="E110">
        <f>INDEX('[1]population_%'!$1:$1048576,MATCH(Femme_colloc_ind_age!$A110,'[1]population_%'!$A:$A,0),9)</f>
        <v>1.6061099567585779E-2</v>
      </c>
      <c r="F110">
        <f t="shared" si="1"/>
        <v>8.3357106755770189</v>
      </c>
    </row>
    <row r="111" spans="1:6" x14ac:dyDescent="0.35">
      <c r="A111" s="1" t="s">
        <v>224</v>
      </c>
      <c r="B111" s="1" t="s">
        <v>225</v>
      </c>
      <c r="C111" t="str">
        <f>INDEX([1]bruxelles_parsed_lat_long!$1:$1048576,MATCH($A111,[1]bruxelles_parsed_lat_long!$E:$E,0),9)</f>
        <v>Auderghem</v>
      </c>
      <c r="D111">
        <f>INDEX('[1]1.4.3.5'!$1:$1048576,MATCH(Femme_colloc_ind_age!$C111,'[1]1.4.3.5'!$A:$A,0),21)</f>
        <v>519</v>
      </c>
      <c r="E111">
        <f>INDEX('[1]population_%'!$1:$1048576,MATCH(Femme_colloc_ind_age!$A111,'[1]population_%'!$A:$A,0),9)</f>
        <v>1.9992137923288595E-2</v>
      </c>
      <c r="F111">
        <f t="shared" si="1"/>
        <v>10.37591958218678</v>
      </c>
    </row>
    <row r="112" spans="1:6" x14ac:dyDescent="0.35">
      <c r="A112" s="1" t="s">
        <v>226</v>
      </c>
      <c r="B112" s="1" t="s">
        <v>227</v>
      </c>
      <c r="C112" t="str">
        <f>INDEX([1]bruxelles_parsed_lat_long!$1:$1048576,MATCH($A112,[1]bruxelles_parsed_lat_long!$E:$E,0),9)</f>
        <v>Auderghem</v>
      </c>
      <c r="D112">
        <f>INDEX('[1]1.4.3.5'!$1:$1048576,MATCH(Femme_colloc_ind_age!$C112,'[1]1.4.3.5'!$A:$A,0),21)</f>
        <v>519</v>
      </c>
      <c r="E112">
        <f>INDEX('[1]population_%'!$1:$1048576,MATCH(Femme_colloc_ind_age!$A112,'[1]population_%'!$A:$A,0),9)</f>
        <v>1.9992137923288595E-2</v>
      </c>
      <c r="F112">
        <f t="shared" si="1"/>
        <v>10.37591958218678</v>
      </c>
    </row>
    <row r="113" spans="1:6" x14ac:dyDescent="0.35">
      <c r="A113" s="1" t="s">
        <v>228</v>
      </c>
      <c r="B113" s="1" t="s">
        <v>229</v>
      </c>
      <c r="C113" t="str">
        <f>INDEX([1]bruxelles_parsed_lat_long!$1:$1048576,MATCH($A113,[1]bruxelles_parsed_lat_long!$E:$E,0),9)</f>
        <v>Berchem Sainte-Agathe</v>
      </c>
      <c r="D113">
        <f>INDEX('[1]1.4.3.5'!$1:$1048576,MATCH(Femme_colloc_ind_age!$C113,'[1]1.4.3.5'!$A:$A,0),21)</f>
        <v>217</v>
      </c>
      <c r="E113">
        <f>INDEX('[1]population_%'!$1:$1048576,MATCH(Femme_colloc_ind_age!$A113,'[1]population_%'!$A:$A,0),9)</f>
        <v>7.0829163138039879E-3</v>
      </c>
      <c r="F113">
        <f t="shared" si="1"/>
        <v>1.5369928400954653</v>
      </c>
    </row>
    <row r="114" spans="1:6" x14ac:dyDescent="0.35">
      <c r="A114" s="1" t="s">
        <v>230</v>
      </c>
      <c r="B114" s="1" t="s">
        <v>231</v>
      </c>
      <c r="C114" t="str">
        <f>INDEX([1]bruxelles_parsed_lat_long!$1:$1048576,MATCH($A114,[1]bruxelles_parsed_lat_long!$E:$E,0),9)</f>
        <v>Berchem Sainte-Agathe</v>
      </c>
      <c r="D114">
        <f>INDEX('[1]1.4.3.5'!$1:$1048576,MATCH(Femme_colloc_ind_age!$C114,'[1]1.4.3.5'!$A:$A,0),21)</f>
        <v>217</v>
      </c>
      <c r="E114">
        <f>INDEX('[1]population_%'!$1:$1048576,MATCH(Femme_colloc_ind_age!$A114,'[1]population_%'!$A:$A,0),9)</f>
        <v>8.5841866194472247E-2</v>
      </c>
      <c r="F114">
        <f t="shared" si="1"/>
        <v>18.627684964200476</v>
      </c>
    </row>
    <row r="115" spans="1:6" x14ac:dyDescent="0.35">
      <c r="A115" s="1" t="s">
        <v>232</v>
      </c>
      <c r="B115" s="1" t="s">
        <v>233</v>
      </c>
      <c r="C115" t="str">
        <f>INDEX([1]bruxelles_parsed_lat_long!$1:$1048576,MATCH($A115,[1]bruxelles_parsed_lat_long!$E:$E,0),9)</f>
        <v>Berchem Sainte-Agathe</v>
      </c>
      <c r="D115">
        <f>INDEX('[1]1.4.3.5'!$1:$1048576,MATCH(Femme_colloc_ind_age!$C115,'[1]1.4.3.5'!$A:$A,0),21)</f>
        <v>217</v>
      </c>
      <c r="E115">
        <f>INDEX('[1]population_%'!$1:$1048576,MATCH(Femme_colloc_ind_age!$A115,'[1]population_%'!$A:$A,0),9)</f>
        <v>3.8417122180306414E-2</v>
      </c>
      <c r="F115">
        <f t="shared" si="1"/>
        <v>8.336515513126491</v>
      </c>
    </row>
    <row r="116" spans="1:6" x14ac:dyDescent="0.35">
      <c r="A116" s="1" t="s">
        <v>234</v>
      </c>
      <c r="B116" s="1" t="s">
        <v>235</v>
      </c>
      <c r="C116" t="str">
        <f>INDEX([1]bruxelles_parsed_lat_long!$1:$1048576,MATCH($A116,[1]bruxelles_parsed_lat_long!$E:$E,0),9)</f>
        <v>Berchem Sainte-Agathe</v>
      </c>
      <c r="D116">
        <f>INDEX('[1]1.4.3.5'!$1:$1048576,MATCH(Femme_colloc_ind_age!$C116,'[1]1.4.3.5'!$A:$A,0),21)</f>
        <v>217</v>
      </c>
      <c r="E116">
        <f>INDEX('[1]population_%'!$1:$1048576,MATCH(Femme_colloc_ind_age!$A116,'[1]population_%'!$A:$A,0),9)</f>
        <v>3.5568558010624376E-2</v>
      </c>
      <c r="F116">
        <f t="shared" si="1"/>
        <v>7.7183770883054894</v>
      </c>
    </row>
    <row r="117" spans="1:6" x14ac:dyDescent="0.35">
      <c r="A117" s="1" t="s">
        <v>236</v>
      </c>
      <c r="B117" s="1" t="s">
        <v>237</v>
      </c>
      <c r="C117" t="str">
        <f>INDEX([1]bruxelles_parsed_lat_long!$1:$1048576,MATCH($A117,[1]bruxelles_parsed_lat_long!$E:$E,0),9)</f>
        <v>Berchem Sainte-Agathe</v>
      </c>
      <c r="D117">
        <f>INDEX('[1]1.4.3.5'!$1:$1048576,MATCH(Femme_colloc_ind_age!$C117,'[1]1.4.3.5'!$A:$A,0),21)</f>
        <v>217</v>
      </c>
      <c r="E117">
        <f>INDEX('[1]population_%'!$1:$1048576,MATCH(Femme_colloc_ind_age!$A117,'[1]population_%'!$A:$A,0),9)</f>
        <v>2.9101547463238123E-2</v>
      </c>
      <c r="F117">
        <f t="shared" si="1"/>
        <v>6.3150357995226729</v>
      </c>
    </row>
    <row r="118" spans="1:6" x14ac:dyDescent="0.35">
      <c r="A118" s="1" t="s">
        <v>238</v>
      </c>
      <c r="B118" s="1" t="s">
        <v>239</v>
      </c>
      <c r="C118" t="str">
        <f>INDEX([1]bruxelles_parsed_lat_long!$1:$1048576,MATCH($A118,[1]bruxelles_parsed_lat_long!$E:$E,0),9)</f>
        <v>Berchem Sainte-Agathe</v>
      </c>
      <c r="D118">
        <f>INDEX('[1]1.4.3.5'!$1:$1048576,MATCH(Femme_colloc_ind_age!$C118,'[1]1.4.3.5'!$A:$A,0),21)</f>
        <v>217</v>
      </c>
      <c r="E118">
        <f>INDEX('[1]population_%'!$1:$1048576,MATCH(Femme_colloc_ind_age!$A118,'[1]population_%'!$A:$A,0),9)</f>
        <v>4.3729309415659404E-2</v>
      </c>
      <c r="F118">
        <f t="shared" si="1"/>
        <v>9.4892601431980914</v>
      </c>
    </row>
    <row r="119" spans="1:6" x14ac:dyDescent="0.35">
      <c r="A119" s="1" t="s">
        <v>240</v>
      </c>
      <c r="B119" s="1" t="s">
        <v>241</v>
      </c>
      <c r="C119" t="str">
        <f>INDEX([1]bruxelles_parsed_lat_long!$1:$1048576,MATCH($A119,[1]bruxelles_parsed_lat_long!$E:$E,0),9)</f>
        <v>Berchem Sainte-Agathe</v>
      </c>
      <c r="D119">
        <f>INDEX('[1]1.4.3.5'!$1:$1048576,MATCH(Femme_colloc_ind_age!$C119,'[1]1.4.3.5'!$A:$A,0),21)</f>
        <v>217</v>
      </c>
      <c r="E119">
        <f>INDEX('[1]population_%'!$1:$1048576,MATCH(Femme_colloc_ind_age!$A119,'[1]population_%'!$A:$A,0),9)</f>
        <v>4.3267380090846103E-2</v>
      </c>
      <c r="F119">
        <f t="shared" si="1"/>
        <v>9.3890214797136036</v>
      </c>
    </row>
    <row r="120" spans="1:6" x14ac:dyDescent="0.35">
      <c r="A120" s="1" t="s">
        <v>242</v>
      </c>
      <c r="B120" s="1" t="s">
        <v>243</v>
      </c>
      <c r="C120" t="str">
        <f>INDEX([1]bruxelles_parsed_lat_long!$1:$1048576,MATCH($A120,[1]bruxelles_parsed_lat_long!$E:$E,0),9)</f>
        <v>Berchem Sainte-Agathe</v>
      </c>
      <c r="D120">
        <f>INDEX('[1]1.4.3.5'!$1:$1048576,MATCH(Femme_colloc_ind_age!$C120,'[1]1.4.3.5'!$A:$A,0),21)</f>
        <v>217</v>
      </c>
      <c r="E120">
        <f>INDEX('[1]population_%'!$1:$1048576,MATCH(Femme_colloc_ind_age!$A120,'[1]population_%'!$A:$A,0),9)</f>
        <v>0.12525983524520748</v>
      </c>
      <c r="F120">
        <f t="shared" si="1"/>
        <v>27.181384248210023</v>
      </c>
    </row>
    <row r="121" spans="1:6" x14ac:dyDescent="0.35">
      <c r="A121" s="1" t="s">
        <v>244</v>
      </c>
      <c r="B121" s="1" t="s">
        <v>245</v>
      </c>
      <c r="C121" t="str">
        <f>INDEX([1]bruxelles_parsed_lat_long!$1:$1048576,MATCH($A121,[1]bruxelles_parsed_lat_long!$E:$E,0),9)</f>
        <v>Berchem Sainte-Agathe</v>
      </c>
      <c r="D121">
        <f>INDEX('[1]1.4.3.5'!$1:$1048576,MATCH(Femme_colloc_ind_age!$C121,'[1]1.4.3.5'!$A:$A,0),21)</f>
        <v>217</v>
      </c>
      <c r="E121">
        <f>INDEX('[1]population_%'!$1:$1048576,MATCH(Femme_colloc_ind_age!$A121,'[1]population_%'!$A:$A,0),9)</f>
        <v>7.3985680190930783E-2</v>
      </c>
      <c r="F121">
        <f t="shared" si="1"/>
        <v>16.05489260143198</v>
      </c>
    </row>
    <row r="122" spans="1:6" x14ac:dyDescent="0.35">
      <c r="A122" s="1" t="s">
        <v>246</v>
      </c>
      <c r="B122" s="1" t="s">
        <v>247</v>
      </c>
      <c r="C122" t="str">
        <f>INDEX([1]bruxelles_parsed_lat_long!$1:$1048576,MATCH($A122,[1]bruxelles_parsed_lat_long!$E:$E,0),9)</f>
        <v>Berchem Sainte-Agathe</v>
      </c>
      <c r="D122">
        <f>INDEX('[1]1.4.3.5'!$1:$1048576,MATCH(Femme_colloc_ind_age!$C122,'[1]1.4.3.5'!$A:$A,0),21)</f>
        <v>217</v>
      </c>
      <c r="E122">
        <f>INDEX('[1]population_%'!$1:$1048576,MATCH(Femme_colloc_ind_age!$A122,'[1]population_%'!$A:$A,0),9)</f>
        <v>6.5439987681884665E-2</v>
      </c>
      <c r="F122">
        <f t="shared" si="1"/>
        <v>14.200477326968972</v>
      </c>
    </row>
    <row r="123" spans="1:6" x14ac:dyDescent="0.35">
      <c r="A123" s="1" t="s">
        <v>248</v>
      </c>
      <c r="B123" s="1" t="s">
        <v>249</v>
      </c>
      <c r="C123" t="str">
        <f>INDEX([1]bruxelles_parsed_lat_long!$1:$1048576,MATCH($A123,[1]bruxelles_parsed_lat_long!$E:$E,0),9)</f>
        <v>Berchem Sainte-Agathe</v>
      </c>
      <c r="D123">
        <f>INDEX('[1]1.4.3.5'!$1:$1048576,MATCH(Femme_colloc_ind_age!$C123,'[1]1.4.3.5'!$A:$A,0),21)</f>
        <v>217</v>
      </c>
      <c r="E123">
        <f>INDEX('[1]population_%'!$1:$1048576,MATCH(Femme_colloc_ind_age!$A123,'[1]population_%'!$A:$A,0),9)</f>
        <v>2.6252983293556086E-2</v>
      </c>
      <c r="F123">
        <f t="shared" si="1"/>
        <v>5.6968973747016705</v>
      </c>
    </row>
    <row r="124" spans="1:6" x14ac:dyDescent="0.35">
      <c r="A124" s="1" t="s">
        <v>250</v>
      </c>
      <c r="B124" s="1" t="s">
        <v>251</v>
      </c>
      <c r="C124" t="str">
        <f>INDEX([1]bruxelles_parsed_lat_long!$1:$1048576,MATCH($A124,[1]bruxelles_parsed_lat_long!$E:$E,0),9)</f>
        <v>Berchem Sainte-Agathe</v>
      </c>
      <c r="D124">
        <f>INDEX('[1]1.4.3.5'!$1:$1048576,MATCH(Femme_colloc_ind_age!$C124,'[1]1.4.3.5'!$A:$A,0),21)</f>
        <v>217</v>
      </c>
      <c r="E124">
        <f>INDEX('[1]population_%'!$1:$1048576,MATCH(Femme_colloc_ind_age!$A124,'[1]population_%'!$A:$A,0),9)</f>
        <v>0.1199476480098545</v>
      </c>
      <c r="F124">
        <f t="shared" si="1"/>
        <v>26.028639618138424</v>
      </c>
    </row>
    <row r="125" spans="1:6" x14ac:dyDescent="0.35">
      <c r="A125" s="1" t="s">
        <v>252</v>
      </c>
      <c r="B125" s="1" t="s">
        <v>253</v>
      </c>
      <c r="C125" t="str">
        <f>INDEX([1]bruxelles_parsed_lat_long!$1:$1048576,MATCH($A125,[1]bruxelles_parsed_lat_long!$E:$E,0),9)</f>
        <v>Berchem Sainte-Agathe</v>
      </c>
      <c r="D125">
        <f>INDEX('[1]1.4.3.5'!$1:$1048576,MATCH(Femme_colloc_ind_age!$C125,'[1]1.4.3.5'!$A:$A,0),21)</f>
        <v>217</v>
      </c>
      <c r="E125">
        <f>INDEX('[1]population_%'!$1:$1048576,MATCH(Femme_colloc_ind_age!$A125,'[1]population_%'!$A:$A,0),9)</f>
        <v>1.0239433366694896E-2</v>
      </c>
      <c r="F125">
        <f t="shared" si="1"/>
        <v>2.2219570405727924</v>
      </c>
    </row>
    <row r="126" spans="1:6" x14ac:dyDescent="0.35">
      <c r="A126" s="1" t="s">
        <v>254</v>
      </c>
      <c r="B126" s="1" t="s">
        <v>255</v>
      </c>
      <c r="C126" t="str">
        <f>INDEX([1]bruxelles_parsed_lat_long!$1:$1048576,MATCH($A126,[1]bruxelles_parsed_lat_long!$E:$E,0),9)</f>
        <v>Berchem Sainte-Agathe</v>
      </c>
      <c r="D126">
        <f>INDEX('[1]1.4.3.5'!$1:$1048576,MATCH(Femme_colloc_ind_age!$C126,'[1]1.4.3.5'!$A:$A,0),21)</f>
        <v>217</v>
      </c>
      <c r="E126">
        <f>INDEX('[1]population_%'!$1:$1048576,MATCH(Femme_colloc_ind_age!$A126,'[1]population_%'!$A:$A,0),9)</f>
        <v>3.5876510893833244E-2</v>
      </c>
      <c r="F126">
        <f t="shared" si="1"/>
        <v>7.785202863961814</v>
      </c>
    </row>
    <row r="127" spans="1:6" x14ac:dyDescent="0.35">
      <c r="A127" s="1" t="s">
        <v>256</v>
      </c>
      <c r="B127" s="1" t="s">
        <v>257</v>
      </c>
      <c r="C127" t="str">
        <f>INDEX([1]bruxelles_parsed_lat_long!$1:$1048576,MATCH($A127,[1]bruxelles_parsed_lat_long!$E:$E,0),9)</f>
        <v>Berchem Sainte-Agathe</v>
      </c>
      <c r="D127">
        <f>INDEX('[1]1.4.3.5'!$1:$1048576,MATCH(Femme_colloc_ind_age!$C127,'[1]1.4.3.5'!$A:$A,0),21)</f>
        <v>217</v>
      </c>
      <c r="E127">
        <f>INDEX('[1]population_%'!$1:$1048576,MATCH(Femme_colloc_ind_age!$A127,'[1]population_%'!$A:$A,0),9)</f>
        <v>7.6064362152590659E-2</v>
      </c>
      <c r="F127">
        <f t="shared" si="1"/>
        <v>16.505966587112173</v>
      </c>
    </row>
    <row r="128" spans="1:6" x14ac:dyDescent="0.35">
      <c r="A128" s="1" t="s">
        <v>258</v>
      </c>
      <c r="B128" s="1" t="s">
        <v>259</v>
      </c>
      <c r="C128" t="str">
        <f>INDEX([1]bruxelles_parsed_lat_long!$1:$1048576,MATCH($A128,[1]bruxelles_parsed_lat_long!$E:$E,0),9)</f>
        <v>Berchem Sainte-Agathe</v>
      </c>
      <c r="D128">
        <f>INDEX('[1]1.4.3.5'!$1:$1048576,MATCH(Femme_colloc_ind_age!$C128,'[1]1.4.3.5'!$A:$A,0),21)</f>
        <v>217</v>
      </c>
      <c r="E128">
        <f>INDEX('[1]population_%'!$1:$1048576,MATCH(Femme_colloc_ind_age!$A128,'[1]population_%'!$A:$A,0),9)</f>
        <v>3.1719146970513513E-2</v>
      </c>
      <c r="F128">
        <f t="shared" si="1"/>
        <v>6.8830548926014323</v>
      </c>
    </row>
    <row r="129" spans="1:6" x14ac:dyDescent="0.35">
      <c r="A129" s="1" t="s">
        <v>260</v>
      </c>
      <c r="B129" s="1" t="s">
        <v>261</v>
      </c>
      <c r="C129" t="str">
        <f>INDEX([1]bruxelles_parsed_lat_long!$1:$1048576,MATCH($A129,[1]bruxelles_parsed_lat_long!$E:$E,0),9)</f>
        <v>Berchem Sainte-Agathe</v>
      </c>
      <c r="D129">
        <f>INDEX('[1]1.4.3.5'!$1:$1048576,MATCH(Femme_colloc_ind_age!$C129,'[1]1.4.3.5'!$A:$A,0),21)</f>
        <v>217</v>
      </c>
      <c r="E129">
        <f>INDEX('[1]population_%'!$1:$1048576,MATCH(Femme_colloc_ind_age!$A129,'[1]population_%'!$A:$A,0),9)</f>
        <v>1.8246208330125489E-2</v>
      </c>
      <c r="F129">
        <f t="shared" si="1"/>
        <v>3.9594272076372312</v>
      </c>
    </row>
    <row r="130" spans="1:6" x14ac:dyDescent="0.35">
      <c r="A130" s="1" t="s">
        <v>262</v>
      </c>
      <c r="B130" s="1" t="s">
        <v>263</v>
      </c>
      <c r="C130" t="str">
        <f>INDEX([1]bruxelles_parsed_lat_long!$1:$1048576,MATCH($A130,[1]bruxelles_parsed_lat_long!$E:$E,0),9)</f>
        <v>Berchem Sainte-Agathe</v>
      </c>
      <c r="D130">
        <f>INDEX('[1]1.4.3.5'!$1:$1048576,MATCH(Femme_colloc_ind_age!$C130,'[1]1.4.3.5'!$A:$A,0),21)</f>
        <v>217</v>
      </c>
      <c r="E130">
        <f>INDEX('[1]population_%'!$1:$1048576,MATCH(Femme_colloc_ind_age!$A130,'[1]population_%'!$A:$A,0),9)</f>
        <v>0.13326661020863809</v>
      </c>
      <c r="F130">
        <f t="shared" si="1"/>
        <v>28.918854415274463</v>
      </c>
    </row>
    <row r="131" spans="1:6" x14ac:dyDescent="0.35">
      <c r="A131" s="1" t="s">
        <v>264</v>
      </c>
      <c r="B131" s="1" t="s">
        <v>265</v>
      </c>
      <c r="C131" t="str">
        <f>INDEX([1]bruxelles_parsed_lat_long!$1:$1048576,MATCH($A131,[1]bruxelles_parsed_lat_long!$E:$E,0),9)</f>
        <v>Bruxelles</v>
      </c>
      <c r="D131">
        <f>INDEX('[1]1.4.3.5'!$1:$1048576,MATCH(Femme_colloc_ind_age!$C131,'[1]1.4.3.5'!$A:$A,0),21)</f>
        <v>2529</v>
      </c>
      <c r="E131">
        <f>INDEX('[1]population_%'!$1:$1048576,MATCH(Femme_colloc_ind_age!$A131,'[1]population_%'!$A:$A,0),9)</f>
        <v>1.9941995098810675E-2</v>
      </c>
      <c r="F131">
        <f t="shared" ref="F131:F194" si="2">D131*E131</f>
        <v>50.433305604892197</v>
      </c>
    </row>
    <row r="132" spans="1:6" x14ac:dyDescent="0.35">
      <c r="A132" s="1" t="s">
        <v>266</v>
      </c>
      <c r="B132" s="1" t="s">
        <v>267</v>
      </c>
      <c r="C132" t="str">
        <f>INDEX([1]bruxelles_parsed_lat_long!$1:$1048576,MATCH($A132,[1]bruxelles_parsed_lat_long!$E:$E,0),9)</f>
        <v>Bruxelles</v>
      </c>
      <c r="D132">
        <f>INDEX('[1]1.4.3.5'!$1:$1048576,MATCH(Femme_colloc_ind_age!$C132,'[1]1.4.3.5'!$A:$A,0),21)</f>
        <v>2529</v>
      </c>
      <c r="E132">
        <f>INDEX('[1]population_%'!$1:$1048576,MATCH(Femme_colloc_ind_age!$A132,'[1]population_%'!$A:$A,0),9)</f>
        <v>8.397221160547674E-3</v>
      </c>
      <c r="F132">
        <f t="shared" si="2"/>
        <v>21.236572315025068</v>
      </c>
    </row>
    <row r="133" spans="1:6" x14ac:dyDescent="0.35">
      <c r="A133" s="1" t="s">
        <v>268</v>
      </c>
      <c r="B133" s="1" t="s">
        <v>269</v>
      </c>
      <c r="C133" t="str">
        <f>INDEX([1]bruxelles_parsed_lat_long!$1:$1048576,MATCH($A133,[1]bruxelles_parsed_lat_long!$E:$E,0),9)</f>
        <v>Bruxelles</v>
      </c>
      <c r="D133">
        <f>INDEX('[1]1.4.3.5'!$1:$1048576,MATCH(Femme_colloc_ind_age!$C133,'[1]1.4.3.5'!$A:$A,0),21)</f>
        <v>2529</v>
      </c>
      <c r="E133">
        <f>INDEX('[1]population_%'!$1:$1048576,MATCH(Femme_colloc_ind_age!$A133,'[1]population_%'!$A:$A,0),9)</f>
        <v>1.0735403223993346E-2</v>
      </c>
      <c r="F133">
        <f t="shared" si="2"/>
        <v>27.149834753479173</v>
      </c>
    </row>
    <row r="134" spans="1:6" x14ac:dyDescent="0.35">
      <c r="A134" s="1" t="s">
        <v>270</v>
      </c>
      <c r="B134" s="1" t="s">
        <v>271</v>
      </c>
      <c r="C134" t="str">
        <f>INDEX([1]bruxelles_parsed_lat_long!$1:$1048576,MATCH($A134,[1]bruxelles_parsed_lat_long!$E:$E,0),9)</f>
        <v>Bruxelles</v>
      </c>
      <c r="D134">
        <f>INDEX('[1]1.4.3.5'!$1:$1048576,MATCH(Femme_colloc_ind_age!$C134,'[1]1.4.3.5'!$A:$A,0),21)</f>
        <v>2529</v>
      </c>
      <c r="E134">
        <f>INDEX('[1]population_%'!$1:$1048576,MATCH(Femme_colloc_ind_age!$A134,'[1]population_%'!$A:$A,0),9)</f>
        <v>3.9344409721441577E-3</v>
      </c>
      <c r="F134">
        <f t="shared" si="2"/>
        <v>9.950201218552575</v>
      </c>
    </row>
    <row r="135" spans="1:6" x14ac:dyDescent="0.35">
      <c r="A135" s="1" t="s">
        <v>272</v>
      </c>
      <c r="B135" s="1" t="s">
        <v>273</v>
      </c>
      <c r="C135" t="str">
        <f>INDEX([1]bruxelles_parsed_lat_long!$1:$1048576,MATCH($A135,[1]bruxelles_parsed_lat_long!$E:$E,0),9)</f>
        <v>Bruxelles</v>
      </c>
      <c r="D135">
        <f>INDEX('[1]1.4.3.5'!$1:$1048576,MATCH(Femme_colloc_ind_age!$C135,'[1]1.4.3.5'!$A:$A,0),21)</f>
        <v>2529</v>
      </c>
      <c r="E135">
        <f>INDEX('[1]population_%'!$1:$1048576,MATCH(Femme_colloc_ind_age!$A135,'[1]population_%'!$A:$A,0),9)</f>
        <v>2.1133568650374334E-3</v>
      </c>
      <c r="F135">
        <f t="shared" si="2"/>
        <v>5.3446795116796695</v>
      </c>
    </row>
    <row r="136" spans="1:6" x14ac:dyDescent="0.35">
      <c r="A136" s="1" t="s">
        <v>274</v>
      </c>
      <c r="B136" s="1" t="s">
        <v>275</v>
      </c>
      <c r="C136" t="str">
        <f>INDEX([1]bruxelles_parsed_lat_long!$1:$1048576,MATCH($A136,[1]bruxelles_parsed_lat_long!$E:$E,0),9)</f>
        <v>Bruxelles</v>
      </c>
      <c r="D136">
        <f>INDEX('[1]1.4.3.5'!$1:$1048576,MATCH(Femme_colloc_ind_age!$C136,'[1]1.4.3.5'!$A:$A,0),21)</f>
        <v>2529</v>
      </c>
      <c r="E136">
        <f>INDEX('[1]population_%'!$1:$1048576,MATCH(Femme_colloc_ind_age!$A136,'[1]population_%'!$A:$A,0),9)</f>
        <v>6.1826929562265338E-3</v>
      </c>
      <c r="F136">
        <f t="shared" si="2"/>
        <v>15.636030486296903</v>
      </c>
    </row>
    <row r="137" spans="1:6" x14ac:dyDescent="0.35">
      <c r="A137" s="1" t="s">
        <v>276</v>
      </c>
      <c r="B137" s="1" t="s">
        <v>277</v>
      </c>
      <c r="C137" t="str">
        <f>INDEX([1]bruxelles_parsed_lat_long!$1:$1048576,MATCH($A137,[1]bruxelles_parsed_lat_long!$E:$E,0),9)</f>
        <v>Bruxelles</v>
      </c>
      <c r="D137">
        <f>INDEX('[1]1.4.3.5'!$1:$1048576,MATCH(Femme_colloc_ind_age!$C137,'[1]1.4.3.5'!$A:$A,0),21)</f>
        <v>2529</v>
      </c>
      <c r="E137">
        <f>INDEX('[1]population_%'!$1:$1048576,MATCH(Femme_colloc_ind_age!$A137,'[1]population_%'!$A:$A,0),9)</f>
        <v>5.6206299602059399E-5</v>
      </c>
      <c r="F137">
        <f t="shared" si="2"/>
        <v>0.14214573169360822</v>
      </c>
    </row>
    <row r="138" spans="1:6" x14ac:dyDescent="0.35">
      <c r="A138" s="1" t="s">
        <v>278</v>
      </c>
      <c r="B138" s="1" t="s">
        <v>279</v>
      </c>
      <c r="C138" t="str">
        <f>INDEX([1]bruxelles_parsed_lat_long!$1:$1048576,MATCH($A138,[1]bruxelles_parsed_lat_long!$E:$E,0),9)</f>
        <v>Bruxelles</v>
      </c>
      <c r="D138">
        <f>INDEX('[1]1.4.3.5'!$1:$1048576,MATCH(Femme_colloc_ind_age!$C138,'[1]1.4.3.5'!$A:$A,0),21)</f>
        <v>2529</v>
      </c>
      <c r="E138">
        <f>INDEX('[1]population_%'!$1:$1048576,MATCH(Femme_colloc_ind_age!$A138,'[1]population_%'!$A:$A,0),9)</f>
        <v>5.328357202275231E-3</v>
      </c>
      <c r="F138">
        <f t="shared" si="2"/>
        <v>13.47541536455406</v>
      </c>
    </row>
    <row r="139" spans="1:6" x14ac:dyDescent="0.35">
      <c r="A139" s="1" t="s">
        <v>280</v>
      </c>
      <c r="B139" s="1" t="s">
        <v>281</v>
      </c>
      <c r="C139" t="str">
        <f>INDEX([1]bruxelles_parsed_lat_long!$1:$1048576,MATCH($A139,[1]bruxelles_parsed_lat_long!$E:$E,0),9)</f>
        <v>Bruxelles</v>
      </c>
      <c r="D139">
        <f>INDEX('[1]1.4.3.5'!$1:$1048576,MATCH(Femme_colloc_ind_age!$C139,'[1]1.4.3.5'!$A:$A,0),21)</f>
        <v>2529</v>
      </c>
      <c r="E139">
        <f>INDEX('[1]population_%'!$1:$1048576,MATCH(Femme_colloc_ind_age!$A139,'[1]population_%'!$A:$A,0),9)</f>
        <v>1.1825805436273297E-2</v>
      </c>
      <c r="F139">
        <f t="shared" si="2"/>
        <v>29.907461948335168</v>
      </c>
    </row>
    <row r="140" spans="1:6" x14ac:dyDescent="0.35">
      <c r="A140" s="1" t="s">
        <v>282</v>
      </c>
      <c r="B140" s="1" t="s">
        <v>283</v>
      </c>
      <c r="C140" t="str">
        <f>INDEX([1]bruxelles_parsed_lat_long!$1:$1048576,MATCH($A140,[1]bruxelles_parsed_lat_long!$E:$E,0),9)</f>
        <v>Bruxelles</v>
      </c>
      <c r="D140">
        <f>INDEX('[1]1.4.3.5'!$1:$1048576,MATCH(Femme_colloc_ind_age!$C140,'[1]1.4.3.5'!$A:$A,0),21)</f>
        <v>2529</v>
      </c>
      <c r="E140">
        <f>INDEX('[1]population_%'!$1:$1048576,MATCH(Femme_colloc_ind_age!$A140,'[1]population_%'!$A:$A,0),9)</f>
        <v>3.3723779761235638E-5</v>
      </c>
      <c r="F140">
        <f t="shared" si="2"/>
        <v>8.5287439016164923E-2</v>
      </c>
    </row>
    <row r="141" spans="1:6" x14ac:dyDescent="0.35">
      <c r="A141" s="1" t="s">
        <v>284</v>
      </c>
      <c r="B141" s="1" t="s">
        <v>285</v>
      </c>
      <c r="C141" t="str">
        <f>INDEX([1]bruxelles_parsed_lat_long!$1:$1048576,MATCH($A141,[1]bruxelles_parsed_lat_long!$E:$E,0),9)</f>
        <v>Bruxelles</v>
      </c>
      <c r="D141">
        <f>INDEX('[1]1.4.3.5'!$1:$1048576,MATCH(Femme_colloc_ind_age!$C141,'[1]1.4.3.5'!$A:$A,0),21)</f>
        <v>2529</v>
      </c>
      <c r="E141">
        <f>INDEX('[1]population_%'!$1:$1048576,MATCH(Femme_colloc_ind_age!$A141,'[1]population_%'!$A:$A,0),9)</f>
        <v>1.896400548573484E-2</v>
      </c>
      <c r="F141">
        <f t="shared" si="2"/>
        <v>47.959969873423411</v>
      </c>
    </row>
    <row r="142" spans="1:6" x14ac:dyDescent="0.35">
      <c r="A142" s="1" t="s">
        <v>286</v>
      </c>
      <c r="B142" s="1" t="s">
        <v>287</v>
      </c>
      <c r="C142" t="str">
        <f>INDEX([1]bruxelles_parsed_lat_long!$1:$1048576,MATCH($A142,[1]bruxelles_parsed_lat_long!$E:$E,0),9)</f>
        <v>Bruxelles</v>
      </c>
      <c r="D142">
        <f>INDEX('[1]1.4.3.5'!$1:$1048576,MATCH(Femme_colloc_ind_age!$C142,'[1]1.4.3.5'!$A:$A,0),21)</f>
        <v>2529</v>
      </c>
      <c r="E142">
        <f>INDEX('[1]population_%'!$1:$1048576,MATCH(Femme_colloc_ind_age!$A142,'[1]population_%'!$A:$A,0),9)</f>
        <v>1.225297331324895E-2</v>
      </c>
      <c r="F142">
        <f t="shared" si="2"/>
        <v>30.987769509206593</v>
      </c>
    </row>
    <row r="143" spans="1:6" x14ac:dyDescent="0.35">
      <c r="A143" s="1" t="s">
        <v>288</v>
      </c>
      <c r="B143" s="1" t="s">
        <v>289</v>
      </c>
      <c r="C143" t="str">
        <f>INDEX([1]bruxelles_parsed_lat_long!$1:$1048576,MATCH($A143,[1]bruxelles_parsed_lat_long!$E:$E,0),9)</f>
        <v>Bruxelles</v>
      </c>
      <c r="D143">
        <f>INDEX('[1]1.4.3.5'!$1:$1048576,MATCH(Femme_colloc_ind_age!$C143,'[1]1.4.3.5'!$A:$A,0),21)</f>
        <v>2529</v>
      </c>
      <c r="E143">
        <f>INDEX('[1]population_%'!$1:$1048576,MATCH(Femme_colloc_ind_age!$A143,'[1]population_%'!$A:$A,0),9)</f>
        <v>5.9803502776591203E-3</v>
      </c>
      <c r="F143">
        <f t="shared" si="2"/>
        <v>15.124305852199916</v>
      </c>
    </row>
    <row r="144" spans="1:6" x14ac:dyDescent="0.35">
      <c r="A144" s="1" t="s">
        <v>290</v>
      </c>
      <c r="B144" s="1" t="s">
        <v>291</v>
      </c>
      <c r="C144" t="str">
        <f>INDEX([1]bruxelles_parsed_lat_long!$1:$1048576,MATCH($A144,[1]bruxelles_parsed_lat_long!$E:$E,0),9)</f>
        <v>Bruxelles</v>
      </c>
      <c r="D144">
        <f>INDEX('[1]1.4.3.5'!$1:$1048576,MATCH(Femme_colloc_ind_age!$C144,'[1]1.4.3.5'!$A:$A,0),21)</f>
        <v>2529</v>
      </c>
      <c r="E144">
        <f>INDEX('[1]population_%'!$1:$1048576,MATCH(Femme_colloc_ind_age!$A144,'[1]population_%'!$A:$A,0),9)</f>
        <v>1.9672204860720788E-3</v>
      </c>
      <c r="F144">
        <f t="shared" si="2"/>
        <v>4.9751006092762875</v>
      </c>
    </row>
    <row r="145" spans="1:6" x14ac:dyDescent="0.35">
      <c r="A145" s="1" t="s">
        <v>292</v>
      </c>
      <c r="B145" s="1" t="s">
        <v>293</v>
      </c>
      <c r="C145" t="str">
        <f>INDEX([1]bruxelles_parsed_lat_long!$1:$1048576,MATCH($A145,[1]bruxelles_parsed_lat_long!$E:$E,0),9)</f>
        <v>Bruxelles</v>
      </c>
      <c r="D145">
        <f>INDEX('[1]1.4.3.5'!$1:$1048576,MATCH(Femme_colloc_ind_age!$C145,'[1]1.4.3.5'!$A:$A,0),21)</f>
        <v>2529</v>
      </c>
      <c r="E145">
        <f>INDEX('[1]population_%'!$1:$1048576,MATCH(Femme_colloc_ind_age!$A145,'[1]population_%'!$A:$A,0),9)</f>
        <v>8.5321162795926175E-3</v>
      </c>
      <c r="F145">
        <f t="shared" si="2"/>
        <v>21.577722071089731</v>
      </c>
    </row>
    <row r="146" spans="1:6" x14ac:dyDescent="0.35">
      <c r="A146" s="1" t="s">
        <v>294</v>
      </c>
      <c r="B146" s="1" t="s">
        <v>295</v>
      </c>
      <c r="C146" t="str">
        <f>INDEX([1]bruxelles_parsed_lat_long!$1:$1048576,MATCH($A146,[1]bruxelles_parsed_lat_long!$E:$E,0),9)</f>
        <v>Bruxelles</v>
      </c>
      <c r="D146">
        <f>INDEX('[1]1.4.3.5'!$1:$1048576,MATCH(Femme_colloc_ind_age!$C146,'[1]1.4.3.5'!$A:$A,0),21)</f>
        <v>2529</v>
      </c>
      <c r="E146">
        <f>INDEX('[1]population_%'!$1:$1048576,MATCH(Femme_colloc_ind_age!$A146,'[1]population_%'!$A:$A,0),9)</f>
        <v>8.9930079363295044E-5</v>
      </c>
      <c r="F146">
        <f t="shared" si="2"/>
        <v>0.22743317070977317</v>
      </c>
    </row>
    <row r="147" spans="1:6" x14ac:dyDescent="0.35">
      <c r="A147" s="1" t="s">
        <v>296</v>
      </c>
      <c r="B147" s="1" t="s">
        <v>297</v>
      </c>
      <c r="C147" t="str">
        <f>INDEX([1]bruxelles_parsed_lat_long!$1:$1048576,MATCH($A147,[1]bruxelles_parsed_lat_long!$E:$E,0),9)</f>
        <v>Bruxelles</v>
      </c>
      <c r="D147">
        <f>INDEX('[1]1.4.3.5'!$1:$1048576,MATCH(Femme_colloc_ind_age!$C147,'[1]1.4.3.5'!$A:$A,0),21)</f>
        <v>2529</v>
      </c>
      <c r="E147">
        <f>INDEX('[1]population_%'!$1:$1048576,MATCH(Femme_colloc_ind_age!$A147,'[1]population_%'!$A:$A,0),9)</f>
        <v>0</v>
      </c>
      <c r="F147">
        <f t="shared" si="2"/>
        <v>0</v>
      </c>
    </row>
    <row r="148" spans="1:6" x14ac:dyDescent="0.35">
      <c r="A148" s="1" t="s">
        <v>298</v>
      </c>
      <c r="B148" s="1" t="s">
        <v>299</v>
      </c>
      <c r="C148" t="str">
        <f>INDEX([1]bruxelles_parsed_lat_long!$1:$1048576,MATCH($A148,[1]bruxelles_parsed_lat_long!$E:$E,0),9)</f>
        <v>Bruxelles</v>
      </c>
      <c r="D148">
        <f>INDEX('[1]1.4.3.5'!$1:$1048576,MATCH(Femme_colloc_ind_age!$C148,'[1]1.4.3.5'!$A:$A,0),21)</f>
        <v>2529</v>
      </c>
      <c r="E148">
        <f>INDEX('[1]population_%'!$1:$1048576,MATCH(Femme_colloc_ind_age!$A148,'[1]population_%'!$A:$A,0),9)</f>
        <v>9.2065918748173298E-3</v>
      </c>
      <c r="F148">
        <f t="shared" si="2"/>
        <v>23.283470851413028</v>
      </c>
    </row>
    <row r="149" spans="1:6" x14ac:dyDescent="0.35">
      <c r="A149" s="1" t="s">
        <v>300</v>
      </c>
      <c r="B149" s="1" t="s">
        <v>301</v>
      </c>
      <c r="C149" t="str">
        <f>INDEX([1]bruxelles_parsed_lat_long!$1:$1048576,MATCH($A149,[1]bruxelles_parsed_lat_long!$E:$E,0),9)</f>
        <v>Bruxelles</v>
      </c>
      <c r="D149">
        <f>INDEX('[1]1.4.3.5'!$1:$1048576,MATCH(Femme_colloc_ind_age!$C149,'[1]1.4.3.5'!$A:$A,0),21)</f>
        <v>2529</v>
      </c>
      <c r="E149">
        <f>INDEX('[1]population_%'!$1:$1048576,MATCH(Femme_colloc_ind_age!$A149,'[1]population_%'!$A:$A,0),9)</f>
        <v>3.3049304166010928E-3</v>
      </c>
      <c r="F149">
        <f t="shared" si="2"/>
        <v>8.3581690235841641</v>
      </c>
    </row>
    <row r="150" spans="1:6" x14ac:dyDescent="0.35">
      <c r="A150" s="1" t="s">
        <v>302</v>
      </c>
      <c r="B150" s="1" t="s">
        <v>303</v>
      </c>
      <c r="C150" t="str">
        <f>INDEX([1]bruxelles_parsed_lat_long!$1:$1048576,MATCH($A150,[1]bruxelles_parsed_lat_long!$E:$E,0),9)</f>
        <v>Bruxelles</v>
      </c>
      <c r="D150">
        <f>INDEX('[1]1.4.3.5'!$1:$1048576,MATCH(Femme_colloc_ind_age!$C150,'[1]1.4.3.5'!$A:$A,0),21)</f>
        <v>2529</v>
      </c>
      <c r="E150">
        <f>INDEX('[1]population_%'!$1:$1048576,MATCH(Femme_colloc_ind_age!$A150,'[1]population_%'!$A:$A,0),9)</f>
        <v>1.6356033184199287E-2</v>
      </c>
      <c r="F150">
        <f t="shared" si="2"/>
        <v>41.364407922839995</v>
      </c>
    </row>
    <row r="151" spans="1:6" x14ac:dyDescent="0.35">
      <c r="A151" s="1" t="s">
        <v>304</v>
      </c>
      <c r="B151" s="1" t="s">
        <v>305</v>
      </c>
      <c r="C151" t="str">
        <f>INDEX([1]bruxelles_parsed_lat_long!$1:$1048576,MATCH($A151,[1]bruxelles_parsed_lat_long!$E:$E,0),9)</f>
        <v>Bruxelles</v>
      </c>
      <c r="D151">
        <f>INDEX('[1]1.4.3.5'!$1:$1048576,MATCH(Femme_colloc_ind_age!$C151,'[1]1.4.3.5'!$A:$A,0),21)</f>
        <v>2529</v>
      </c>
      <c r="E151">
        <f>INDEX('[1]population_%'!$1:$1048576,MATCH(Femme_colloc_ind_age!$A151,'[1]population_%'!$A:$A,0),9)</f>
        <v>3.180152431484521E-2</v>
      </c>
      <c r="F151">
        <f t="shared" si="2"/>
        <v>80.426054992243536</v>
      </c>
    </row>
    <row r="152" spans="1:6" x14ac:dyDescent="0.35">
      <c r="A152" s="1" t="s">
        <v>306</v>
      </c>
      <c r="B152" s="1" t="s">
        <v>307</v>
      </c>
      <c r="C152" t="str">
        <f>INDEX([1]bruxelles_parsed_lat_long!$1:$1048576,MATCH($A152,[1]bruxelles_parsed_lat_long!$E:$E,0),9)</f>
        <v>Bruxelles</v>
      </c>
      <c r="D152">
        <f>INDEX('[1]1.4.3.5'!$1:$1048576,MATCH(Femme_colloc_ind_age!$C152,'[1]1.4.3.5'!$A:$A,0),21)</f>
        <v>2529</v>
      </c>
      <c r="E152">
        <f>INDEX('[1]population_%'!$1:$1048576,MATCH(Femme_colloc_ind_age!$A152,'[1]population_%'!$A:$A,0),9)</f>
        <v>8.7681827379212658E-4</v>
      </c>
      <c r="F152">
        <f t="shared" si="2"/>
        <v>2.2174734144202883</v>
      </c>
    </row>
    <row r="153" spans="1:6" x14ac:dyDescent="0.35">
      <c r="A153" s="1" t="s">
        <v>308</v>
      </c>
      <c r="B153" s="1" t="s">
        <v>309</v>
      </c>
      <c r="C153" t="str">
        <f>INDEX([1]bruxelles_parsed_lat_long!$1:$1048576,MATCH($A153,[1]bruxelles_parsed_lat_long!$E:$E,0),9)</f>
        <v>Bruxelles</v>
      </c>
      <c r="D153">
        <f>INDEX('[1]1.4.3.5'!$1:$1048576,MATCH(Femme_colloc_ind_age!$C153,'[1]1.4.3.5'!$A:$A,0),21)</f>
        <v>2529</v>
      </c>
      <c r="E153">
        <f>INDEX('[1]population_%'!$1:$1048576,MATCH(Femme_colloc_ind_age!$A153,'[1]population_%'!$A:$A,0),9)</f>
        <v>1.7716225634569122E-2</v>
      </c>
      <c r="F153">
        <f t="shared" si="2"/>
        <v>44.804334629825306</v>
      </c>
    </row>
    <row r="154" spans="1:6" x14ac:dyDescent="0.35">
      <c r="A154" s="1" t="s">
        <v>310</v>
      </c>
      <c r="B154" s="1" t="s">
        <v>311</v>
      </c>
      <c r="C154" t="str">
        <f>INDEX([1]bruxelles_parsed_lat_long!$1:$1048576,MATCH($A154,[1]bruxelles_parsed_lat_long!$E:$E,0),9)</f>
        <v>Bruxelles</v>
      </c>
      <c r="D154">
        <f>INDEX('[1]1.4.3.5'!$1:$1048576,MATCH(Femme_colloc_ind_age!$C154,'[1]1.4.3.5'!$A:$A,0),21)</f>
        <v>2529</v>
      </c>
      <c r="E154">
        <f>INDEX('[1]population_%'!$1:$1048576,MATCH(Femme_colloc_ind_age!$A154,'[1]population_%'!$A:$A,0),9)</f>
        <v>9.5550709323500974E-4</v>
      </c>
      <c r="F154">
        <f t="shared" si="2"/>
        <v>2.4164774387913397</v>
      </c>
    </row>
    <row r="155" spans="1:6" x14ac:dyDescent="0.35">
      <c r="A155" s="1" t="s">
        <v>312</v>
      </c>
      <c r="B155" s="1" t="s">
        <v>313</v>
      </c>
      <c r="C155" t="str">
        <f>INDEX([1]bruxelles_parsed_lat_long!$1:$1048576,MATCH($A155,[1]bruxelles_parsed_lat_long!$E:$E,0),9)</f>
        <v>Bruxelles</v>
      </c>
      <c r="D155">
        <f>INDEX('[1]1.4.3.5'!$1:$1048576,MATCH(Femme_colloc_ind_age!$C155,'[1]1.4.3.5'!$A:$A,0),21)</f>
        <v>2529</v>
      </c>
      <c r="E155">
        <f>INDEX('[1]population_%'!$1:$1048576,MATCH(Femme_colloc_ind_age!$A155,'[1]population_%'!$A:$A,0),9)</f>
        <v>6.1264866566244748E-3</v>
      </c>
      <c r="F155">
        <f t="shared" si="2"/>
        <v>15.493884754603297</v>
      </c>
    </row>
    <row r="156" spans="1:6" x14ac:dyDescent="0.35">
      <c r="A156" s="1" t="s">
        <v>314</v>
      </c>
      <c r="B156" s="1" t="s">
        <v>315</v>
      </c>
      <c r="C156" t="str">
        <f>INDEX([1]bruxelles_parsed_lat_long!$1:$1048576,MATCH($A156,[1]bruxelles_parsed_lat_long!$E:$E,0),9)</f>
        <v>Bruxelles</v>
      </c>
      <c r="D156">
        <f>INDEX('[1]1.4.3.5'!$1:$1048576,MATCH(Femme_colloc_ind_age!$C156,'[1]1.4.3.5'!$A:$A,0),21)</f>
        <v>2529</v>
      </c>
      <c r="E156">
        <f>INDEX('[1]population_%'!$1:$1048576,MATCH(Femme_colloc_ind_age!$A156,'[1]population_%'!$A:$A,0),9)</f>
        <v>7.4641965871534884E-3</v>
      </c>
      <c r="F156">
        <f t="shared" si="2"/>
        <v>18.876953168911172</v>
      </c>
    </row>
    <row r="157" spans="1:6" x14ac:dyDescent="0.35">
      <c r="A157" s="1" t="s">
        <v>316</v>
      </c>
      <c r="B157" s="1" t="s">
        <v>317</v>
      </c>
      <c r="C157" t="str">
        <f>INDEX([1]bruxelles_parsed_lat_long!$1:$1048576,MATCH($A157,[1]bruxelles_parsed_lat_long!$E:$E,0),9)</f>
        <v>Bruxelles</v>
      </c>
      <c r="D157">
        <f>INDEX('[1]1.4.3.5'!$1:$1048576,MATCH(Femme_colloc_ind_age!$C157,'[1]1.4.3.5'!$A:$A,0),21)</f>
        <v>2529</v>
      </c>
      <c r="E157">
        <f>INDEX('[1]population_%'!$1:$1048576,MATCH(Femme_colloc_ind_age!$A157,'[1]population_%'!$A:$A,0),9)</f>
        <v>5.3958047617977021E-4</v>
      </c>
      <c r="F157">
        <f t="shared" si="2"/>
        <v>1.3645990242586388</v>
      </c>
    </row>
    <row r="158" spans="1:6" x14ac:dyDescent="0.35">
      <c r="A158" s="1" t="s">
        <v>318</v>
      </c>
      <c r="B158" s="1" t="s">
        <v>319</v>
      </c>
      <c r="C158" t="str">
        <f>INDEX([1]bruxelles_parsed_lat_long!$1:$1048576,MATCH($A158,[1]bruxelles_parsed_lat_long!$E:$E,0),9)</f>
        <v>Bruxelles</v>
      </c>
      <c r="D158">
        <f>INDEX('[1]1.4.3.5'!$1:$1048576,MATCH(Femme_colloc_ind_age!$C158,'[1]1.4.3.5'!$A:$A,0),21)</f>
        <v>2529</v>
      </c>
      <c r="E158">
        <f>INDEX('[1]population_%'!$1:$1048576,MATCH(Femme_colloc_ind_age!$A158,'[1]population_%'!$A:$A,0),9)</f>
        <v>1.6558375862766699E-2</v>
      </c>
      <c r="F158">
        <f t="shared" si="2"/>
        <v>41.87613255693698</v>
      </c>
    </row>
    <row r="159" spans="1:6" x14ac:dyDescent="0.35">
      <c r="A159" s="1" t="s">
        <v>320</v>
      </c>
      <c r="B159" s="1" t="s">
        <v>321</v>
      </c>
      <c r="C159" t="str">
        <f>INDEX([1]bruxelles_parsed_lat_long!$1:$1048576,MATCH($A159,[1]bruxelles_parsed_lat_long!$E:$E,0),9)</f>
        <v>Bruxelles</v>
      </c>
      <c r="D159">
        <f>INDEX('[1]1.4.3.5'!$1:$1048576,MATCH(Femme_colloc_ind_age!$C159,'[1]1.4.3.5'!$A:$A,0),21)</f>
        <v>2529</v>
      </c>
      <c r="E159">
        <f>INDEX('[1]population_%'!$1:$1048576,MATCH(Femme_colloc_ind_age!$A159,'[1]population_%'!$A:$A,0),9)</f>
        <v>1.5737763888576631E-4</v>
      </c>
      <c r="F159">
        <f t="shared" si="2"/>
        <v>0.39800804874210299</v>
      </c>
    </row>
    <row r="160" spans="1:6" x14ac:dyDescent="0.35">
      <c r="A160" s="1" t="s">
        <v>322</v>
      </c>
      <c r="B160" s="1" t="s">
        <v>323</v>
      </c>
      <c r="C160" t="str">
        <f>INDEX([1]bruxelles_parsed_lat_long!$1:$1048576,MATCH($A160,[1]bruxelles_parsed_lat_long!$E:$E,0),9)</f>
        <v>Bruxelles</v>
      </c>
      <c r="D160">
        <f>INDEX('[1]1.4.3.5'!$1:$1048576,MATCH(Femme_colloc_ind_age!$C160,'[1]1.4.3.5'!$A:$A,0),21)</f>
        <v>2529</v>
      </c>
      <c r="E160">
        <f>INDEX('[1]population_%'!$1:$1048576,MATCH(Femme_colloc_ind_age!$A160,'[1]population_%'!$A:$A,0),9)</f>
        <v>3.3723779761235638E-5</v>
      </c>
      <c r="F160">
        <f t="shared" si="2"/>
        <v>8.5287439016164923E-2</v>
      </c>
    </row>
    <row r="161" spans="1:6" x14ac:dyDescent="0.35">
      <c r="A161" s="1" t="s">
        <v>324</v>
      </c>
      <c r="B161" s="1" t="s">
        <v>325</v>
      </c>
      <c r="C161" t="str">
        <f>INDEX([1]bruxelles_parsed_lat_long!$1:$1048576,MATCH($A161,[1]bruxelles_parsed_lat_long!$E:$E,0),9)</f>
        <v>Bruxelles</v>
      </c>
      <c r="D161">
        <f>INDEX('[1]1.4.3.5'!$1:$1048576,MATCH(Femme_colloc_ind_age!$C161,'[1]1.4.3.5'!$A:$A,0),21)</f>
        <v>2529</v>
      </c>
      <c r="E161">
        <f>INDEX('[1]population_%'!$1:$1048576,MATCH(Femme_colloc_ind_age!$A161,'[1]population_%'!$A:$A,0),9)</f>
        <v>2.7990737201825581E-3</v>
      </c>
      <c r="F161">
        <f t="shared" si="2"/>
        <v>7.0788574383416893</v>
      </c>
    </row>
    <row r="162" spans="1:6" x14ac:dyDescent="0.35">
      <c r="A162" s="1" t="s">
        <v>326</v>
      </c>
      <c r="B162" s="1" t="s">
        <v>327</v>
      </c>
      <c r="C162" t="str">
        <f>INDEX([1]bruxelles_parsed_lat_long!$1:$1048576,MATCH($A162,[1]bruxelles_parsed_lat_long!$E:$E,0),9)</f>
        <v>Bruxelles</v>
      </c>
      <c r="D162">
        <f>INDEX('[1]1.4.3.5'!$1:$1048576,MATCH(Femme_colloc_ind_age!$C162,'[1]1.4.3.5'!$A:$A,0),21)</f>
        <v>2529</v>
      </c>
      <c r="E162">
        <f>INDEX('[1]population_%'!$1:$1048576,MATCH(Femme_colloc_ind_age!$A162,'[1]population_%'!$A:$A,0),9)</f>
        <v>2.5854897816947325E-4</v>
      </c>
      <c r="F162">
        <f t="shared" si="2"/>
        <v>0.65387036579059787</v>
      </c>
    </row>
    <row r="163" spans="1:6" x14ac:dyDescent="0.35">
      <c r="A163" s="1" t="s">
        <v>328</v>
      </c>
      <c r="B163" s="1" t="s">
        <v>329</v>
      </c>
      <c r="C163" t="str">
        <f>INDEX([1]bruxelles_parsed_lat_long!$1:$1048576,MATCH($A163,[1]bruxelles_parsed_lat_long!$E:$E,0),9)</f>
        <v>Bruxelles</v>
      </c>
      <c r="D163">
        <f>INDEX('[1]1.4.3.5'!$1:$1048576,MATCH(Femme_colloc_ind_age!$C163,'[1]1.4.3.5'!$A:$A,0),21)</f>
        <v>2529</v>
      </c>
      <c r="E163">
        <f>INDEX('[1]population_%'!$1:$1048576,MATCH(Femme_colloc_ind_age!$A163,'[1]population_%'!$A:$A,0),9)</f>
        <v>1.6142449245711458E-2</v>
      </c>
      <c r="F163">
        <f t="shared" si="2"/>
        <v>40.824254142404278</v>
      </c>
    </row>
    <row r="164" spans="1:6" x14ac:dyDescent="0.35">
      <c r="A164" s="1" t="s">
        <v>330</v>
      </c>
      <c r="B164" s="1" t="s">
        <v>331</v>
      </c>
      <c r="C164" t="str">
        <f>INDEX([1]bruxelles_parsed_lat_long!$1:$1048576,MATCH($A164,[1]bruxelles_parsed_lat_long!$E:$E,0),9)</f>
        <v>Bruxelles</v>
      </c>
      <c r="D164">
        <f>INDEX('[1]1.4.3.5'!$1:$1048576,MATCH(Femme_colloc_ind_age!$C164,'[1]1.4.3.5'!$A:$A,0),21)</f>
        <v>2529</v>
      </c>
      <c r="E164">
        <f>INDEX('[1]population_%'!$1:$1048576,MATCH(Femme_colloc_ind_age!$A164,'[1]population_%'!$A:$A,0),9)</f>
        <v>1.7075473819105645E-2</v>
      </c>
      <c r="F164">
        <f t="shared" si="2"/>
        <v>43.183873288518178</v>
      </c>
    </row>
    <row r="165" spans="1:6" x14ac:dyDescent="0.35">
      <c r="A165" s="1" t="s">
        <v>332</v>
      </c>
      <c r="B165" s="1" t="s">
        <v>333</v>
      </c>
      <c r="C165" t="str">
        <f>INDEX([1]bruxelles_parsed_lat_long!$1:$1048576,MATCH($A165,[1]bruxelles_parsed_lat_long!$E:$E,0),9)</f>
        <v>Bruxelles</v>
      </c>
      <c r="D165">
        <f>INDEX('[1]1.4.3.5'!$1:$1048576,MATCH(Femme_colloc_ind_age!$C165,'[1]1.4.3.5'!$A:$A,0),21)</f>
        <v>2529</v>
      </c>
      <c r="E165">
        <f>INDEX('[1]population_%'!$1:$1048576,MATCH(Femme_colloc_ind_age!$A165,'[1]population_%'!$A:$A,0),9)</f>
        <v>2.1808044245599048E-3</v>
      </c>
      <c r="F165">
        <f t="shared" si="2"/>
        <v>5.5152543897119992</v>
      </c>
    </row>
    <row r="166" spans="1:6" x14ac:dyDescent="0.35">
      <c r="A166" s="1" t="s">
        <v>334</v>
      </c>
      <c r="B166" s="1" t="s">
        <v>335</v>
      </c>
      <c r="C166" t="str">
        <f>INDEX([1]bruxelles_parsed_lat_long!$1:$1048576,MATCH($A166,[1]bruxelles_parsed_lat_long!$E:$E,0),9)</f>
        <v>Bruxelles</v>
      </c>
      <c r="D166">
        <f>INDEX('[1]1.4.3.5'!$1:$1048576,MATCH(Femme_colloc_ind_age!$C166,'[1]1.4.3.5'!$A:$A,0),21)</f>
        <v>2529</v>
      </c>
      <c r="E166">
        <f>INDEX('[1]population_%'!$1:$1048576,MATCH(Femme_colloc_ind_age!$A166,'[1]population_%'!$A:$A,0),9)</f>
        <v>2.259493244002788E-3</v>
      </c>
      <c r="F166">
        <f t="shared" si="2"/>
        <v>5.7142584140830506</v>
      </c>
    </row>
    <row r="167" spans="1:6" x14ac:dyDescent="0.35">
      <c r="A167" s="1" t="s">
        <v>336</v>
      </c>
      <c r="B167" s="1" t="s">
        <v>337</v>
      </c>
      <c r="C167" t="str">
        <f>INDEX([1]bruxelles_parsed_lat_long!$1:$1048576,MATCH($A167,[1]bruxelles_parsed_lat_long!$E:$E,0),9)</f>
        <v>Bruxelles</v>
      </c>
      <c r="D167">
        <f>INDEX('[1]1.4.3.5'!$1:$1048576,MATCH(Femme_colloc_ind_age!$C167,'[1]1.4.3.5'!$A:$A,0),21)</f>
        <v>2529</v>
      </c>
      <c r="E167">
        <f>INDEX('[1]population_%'!$1:$1048576,MATCH(Femme_colloc_ind_age!$A167,'[1]population_%'!$A:$A,0),9)</f>
        <v>0</v>
      </c>
      <c r="F167">
        <f t="shared" si="2"/>
        <v>0</v>
      </c>
    </row>
    <row r="168" spans="1:6" x14ac:dyDescent="0.35">
      <c r="A168" s="1" t="s">
        <v>338</v>
      </c>
      <c r="B168" s="1" t="s">
        <v>339</v>
      </c>
      <c r="C168" t="str">
        <f>INDEX([1]bruxelles_parsed_lat_long!$1:$1048576,MATCH($A168,[1]bruxelles_parsed_lat_long!$E:$E,0),9)</f>
        <v>Bruxelles</v>
      </c>
      <c r="D168">
        <f>INDEX('[1]1.4.3.5'!$1:$1048576,MATCH(Femme_colloc_ind_age!$C168,'[1]1.4.3.5'!$A:$A,0),21)</f>
        <v>2529</v>
      </c>
      <c r="E168">
        <f>INDEX('[1]population_%'!$1:$1048576,MATCH(Femme_colloc_ind_age!$A168,'[1]population_%'!$A:$A,0),9)</f>
        <v>5.3058746824344071E-3</v>
      </c>
      <c r="F168">
        <f t="shared" si="2"/>
        <v>13.418557071876615</v>
      </c>
    </row>
    <row r="169" spans="1:6" x14ac:dyDescent="0.35">
      <c r="A169" s="1" t="s">
        <v>340</v>
      </c>
      <c r="B169" s="1" t="s">
        <v>341</v>
      </c>
      <c r="C169" t="str">
        <f>INDEX([1]bruxelles_parsed_lat_long!$1:$1048576,MATCH($A169,[1]bruxelles_parsed_lat_long!$E:$E,0),9)</f>
        <v>Bruxelles</v>
      </c>
      <c r="D169">
        <f>INDEX('[1]1.4.3.5'!$1:$1048576,MATCH(Femme_colloc_ind_age!$C169,'[1]1.4.3.5'!$A:$A,0),21)</f>
        <v>2529</v>
      </c>
      <c r="E169">
        <f>INDEX('[1]population_%'!$1:$1048576,MATCH(Femme_colloc_ind_age!$A169,'[1]population_%'!$A:$A,0),9)</f>
        <v>1.0162098968052339E-2</v>
      </c>
      <c r="F169">
        <f t="shared" si="2"/>
        <v>25.699948290204365</v>
      </c>
    </row>
    <row r="170" spans="1:6" x14ac:dyDescent="0.35">
      <c r="A170" s="1" t="s">
        <v>342</v>
      </c>
      <c r="B170" s="1" t="s">
        <v>343</v>
      </c>
      <c r="C170" t="str">
        <f>INDEX([1]bruxelles_parsed_lat_long!$1:$1048576,MATCH($A170,[1]bruxelles_parsed_lat_long!$E:$E,0),9)</f>
        <v>Bruxelles</v>
      </c>
      <c r="D170">
        <f>INDEX('[1]1.4.3.5'!$1:$1048576,MATCH(Femme_colloc_ind_age!$C170,'[1]1.4.3.5'!$A:$A,0),21)</f>
        <v>2529</v>
      </c>
      <c r="E170">
        <f>INDEX('[1]population_%'!$1:$1048576,MATCH(Femme_colloc_ind_age!$A170,'[1]population_%'!$A:$A,0),9)</f>
        <v>7.8688819442883154E-3</v>
      </c>
      <c r="F170">
        <f t="shared" si="2"/>
        <v>19.90040243710515</v>
      </c>
    </row>
    <row r="171" spans="1:6" x14ac:dyDescent="0.35">
      <c r="A171" s="1" t="s">
        <v>344</v>
      </c>
      <c r="B171" s="1" t="s">
        <v>345</v>
      </c>
      <c r="C171" t="str">
        <f>INDEX([1]bruxelles_parsed_lat_long!$1:$1048576,MATCH($A171,[1]bruxelles_parsed_lat_long!$E:$E,0),9)</f>
        <v>Bruxelles</v>
      </c>
      <c r="D171">
        <f>INDEX('[1]1.4.3.5'!$1:$1048576,MATCH(Femme_colloc_ind_age!$C171,'[1]1.4.3.5'!$A:$A,0),21)</f>
        <v>2529</v>
      </c>
      <c r="E171">
        <f>INDEX('[1]population_%'!$1:$1048576,MATCH(Femme_colloc_ind_age!$A171,'[1]population_%'!$A:$A,0),9)</f>
        <v>1.8997729265496077E-3</v>
      </c>
      <c r="F171">
        <f t="shared" si="2"/>
        <v>4.8045257312439578</v>
      </c>
    </row>
    <row r="172" spans="1:6" x14ac:dyDescent="0.35">
      <c r="A172" s="1" t="s">
        <v>346</v>
      </c>
      <c r="B172" s="1" t="s">
        <v>347</v>
      </c>
      <c r="C172" t="str">
        <f>INDEX([1]bruxelles_parsed_lat_long!$1:$1048576,MATCH($A172,[1]bruxelles_parsed_lat_long!$E:$E,0),9)</f>
        <v>Bruxelles</v>
      </c>
      <c r="D172">
        <f>INDEX('[1]1.4.3.5'!$1:$1048576,MATCH(Femme_colloc_ind_age!$C172,'[1]1.4.3.5'!$A:$A,0),21)</f>
        <v>2529</v>
      </c>
      <c r="E172">
        <f>INDEX('[1]population_%'!$1:$1048576,MATCH(Femme_colloc_ind_age!$A172,'[1]population_%'!$A:$A,0),9)</f>
        <v>2.2145282043211402E-3</v>
      </c>
      <c r="F172">
        <f t="shared" si="2"/>
        <v>5.6005418287281632</v>
      </c>
    </row>
    <row r="173" spans="1:6" x14ac:dyDescent="0.35">
      <c r="A173" s="1" t="s">
        <v>348</v>
      </c>
      <c r="B173" s="1" t="s">
        <v>349</v>
      </c>
      <c r="C173" t="str">
        <f>INDEX([1]bruxelles_parsed_lat_long!$1:$1048576,MATCH($A173,[1]bruxelles_parsed_lat_long!$E:$E,0),9)</f>
        <v>Bruxelles</v>
      </c>
      <c r="D173">
        <f>INDEX('[1]1.4.3.5'!$1:$1048576,MATCH(Femme_colloc_ind_age!$C173,'[1]1.4.3.5'!$A:$A,0),21)</f>
        <v>2529</v>
      </c>
      <c r="E173">
        <f>INDEX('[1]population_%'!$1:$1048576,MATCH(Femme_colloc_ind_age!$A173,'[1]population_%'!$A:$A,0),9)</f>
        <v>8.4983924998313816E-3</v>
      </c>
      <c r="F173">
        <f t="shared" si="2"/>
        <v>21.492434632073564</v>
      </c>
    </row>
    <row r="174" spans="1:6" x14ac:dyDescent="0.35">
      <c r="A174" s="1" t="s">
        <v>350</v>
      </c>
      <c r="B174" s="1" t="s">
        <v>351</v>
      </c>
      <c r="C174" t="str">
        <f>INDEX([1]bruxelles_parsed_lat_long!$1:$1048576,MATCH($A174,[1]bruxelles_parsed_lat_long!$E:$E,0),9)</f>
        <v>Bruxelles</v>
      </c>
      <c r="D174">
        <f>INDEX('[1]1.4.3.5'!$1:$1048576,MATCH(Femme_colloc_ind_age!$C174,'[1]1.4.3.5'!$A:$A,0),21)</f>
        <v>2529</v>
      </c>
      <c r="E174">
        <f>INDEX('[1]population_%'!$1:$1048576,MATCH(Femme_colloc_ind_age!$A174,'[1]population_%'!$A:$A,0),9)</f>
        <v>8.2510847815823202E-3</v>
      </c>
      <c r="F174">
        <f t="shared" si="2"/>
        <v>20.866993412621689</v>
      </c>
    </row>
    <row r="175" spans="1:6" x14ac:dyDescent="0.35">
      <c r="A175" s="1" t="s">
        <v>352</v>
      </c>
      <c r="B175" s="1" t="s">
        <v>353</v>
      </c>
      <c r="C175" t="str">
        <f>INDEX([1]bruxelles_parsed_lat_long!$1:$1048576,MATCH($A175,[1]bruxelles_parsed_lat_long!$E:$E,0),9)</f>
        <v>Bruxelles</v>
      </c>
      <c r="D175">
        <f>INDEX('[1]1.4.3.5'!$1:$1048576,MATCH(Femme_colloc_ind_age!$C175,'[1]1.4.3.5'!$A:$A,0),21)</f>
        <v>2529</v>
      </c>
      <c r="E175">
        <f>INDEX('[1]population_%'!$1:$1048576,MATCH(Femme_colloc_ind_age!$A175,'[1]population_%'!$A:$A,0),9)</f>
        <v>8.7906652577620908E-3</v>
      </c>
      <c r="F175">
        <f t="shared" si="2"/>
        <v>22.231592436880327</v>
      </c>
    </row>
    <row r="176" spans="1:6" x14ac:dyDescent="0.35">
      <c r="A176" s="1" t="s">
        <v>354</v>
      </c>
      <c r="B176" s="1" t="s">
        <v>355</v>
      </c>
      <c r="C176" t="str">
        <f>INDEX([1]bruxelles_parsed_lat_long!$1:$1048576,MATCH($A176,[1]bruxelles_parsed_lat_long!$E:$E,0),9)</f>
        <v>Bruxelles</v>
      </c>
      <c r="D176">
        <f>INDEX('[1]1.4.3.5'!$1:$1048576,MATCH(Femme_colloc_ind_age!$C176,'[1]1.4.3.5'!$A:$A,0),21)</f>
        <v>2529</v>
      </c>
      <c r="E176">
        <f>INDEX('[1]population_%'!$1:$1048576,MATCH(Femme_colloc_ind_age!$A176,'[1]population_%'!$A:$A,0),9)</f>
        <v>2.607972301535556E-2</v>
      </c>
      <c r="F176">
        <f t="shared" si="2"/>
        <v>65.955619505834207</v>
      </c>
    </row>
    <row r="177" spans="1:6" x14ac:dyDescent="0.35">
      <c r="A177" s="1" t="s">
        <v>356</v>
      </c>
      <c r="B177" s="1" t="s">
        <v>357</v>
      </c>
      <c r="C177" t="str">
        <f>INDEX([1]bruxelles_parsed_lat_long!$1:$1048576,MATCH($A177,[1]bruxelles_parsed_lat_long!$E:$E,0),9)</f>
        <v>Bruxelles</v>
      </c>
      <c r="D177">
        <f>INDEX('[1]1.4.3.5'!$1:$1048576,MATCH(Femme_colloc_ind_age!$C177,'[1]1.4.3.5'!$A:$A,0),21)</f>
        <v>2529</v>
      </c>
      <c r="E177">
        <f>INDEX('[1]population_%'!$1:$1048576,MATCH(Femme_colloc_ind_age!$A177,'[1]population_%'!$A:$A,0),9)</f>
        <v>2.0234267856741384E-4</v>
      </c>
      <c r="F177">
        <f t="shared" si="2"/>
        <v>0.51172463409698965</v>
      </c>
    </row>
    <row r="178" spans="1:6" x14ac:dyDescent="0.35">
      <c r="A178" s="1" t="s">
        <v>358</v>
      </c>
      <c r="B178" s="1" t="s">
        <v>359</v>
      </c>
      <c r="C178" t="str">
        <f>INDEX([1]bruxelles_parsed_lat_long!$1:$1048576,MATCH($A178,[1]bruxelles_parsed_lat_long!$E:$E,0),9)</f>
        <v>Bruxelles</v>
      </c>
      <c r="D178">
        <f>INDEX('[1]1.4.3.5'!$1:$1048576,MATCH(Femme_colloc_ind_age!$C178,'[1]1.4.3.5'!$A:$A,0),21)</f>
        <v>2529</v>
      </c>
      <c r="E178">
        <f>INDEX('[1]population_%'!$1:$1048576,MATCH(Femme_colloc_ind_age!$A178,'[1]population_%'!$A:$A,0),9)</f>
        <v>1.010589266845028E-2</v>
      </c>
      <c r="F178">
        <f t="shared" si="2"/>
        <v>25.557802558510758</v>
      </c>
    </row>
    <row r="179" spans="1:6" x14ac:dyDescent="0.35">
      <c r="A179" s="1" t="s">
        <v>360</v>
      </c>
      <c r="B179" s="1" t="s">
        <v>361</v>
      </c>
      <c r="C179" t="str">
        <f>INDEX([1]bruxelles_parsed_lat_long!$1:$1048576,MATCH($A179,[1]bruxelles_parsed_lat_long!$E:$E,0),9)</f>
        <v>Bruxelles</v>
      </c>
      <c r="D179">
        <f>INDEX('[1]1.4.3.5'!$1:$1048576,MATCH(Femme_colloc_ind_age!$C179,'[1]1.4.3.5'!$A:$A,0),21)</f>
        <v>2529</v>
      </c>
      <c r="E179">
        <f>INDEX('[1]population_%'!$1:$1048576,MATCH(Femme_colloc_ind_age!$A179,'[1]population_%'!$A:$A,0),9)</f>
        <v>2.3606645832864947E-4</v>
      </c>
      <c r="F179">
        <f t="shared" si="2"/>
        <v>0.59701207311315452</v>
      </c>
    </row>
    <row r="180" spans="1:6" x14ac:dyDescent="0.35">
      <c r="A180" s="1" t="s">
        <v>362</v>
      </c>
      <c r="B180" s="1" t="s">
        <v>363</v>
      </c>
      <c r="C180" t="str">
        <f>INDEX([1]bruxelles_parsed_lat_long!$1:$1048576,MATCH($A180,[1]bruxelles_parsed_lat_long!$E:$E,0),9)</f>
        <v>Bruxelles</v>
      </c>
      <c r="D180">
        <f>INDEX('[1]1.4.3.5'!$1:$1048576,MATCH(Femme_colloc_ind_age!$C180,'[1]1.4.3.5'!$A:$A,0),21)</f>
        <v>2529</v>
      </c>
      <c r="E180">
        <f>INDEX('[1]population_%'!$1:$1048576,MATCH(Femme_colloc_ind_age!$A180,'[1]population_%'!$A:$A,0),9)</f>
        <v>1.7289057757593471E-2</v>
      </c>
      <c r="F180">
        <f t="shared" si="2"/>
        <v>43.724027068953887</v>
      </c>
    </row>
    <row r="181" spans="1:6" x14ac:dyDescent="0.35">
      <c r="A181" s="1" t="s">
        <v>364</v>
      </c>
      <c r="B181" s="1" t="s">
        <v>365</v>
      </c>
      <c r="C181" t="str">
        <f>INDEX([1]bruxelles_parsed_lat_long!$1:$1048576,MATCH($A181,[1]bruxelles_parsed_lat_long!$E:$E,0),9)</f>
        <v>Bruxelles</v>
      </c>
      <c r="D181">
        <f>INDEX('[1]1.4.3.5'!$1:$1048576,MATCH(Femme_colloc_ind_age!$C181,'[1]1.4.3.5'!$A:$A,0),21)</f>
        <v>2529</v>
      </c>
      <c r="E181">
        <f>INDEX('[1]population_%'!$1:$1048576,MATCH(Femme_colloc_ind_age!$A181,'[1]population_%'!$A:$A,0),9)</f>
        <v>3.8220283729400393E-4</v>
      </c>
      <c r="F181">
        <f t="shared" si="2"/>
        <v>0.96659097551653594</v>
      </c>
    </row>
    <row r="182" spans="1:6" x14ac:dyDescent="0.35">
      <c r="A182" s="1" t="s">
        <v>366</v>
      </c>
      <c r="B182" s="1" t="s">
        <v>367</v>
      </c>
      <c r="C182" t="str">
        <f>INDEX([1]bruxelles_parsed_lat_long!$1:$1048576,MATCH($A182,[1]bruxelles_parsed_lat_long!$E:$E,0),9)</f>
        <v>Bruxelles</v>
      </c>
      <c r="D182">
        <f>INDEX('[1]1.4.3.5'!$1:$1048576,MATCH(Femme_colloc_ind_age!$C182,'[1]1.4.3.5'!$A:$A,0),21)</f>
        <v>2529</v>
      </c>
      <c r="E182">
        <f>INDEX('[1]population_%'!$1:$1048576,MATCH(Femme_colloc_ind_age!$A182,'[1]population_%'!$A:$A,0),9)</f>
        <v>4.563951527687223E-3</v>
      </c>
      <c r="F182">
        <f t="shared" si="2"/>
        <v>11.542233413520988</v>
      </c>
    </row>
    <row r="183" spans="1:6" x14ac:dyDescent="0.35">
      <c r="A183" s="1" t="s">
        <v>368</v>
      </c>
      <c r="B183" s="1" t="s">
        <v>369</v>
      </c>
      <c r="C183" t="str">
        <f>INDEX([1]bruxelles_parsed_lat_long!$1:$1048576,MATCH($A183,[1]bruxelles_parsed_lat_long!$E:$E,0),9)</f>
        <v>Bruxelles</v>
      </c>
      <c r="D183">
        <f>INDEX('[1]1.4.3.5'!$1:$1048576,MATCH(Femme_colloc_ind_age!$C183,'[1]1.4.3.5'!$A:$A,0),21)</f>
        <v>2529</v>
      </c>
      <c r="E183">
        <f>INDEX('[1]population_%'!$1:$1048576,MATCH(Femme_colloc_ind_age!$A183,'[1]population_%'!$A:$A,0),9)</f>
        <v>1.8986488005575664E-2</v>
      </c>
      <c r="F183">
        <f t="shared" si="2"/>
        <v>48.016828166100858</v>
      </c>
    </row>
    <row r="184" spans="1:6" x14ac:dyDescent="0.35">
      <c r="A184" s="1" t="s">
        <v>370</v>
      </c>
      <c r="B184" s="1" t="s">
        <v>371</v>
      </c>
      <c r="C184" t="str">
        <f>INDEX([1]bruxelles_parsed_lat_long!$1:$1048576,MATCH($A184,[1]bruxelles_parsed_lat_long!$E:$E,0),9)</f>
        <v>Bruxelles</v>
      </c>
      <c r="D184">
        <f>INDEX('[1]1.4.3.5'!$1:$1048576,MATCH(Femme_colloc_ind_age!$C184,'[1]1.4.3.5'!$A:$A,0),21)</f>
        <v>2529</v>
      </c>
      <c r="E184">
        <f>INDEX('[1]population_%'!$1:$1048576,MATCH(Femme_colloc_ind_age!$A184,'[1]population_%'!$A:$A,0),9)</f>
        <v>2.2482519840823761E-3</v>
      </c>
      <c r="F184">
        <f t="shared" si="2"/>
        <v>5.685829267744329</v>
      </c>
    </row>
    <row r="185" spans="1:6" x14ac:dyDescent="0.35">
      <c r="A185" s="1" t="s">
        <v>372</v>
      </c>
      <c r="B185" s="1" t="s">
        <v>373</v>
      </c>
      <c r="C185" t="str">
        <f>INDEX([1]bruxelles_parsed_lat_long!$1:$1048576,MATCH($A185,[1]bruxelles_parsed_lat_long!$E:$E,0),9)</f>
        <v>Bruxelles</v>
      </c>
      <c r="D185">
        <f>INDEX('[1]1.4.3.5'!$1:$1048576,MATCH(Femme_colloc_ind_age!$C185,'[1]1.4.3.5'!$A:$A,0),21)</f>
        <v>2529</v>
      </c>
      <c r="E185">
        <f>INDEX('[1]population_%'!$1:$1048576,MATCH(Femme_colloc_ind_age!$A185,'[1]population_%'!$A:$A,0),9)</f>
        <v>8.3297736010252022E-3</v>
      </c>
      <c r="F185">
        <f t="shared" si="2"/>
        <v>21.065997436992735</v>
      </c>
    </row>
    <row r="186" spans="1:6" x14ac:dyDescent="0.35">
      <c r="A186" s="1" t="s">
        <v>374</v>
      </c>
      <c r="B186" s="1" t="s">
        <v>375</v>
      </c>
      <c r="C186" t="str">
        <f>INDEX([1]bruxelles_parsed_lat_long!$1:$1048576,MATCH($A186,[1]bruxelles_parsed_lat_long!$E:$E,0),9)</f>
        <v>Bruxelles</v>
      </c>
      <c r="D186">
        <f>INDEX('[1]1.4.3.5'!$1:$1048576,MATCH(Femme_colloc_ind_age!$C186,'[1]1.4.3.5'!$A:$A,0),21)</f>
        <v>2529</v>
      </c>
      <c r="E186">
        <f>INDEX('[1]population_%'!$1:$1048576,MATCH(Femme_colloc_ind_age!$A186,'[1]population_%'!$A:$A,0),9)</f>
        <v>8.6557701387171473E-3</v>
      </c>
      <c r="F186">
        <f t="shared" si="2"/>
        <v>21.890442680815667</v>
      </c>
    </row>
    <row r="187" spans="1:6" x14ac:dyDescent="0.35">
      <c r="A187" s="1" t="s">
        <v>376</v>
      </c>
      <c r="B187" s="1" t="s">
        <v>377</v>
      </c>
      <c r="C187" t="str">
        <f>INDEX([1]bruxelles_parsed_lat_long!$1:$1048576,MATCH($A187,[1]bruxelles_parsed_lat_long!$E:$E,0),9)</f>
        <v>Bruxelles</v>
      </c>
      <c r="D187">
        <f>INDEX('[1]1.4.3.5'!$1:$1048576,MATCH(Femme_colloc_ind_age!$C187,'[1]1.4.3.5'!$A:$A,0),21)</f>
        <v>2529</v>
      </c>
      <c r="E187">
        <f>INDEX('[1]population_%'!$1:$1048576,MATCH(Femme_colloc_ind_age!$A187,'[1]population_%'!$A:$A,0),9)</f>
        <v>2.6192135614559681E-3</v>
      </c>
      <c r="F187">
        <f t="shared" si="2"/>
        <v>6.6239910969221434</v>
      </c>
    </row>
    <row r="188" spans="1:6" x14ac:dyDescent="0.35">
      <c r="A188" s="1" t="s">
        <v>378</v>
      </c>
      <c r="B188" s="1" t="s">
        <v>379</v>
      </c>
      <c r="C188" t="str">
        <f>INDEX([1]bruxelles_parsed_lat_long!$1:$1048576,MATCH($A188,[1]bruxelles_parsed_lat_long!$E:$E,0),9)</f>
        <v>Bruxelles</v>
      </c>
      <c r="D188">
        <f>INDEX('[1]1.4.3.5'!$1:$1048576,MATCH(Femme_colloc_ind_age!$C188,'[1]1.4.3.5'!$A:$A,0),21)</f>
        <v>2529</v>
      </c>
      <c r="E188">
        <f>INDEX('[1]population_%'!$1:$1048576,MATCH(Femme_colloc_ind_age!$A188,'[1]population_%'!$A:$A,0),9)</f>
        <v>4.563951527687223E-3</v>
      </c>
      <c r="F188">
        <f t="shared" si="2"/>
        <v>11.542233413520988</v>
      </c>
    </row>
    <row r="189" spans="1:6" x14ac:dyDescent="0.35">
      <c r="A189" s="1" t="s">
        <v>380</v>
      </c>
      <c r="B189" s="1" t="s">
        <v>381</v>
      </c>
      <c r="C189" t="str">
        <f>INDEX([1]bruxelles_parsed_lat_long!$1:$1048576,MATCH($A189,[1]bruxelles_parsed_lat_long!$E:$E,0),9)</f>
        <v>Bruxelles</v>
      </c>
      <c r="D189">
        <f>INDEX('[1]1.4.3.5'!$1:$1048576,MATCH(Femme_colloc_ind_age!$C189,'[1]1.4.3.5'!$A:$A,0),21)</f>
        <v>2529</v>
      </c>
      <c r="E189">
        <f>INDEX('[1]population_%'!$1:$1048576,MATCH(Femme_colloc_ind_age!$A189,'[1]population_%'!$A:$A,0),9)</f>
        <v>3.1250702578745028E-3</v>
      </c>
      <c r="F189">
        <f t="shared" si="2"/>
        <v>7.9033026821646173</v>
      </c>
    </row>
    <row r="190" spans="1:6" x14ac:dyDescent="0.35">
      <c r="A190" s="1" t="s">
        <v>382</v>
      </c>
      <c r="B190" s="1" t="s">
        <v>383</v>
      </c>
      <c r="C190" t="str">
        <f>INDEX([1]bruxelles_parsed_lat_long!$1:$1048576,MATCH($A190,[1]bruxelles_parsed_lat_long!$E:$E,0),9)</f>
        <v>Bruxelles</v>
      </c>
      <c r="D190">
        <f>INDEX('[1]1.4.3.5'!$1:$1048576,MATCH(Femme_colloc_ind_age!$C190,'[1]1.4.3.5'!$A:$A,0),21)</f>
        <v>2529</v>
      </c>
      <c r="E190">
        <f>INDEX('[1]population_%'!$1:$1048576,MATCH(Femme_colloc_ind_age!$A190,'[1]population_%'!$A:$A,0),9)</f>
        <v>6.3737943748735362E-3</v>
      </c>
      <c r="F190">
        <f t="shared" si="2"/>
        <v>16.119325974055172</v>
      </c>
    </row>
    <row r="191" spans="1:6" x14ac:dyDescent="0.35">
      <c r="A191" s="1" t="s">
        <v>384</v>
      </c>
      <c r="B191" s="1" t="s">
        <v>385</v>
      </c>
      <c r="C191" t="str">
        <f>INDEX([1]bruxelles_parsed_lat_long!$1:$1048576,MATCH($A191,[1]bruxelles_parsed_lat_long!$E:$E,0),9)</f>
        <v>Bruxelles</v>
      </c>
      <c r="D191">
        <f>INDEX('[1]1.4.3.5'!$1:$1048576,MATCH(Femme_colloc_ind_age!$C191,'[1]1.4.3.5'!$A:$A,0),21)</f>
        <v>2529</v>
      </c>
      <c r="E191">
        <f>INDEX('[1]population_%'!$1:$1048576,MATCH(Femme_colloc_ind_age!$A191,'[1]population_%'!$A:$A,0),9)</f>
        <v>1.2331662132691832E-2</v>
      </c>
      <c r="F191">
        <f t="shared" si="2"/>
        <v>31.186773533577643</v>
      </c>
    </row>
    <row r="192" spans="1:6" x14ac:dyDescent="0.35">
      <c r="A192" s="1" t="s">
        <v>386</v>
      </c>
      <c r="B192" s="1" t="s">
        <v>387</v>
      </c>
      <c r="C192" t="str">
        <f>INDEX([1]bruxelles_parsed_lat_long!$1:$1048576,MATCH($A192,[1]bruxelles_parsed_lat_long!$E:$E,0),9)</f>
        <v>Bruxelles</v>
      </c>
      <c r="D192">
        <f>INDEX('[1]1.4.3.5'!$1:$1048576,MATCH(Femme_colloc_ind_age!$C192,'[1]1.4.3.5'!$A:$A,0),21)</f>
        <v>2529</v>
      </c>
      <c r="E192">
        <f>INDEX('[1]population_%'!$1:$1048576,MATCH(Femme_colloc_ind_age!$A192,'[1]population_%'!$A:$A,0),9)</f>
        <v>1.273634748982666E-2</v>
      </c>
      <c r="F192">
        <f t="shared" si="2"/>
        <v>32.210222801771621</v>
      </c>
    </row>
    <row r="193" spans="1:6" x14ac:dyDescent="0.35">
      <c r="A193" s="1" t="s">
        <v>388</v>
      </c>
      <c r="B193" s="1" t="s">
        <v>389</v>
      </c>
      <c r="C193" t="str">
        <f>INDEX([1]bruxelles_parsed_lat_long!$1:$1048576,MATCH($A193,[1]bruxelles_parsed_lat_long!$E:$E,0),9)</f>
        <v>Bruxelles</v>
      </c>
      <c r="D193">
        <f>INDEX('[1]1.4.3.5'!$1:$1048576,MATCH(Femme_colloc_ind_age!$C193,'[1]1.4.3.5'!$A:$A,0),21)</f>
        <v>2529</v>
      </c>
      <c r="E193">
        <f>INDEX('[1]population_%'!$1:$1048576,MATCH(Femme_colloc_ind_age!$A193,'[1]population_%'!$A:$A,0),9)</f>
        <v>9.6000359720317448E-3</v>
      </c>
      <c r="F193">
        <f t="shared" si="2"/>
        <v>24.278490973268283</v>
      </c>
    </row>
    <row r="194" spans="1:6" x14ac:dyDescent="0.35">
      <c r="A194" s="1" t="s">
        <v>390</v>
      </c>
      <c r="B194" s="1" t="s">
        <v>391</v>
      </c>
      <c r="C194" t="str">
        <f>INDEX([1]bruxelles_parsed_lat_long!$1:$1048576,MATCH($A194,[1]bruxelles_parsed_lat_long!$E:$E,0),9)</f>
        <v>Bruxelles</v>
      </c>
      <c r="D194">
        <f>INDEX('[1]1.4.3.5'!$1:$1048576,MATCH(Femme_colloc_ind_age!$C194,'[1]1.4.3.5'!$A:$A,0),21)</f>
        <v>2529</v>
      </c>
      <c r="E194">
        <f>INDEX('[1]population_%'!$1:$1048576,MATCH(Femme_colloc_ind_age!$A194,'[1]population_%'!$A:$A,0),9)</f>
        <v>3.6421682142134489E-3</v>
      </c>
      <c r="F194">
        <f t="shared" si="2"/>
        <v>9.2110434137458128</v>
      </c>
    </row>
    <row r="195" spans="1:6" x14ac:dyDescent="0.35">
      <c r="A195" s="1" t="s">
        <v>392</v>
      </c>
      <c r="B195" s="1" t="s">
        <v>393</v>
      </c>
      <c r="C195" t="str">
        <f>INDEX([1]bruxelles_parsed_lat_long!$1:$1048576,MATCH($A195,[1]bruxelles_parsed_lat_long!$E:$E,0),9)</f>
        <v>Bruxelles</v>
      </c>
      <c r="D195">
        <f>INDEX('[1]1.4.3.5'!$1:$1048576,MATCH(Femme_colloc_ind_age!$C195,'[1]1.4.3.5'!$A:$A,0),21)</f>
        <v>2529</v>
      </c>
      <c r="E195">
        <f>INDEX('[1]population_%'!$1:$1048576,MATCH(Femme_colloc_ind_age!$A195,'[1]population_%'!$A:$A,0),9)</f>
        <v>6.6548258728838326E-3</v>
      </c>
      <c r="F195">
        <f t="shared" ref="F195:F258" si="3">D195*E195</f>
        <v>16.830054632523211</v>
      </c>
    </row>
    <row r="196" spans="1:6" x14ac:dyDescent="0.35">
      <c r="A196" s="1" t="s">
        <v>394</v>
      </c>
      <c r="B196" s="1" t="s">
        <v>395</v>
      </c>
      <c r="C196" t="str">
        <f>INDEX([1]bruxelles_parsed_lat_long!$1:$1048576,MATCH($A196,[1]bruxelles_parsed_lat_long!$E:$E,0),9)</f>
        <v>Bruxelles</v>
      </c>
      <c r="D196">
        <f>INDEX('[1]1.4.3.5'!$1:$1048576,MATCH(Femme_colloc_ind_age!$C196,'[1]1.4.3.5'!$A:$A,0),21)</f>
        <v>2529</v>
      </c>
      <c r="E196">
        <f>INDEX('[1]population_%'!$1:$1048576,MATCH(Femme_colloc_ind_age!$A196,'[1]population_%'!$A:$A,0),9)</f>
        <v>6.7447559522471276E-5</v>
      </c>
      <c r="F196">
        <f t="shared" si="3"/>
        <v>0.17057487803232985</v>
      </c>
    </row>
    <row r="197" spans="1:6" x14ac:dyDescent="0.35">
      <c r="A197" s="1" t="s">
        <v>396</v>
      </c>
      <c r="B197" s="1" t="s">
        <v>397</v>
      </c>
      <c r="C197" t="str">
        <f>INDEX([1]bruxelles_parsed_lat_long!$1:$1048576,MATCH($A197,[1]bruxelles_parsed_lat_long!$E:$E,0),9)</f>
        <v>Bruxelles</v>
      </c>
      <c r="D197">
        <f>INDEX('[1]1.4.3.5'!$1:$1048576,MATCH(Femme_colloc_ind_age!$C197,'[1]1.4.3.5'!$A:$A,0),21)</f>
        <v>2529</v>
      </c>
      <c r="E197">
        <f>INDEX('[1]population_%'!$1:$1048576,MATCH(Femme_colloc_ind_age!$A197,'[1]population_%'!$A:$A,0),9)</f>
        <v>6.7784797320083632E-3</v>
      </c>
      <c r="F197">
        <f t="shared" si="3"/>
        <v>17.142775242249151</v>
      </c>
    </row>
    <row r="198" spans="1:6" x14ac:dyDescent="0.35">
      <c r="A198" s="1" t="s">
        <v>398</v>
      </c>
      <c r="B198" s="1" t="s">
        <v>399</v>
      </c>
      <c r="C198" t="str">
        <f>INDEX([1]bruxelles_parsed_lat_long!$1:$1048576,MATCH($A198,[1]bruxelles_parsed_lat_long!$E:$E,0),9)</f>
        <v>Bruxelles</v>
      </c>
      <c r="D198">
        <f>INDEX('[1]1.4.3.5'!$1:$1048576,MATCH(Femme_colloc_ind_age!$C198,'[1]1.4.3.5'!$A:$A,0),21)</f>
        <v>2529</v>
      </c>
      <c r="E198">
        <f>INDEX('[1]population_%'!$1:$1048576,MATCH(Femme_colloc_ind_age!$A198,'[1]population_%'!$A:$A,0),9)</f>
        <v>7.306818948267722E-4</v>
      </c>
      <c r="F198">
        <f t="shared" si="3"/>
        <v>1.8478945120169068</v>
      </c>
    </row>
    <row r="199" spans="1:6" x14ac:dyDescent="0.35">
      <c r="A199" s="1" t="s">
        <v>400</v>
      </c>
      <c r="B199" s="1" t="s">
        <v>401</v>
      </c>
      <c r="C199" t="str">
        <f>INDEX([1]bruxelles_parsed_lat_long!$1:$1048576,MATCH($A199,[1]bruxelles_parsed_lat_long!$E:$E,0),9)</f>
        <v>Bruxelles</v>
      </c>
      <c r="D199">
        <f>INDEX('[1]1.4.3.5'!$1:$1048576,MATCH(Femme_colloc_ind_age!$C199,'[1]1.4.3.5'!$A:$A,0),21)</f>
        <v>2529</v>
      </c>
      <c r="E199">
        <f>INDEX('[1]population_%'!$1:$1048576,MATCH(Femme_colloc_ind_age!$A199,'[1]population_%'!$A:$A,0),9)</f>
        <v>9.6337597517929807E-3</v>
      </c>
      <c r="F199">
        <f t="shared" si="3"/>
        <v>24.363778412284447</v>
      </c>
    </row>
    <row r="200" spans="1:6" x14ac:dyDescent="0.35">
      <c r="A200" s="1" t="s">
        <v>402</v>
      </c>
      <c r="B200" s="1" t="s">
        <v>403</v>
      </c>
      <c r="C200" t="str">
        <f>INDEX([1]bruxelles_parsed_lat_long!$1:$1048576,MATCH($A200,[1]bruxelles_parsed_lat_long!$E:$E,0),9)</f>
        <v>Bruxelles</v>
      </c>
      <c r="D200">
        <f>INDEX('[1]1.4.3.5'!$1:$1048576,MATCH(Femme_colloc_ind_age!$C200,'[1]1.4.3.5'!$A:$A,0),21)</f>
        <v>2529</v>
      </c>
      <c r="E200">
        <f>INDEX('[1]population_%'!$1:$1048576,MATCH(Femme_colloc_ind_age!$A200,'[1]population_%'!$A:$A,0),9)</f>
        <v>2.1358393848782572E-4</v>
      </c>
      <c r="F200">
        <f t="shared" si="3"/>
        <v>0.54015378043571127</v>
      </c>
    </row>
    <row r="201" spans="1:6" x14ac:dyDescent="0.35">
      <c r="A201" s="1" t="s">
        <v>404</v>
      </c>
      <c r="B201" s="1" t="s">
        <v>405</v>
      </c>
      <c r="C201" t="str">
        <f>INDEX([1]bruxelles_parsed_lat_long!$1:$1048576,MATCH($A201,[1]bruxelles_parsed_lat_long!$E:$E,0),9)</f>
        <v>Bruxelles</v>
      </c>
      <c r="D201">
        <f>INDEX('[1]1.4.3.5'!$1:$1048576,MATCH(Femme_colloc_ind_age!$C201,'[1]1.4.3.5'!$A:$A,0),21)</f>
        <v>2529</v>
      </c>
      <c r="E201">
        <f>INDEX('[1]population_%'!$1:$1048576,MATCH(Femme_colloc_ind_age!$A201,'[1]population_%'!$A:$A,0),9)</f>
        <v>5.9578677578182968E-4</v>
      </c>
      <c r="F201">
        <f t="shared" si="3"/>
        <v>1.5067447559522473</v>
      </c>
    </row>
    <row r="202" spans="1:6" x14ac:dyDescent="0.35">
      <c r="A202" s="1" t="s">
        <v>406</v>
      </c>
      <c r="B202" s="1" t="s">
        <v>407</v>
      </c>
      <c r="C202" t="str">
        <f>INDEX([1]bruxelles_parsed_lat_long!$1:$1048576,MATCH($A202,[1]bruxelles_parsed_lat_long!$E:$E,0),9)</f>
        <v>Bruxelles</v>
      </c>
      <c r="D202">
        <f>INDEX('[1]1.4.3.5'!$1:$1048576,MATCH(Femme_colloc_ind_age!$C202,'[1]1.4.3.5'!$A:$A,0),21)</f>
        <v>2529</v>
      </c>
      <c r="E202">
        <f>INDEX('[1]population_%'!$1:$1048576,MATCH(Femme_colloc_ind_age!$A202,'[1]population_%'!$A:$A,0),9)</f>
        <v>5.8904201982958246E-3</v>
      </c>
      <c r="F202">
        <f t="shared" si="3"/>
        <v>14.896872681490141</v>
      </c>
    </row>
    <row r="203" spans="1:6" x14ac:dyDescent="0.35">
      <c r="A203" s="1" t="s">
        <v>408</v>
      </c>
      <c r="B203" s="1" t="s">
        <v>409</v>
      </c>
      <c r="C203" t="str">
        <f>INDEX([1]bruxelles_parsed_lat_long!$1:$1048576,MATCH($A203,[1]bruxelles_parsed_lat_long!$E:$E,0),9)</f>
        <v>Bruxelles</v>
      </c>
      <c r="D203">
        <f>INDEX('[1]1.4.3.5'!$1:$1048576,MATCH(Femme_colloc_ind_age!$C203,'[1]1.4.3.5'!$A:$A,0),21)</f>
        <v>2529</v>
      </c>
      <c r="E203">
        <f>INDEX('[1]population_%'!$1:$1048576,MATCH(Femme_colloc_ind_age!$A203,'[1]population_%'!$A:$A,0),9)</f>
        <v>1.2432833471975539E-2</v>
      </c>
      <c r="F203">
        <f t="shared" si="3"/>
        <v>31.442635850626139</v>
      </c>
    </row>
    <row r="204" spans="1:6" x14ac:dyDescent="0.35">
      <c r="A204" s="1" t="s">
        <v>410</v>
      </c>
      <c r="B204" s="1" t="s">
        <v>411</v>
      </c>
      <c r="C204" t="str">
        <f>INDEX([1]bruxelles_parsed_lat_long!$1:$1048576,MATCH($A204,[1]bruxelles_parsed_lat_long!$E:$E,0),9)</f>
        <v>Bruxelles</v>
      </c>
      <c r="D204">
        <f>INDEX('[1]1.4.3.5'!$1:$1048576,MATCH(Femme_colloc_ind_age!$C204,'[1]1.4.3.5'!$A:$A,0),21)</f>
        <v>2529</v>
      </c>
      <c r="E204">
        <f>INDEX('[1]population_%'!$1:$1048576,MATCH(Femme_colloc_ind_age!$A204,'[1]population_%'!$A:$A,0),9)</f>
        <v>4.4740214483239282E-3</v>
      </c>
      <c r="F204">
        <f t="shared" si="3"/>
        <v>11.314800242811215</v>
      </c>
    </row>
    <row r="205" spans="1:6" x14ac:dyDescent="0.35">
      <c r="A205" s="1" t="s">
        <v>412</v>
      </c>
      <c r="B205" s="1" t="s">
        <v>413</v>
      </c>
      <c r="C205" t="str">
        <f>INDEX([1]bruxelles_parsed_lat_long!$1:$1048576,MATCH($A205,[1]bruxelles_parsed_lat_long!$E:$E,0),9)</f>
        <v>Bruxelles</v>
      </c>
      <c r="D205">
        <f>INDEX('[1]1.4.3.5'!$1:$1048576,MATCH(Femme_colloc_ind_age!$C205,'[1]1.4.3.5'!$A:$A,0),21)</f>
        <v>2529</v>
      </c>
      <c r="E205">
        <f>INDEX('[1]population_%'!$1:$1048576,MATCH(Femme_colloc_ind_age!$A205,'[1]population_%'!$A:$A,0),9)</f>
        <v>3.3948604959643876E-3</v>
      </c>
      <c r="F205">
        <f t="shared" si="3"/>
        <v>8.5856021942939353</v>
      </c>
    </row>
    <row r="206" spans="1:6" x14ac:dyDescent="0.35">
      <c r="A206" s="1" t="s">
        <v>414</v>
      </c>
      <c r="B206" s="1" t="s">
        <v>415</v>
      </c>
      <c r="C206" t="str">
        <f>INDEX([1]bruxelles_parsed_lat_long!$1:$1048576,MATCH($A206,[1]bruxelles_parsed_lat_long!$E:$E,0),9)</f>
        <v>Bruxelles</v>
      </c>
      <c r="D206">
        <f>INDEX('[1]1.4.3.5'!$1:$1048576,MATCH(Femme_colloc_ind_age!$C206,'[1]1.4.3.5'!$A:$A,0),21)</f>
        <v>2529</v>
      </c>
      <c r="E206">
        <f>INDEX('[1]population_%'!$1:$1048576,MATCH(Femme_colloc_ind_age!$A206,'[1]population_%'!$A:$A,0),9)</f>
        <v>3.3161716765215045E-2</v>
      </c>
      <c r="F206">
        <f t="shared" si="3"/>
        <v>83.865981699228854</v>
      </c>
    </row>
    <row r="207" spans="1:6" x14ac:dyDescent="0.35">
      <c r="A207" s="1" t="s">
        <v>416</v>
      </c>
      <c r="B207" s="1" t="s">
        <v>417</v>
      </c>
      <c r="C207" t="str">
        <f>INDEX([1]bruxelles_parsed_lat_long!$1:$1048576,MATCH($A207,[1]bruxelles_parsed_lat_long!$E:$E,0),9)</f>
        <v>Bruxelles</v>
      </c>
      <c r="D207">
        <f>INDEX('[1]1.4.3.5'!$1:$1048576,MATCH(Femme_colloc_ind_age!$C207,'[1]1.4.3.5'!$A:$A,0),21)</f>
        <v>2529</v>
      </c>
      <c r="E207">
        <f>INDEX('[1]population_%'!$1:$1048576,MATCH(Femme_colloc_ind_age!$A207,'[1]population_%'!$A:$A,0),9)</f>
        <v>5.0585669641853457E-3</v>
      </c>
      <c r="F207">
        <f t="shared" si="3"/>
        <v>12.793115852424739</v>
      </c>
    </row>
    <row r="208" spans="1:6" x14ac:dyDescent="0.35">
      <c r="A208" s="1" t="s">
        <v>418</v>
      </c>
      <c r="B208" s="1" t="s">
        <v>419</v>
      </c>
      <c r="C208" t="str">
        <f>INDEX([1]bruxelles_parsed_lat_long!$1:$1048576,MATCH($A208,[1]bruxelles_parsed_lat_long!$E:$E,0),9)</f>
        <v>Bruxelles</v>
      </c>
      <c r="D208">
        <f>INDEX('[1]1.4.3.5'!$1:$1048576,MATCH(Femme_colloc_ind_age!$C208,'[1]1.4.3.5'!$A:$A,0),21)</f>
        <v>2529</v>
      </c>
      <c r="E208">
        <f>INDEX('[1]population_%'!$1:$1048576,MATCH(Femme_colloc_ind_age!$A208,'[1]population_%'!$A:$A,0),9)</f>
        <v>3.0396366824793724E-2</v>
      </c>
      <c r="F208">
        <f t="shared" si="3"/>
        <v>76.872411699903324</v>
      </c>
    </row>
    <row r="209" spans="1:6" x14ac:dyDescent="0.35">
      <c r="A209" s="1" t="s">
        <v>420</v>
      </c>
      <c r="B209" s="1" t="s">
        <v>421</v>
      </c>
      <c r="C209" t="str">
        <f>INDEX([1]bruxelles_parsed_lat_long!$1:$1048576,MATCH($A209,[1]bruxelles_parsed_lat_long!$E:$E,0),9)</f>
        <v>Bruxelles</v>
      </c>
      <c r="D209">
        <f>INDEX('[1]1.4.3.5'!$1:$1048576,MATCH(Femme_colloc_ind_age!$C209,'[1]1.4.3.5'!$A:$A,0),21)</f>
        <v>2529</v>
      </c>
      <c r="E209">
        <f>INDEX('[1]population_%'!$1:$1048576,MATCH(Femme_colloc_ind_age!$A209,'[1]population_%'!$A:$A,0),9)</f>
        <v>4.556082645742935E-2</v>
      </c>
      <c r="F209">
        <f t="shared" si="3"/>
        <v>115.22333011083883</v>
      </c>
    </row>
    <row r="210" spans="1:6" x14ac:dyDescent="0.35">
      <c r="A210" s="1" t="s">
        <v>422</v>
      </c>
      <c r="B210" s="1" t="s">
        <v>423</v>
      </c>
      <c r="C210" t="str">
        <f>INDEX([1]bruxelles_parsed_lat_long!$1:$1048576,MATCH($A210,[1]bruxelles_parsed_lat_long!$E:$E,0),9)</f>
        <v>Bruxelles</v>
      </c>
      <c r="D210">
        <f>INDEX('[1]1.4.3.5'!$1:$1048576,MATCH(Femme_colloc_ind_age!$C210,'[1]1.4.3.5'!$A:$A,0),21)</f>
        <v>2529</v>
      </c>
      <c r="E210">
        <f>INDEX('[1]population_%'!$1:$1048576,MATCH(Femme_colloc_ind_age!$A210,'[1]population_%'!$A:$A,0),9)</f>
        <v>3.2161244632298386E-2</v>
      </c>
      <c r="F210">
        <f t="shared" si="3"/>
        <v>81.335787675082614</v>
      </c>
    </row>
    <row r="211" spans="1:6" x14ac:dyDescent="0.35">
      <c r="A211" s="1" t="s">
        <v>424</v>
      </c>
      <c r="B211" s="1" t="s">
        <v>425</v>
      </c>
      <c r="C211" t="str">
        <f>INDEX([1]bruxelles_parsed_lat_long!$1:$1048576,MATCH($A211,[1]bruxelles_parsed_lat_long!$E:$E,0),9)</f>
        <v>Bruxelles</v>
      </c>
      <c r="D211">
        <f>INDEX('[1]1.4.3.5'!$1:$1048576,MATCH(Femme_colloc_ind_age!$C211,'[1]1.4.3.5'!$A:$A,0),21)</f>
        <v>2529</v>
      </c>
      <c r="E211">
        <f>INDEX('[1]population_%'!$1:$1048576,MATCH(Femme_colloc_ind_age!$A211,'[1]population_%'!$A:$A,0),9)</f>
        <v>2.5798691517345262E-2</v>
      </c>
      <c r="F211">
        <f t="shared" si="3"/>
        <v>65.244890847366165</v>
      </c>
    </row>
    <row r="212" spans="1:6" x14ac:dyDescent="0.35">
      <c r="A212" s="1" t="s">
        <v>426</v>
      </c>
      <c r="B212" s="1" t="s">
        <v>427</v>
      </c>
      <c r="C212" t="str">
        <f>INDEX([1]bruxelles_parsed_lat_long!$1:$1048576,MATCH($A212,[1]bruxelles_parsed_lat_long!$E:$E,0),9)</f>
        <v>Bruxelles</v>
      </c>
      <c r="D212">
        <f>INDEX('[1]1.4.3.5'!$1:$1048576,MATCH(Femme_colloc_ind_age!$C212,'[1]1.4.3.5'!$A:$A,0),21)</f>
        <v>2529</v>
      </c>
      <c r="E212">
        <f>INDEX('[1]population_%'!$1:$1048576,MATCH(Femme_colloc_ind_age!$A212,'[1]population_%'!$A:$A,0),9)</f>
        <v>1.3714337102902494E-3</v>
      </c>
      <c r="F212">
        <f t="shared" si="3"/>
        <v>3.4683558533240406</v>
      </c>
    </row>
    <row r="213" spans="1:6" x14ac:dyDescent="0.35">
      <c r="A213" s="1" t="s">
        <v>428</v>
      </c>
      <c r="B213" s="1" t="s">
        <v>207</v>
      </c>
      <c r="C213" t="str">
        <f>INDEX([1]bruxelles_parsed_lat_long!$1:$1048576,MATCH($A213,[1]bruxelles_parsed_lat_long!$E:$E,0),9)</f>
        <v>Bruxelles</v>
      </c>
      <c r="D213">
        <f>INDEX('[1]1.4.3.5'!$1:$1048576,MATCH(Femme_colloc_ind_age!$C213,'[1]1.4.3.5'!$A:$A,0),21)</f>
        <v>2529</v>
      </c>
      <c r="E213">
        <f>INDEX('[1]population_%'!$1:$1048576,MATCH(Femme_colloc_ind_age!$A213,'[1]population_%'!$A:$A,0),9)</f>
        <v>2.9350929652195417E-2</v>
      </c>
      <c r="F213">
        <f t="shared" si="3"/>
        <v>74.228501090402204</v>
      </c>
    </row>
    <row r="214" spans="1:6" x14ac:dyDescent="0.35">
      <c r="A214" s="1" t="s">
        <v>429</v>
      </c>
      <c r="B214" s="1" t="s">
        <v>430</v>
      </c>
      <c r="C214" t="str">
        <f>INDEX([1]bruxelles_parsed_lat_long!$1:$1048576,MATCH($A214,[1]bruxelles_parsed_lat_long!$E:$E,0),9)</f>
        <v>Bruxelles</v>
      </c>
      <c r="D214">
        <f>INDEX('[1]1.4.3.5'!$1:$1048576,MATCH(Femme_colloc_ind_age!$C214,'[1]1.4.3.5'!$A:$A,0),21)</f>
        <v>2529</v>
      </c>
      <c r="E214">
        <f>INDEX('[1]population_%'!$1:$1048576,MATCH(Femme_colloc_ind_age!$A214,'[1]population_%'!$A:$A,0),9)</f>
        <v>2.1009914791249803E-2</v>
      </c>
      <c r="F214">
        <f t="shared" si="3"/>
        <v>53.13407450707075</v>
      </c>
    </row>
    <row r="215" spans="1:6" x14ac:dyDescent="0.35">
      <c r="A215" s="1" t="s">
        <v>431</v>
      </c>
      <c r="B215" s="1" t="s">
        <v>432</v>
      </c>
      <c r="C215" t="str">
        <f>INDEX([1]bruxelles_parsed_lat_long!$1:$1048576,MATCH($A215,[1]bruxelles_parsed_lat_long!$E:$E,0),9)</f>
        <v>Bruxelles</v>
      </c>
      <c r="D215">
        <f>INDEX('[1]1.4.3.5'!$1:$1048576,MATCH(Femme_colloc_ind_age!$C215,'[1]1.4.3.5'!$A:$A,0),21)</f>
        <v>2529</v>
      </c>
      <c r="E215">
        <f>INDEX('[1]population_%'!$1:$1048576,MATCH(Femme_colloc_ind_age!$A215,'[1]population_%'!$A:$A,0),9)</f>
        <v>3.3083027945772163E-2</v>
      </c>
      <c r="F215">
        <f t="shared" si="3"/>
        <v>83.666977674857804</v>
      </c>
    </row>
    <row r="216" spans="1:6" x14ac:dyDescent="0.35">
      <c r="A216" s="1" t="s">
        <v>433</v>
      </c>
      <c r="B216" s="1" t="s">
        <v>434</v>
      </c>
      <c r="C216" t="str">
        <f>INDEX([1]bruxelles_parsed_lat_long!$1:$1048576,MATCH($A216,[1]bruxelles_parsed_lat_long!$E:$E,0),9)</f>
        <v>Bruxelles</v>
      </c>
      <c r="D216">
        <f>INDEX('[1]1.4.3.5'!$1:$1048576,MATCH(Femme_colloc_ind_age!$C216,'[1]1.4.3.5'!$A:$A,0),21)</f>
        <v>2529</v>
      </c>
      <c r="E216">
        <f>INDEX('[1]population_%'!$1:$1048576,MATCH(Femme_colloc_ind_age!$A216,'[1]population_%'!$A:$A,0),9)</f>
        <v>0</v>
      </c>
      <c r="F216">
        <f t="shared" si="3"/>
        <v>0</v>
      </c>
    </row>
    <row r="217" spans="1:6" x14ac:dyDescent="0.35">
      <c r="A217" s="1" t="s">
        <v>435</v>
      </c>
      <c r="B217" s="1" t="s">
        <v>436</v>
      </c>
      <c r="C217" t="str">
        <f>INDEX([1]bruxelles_parsed_lat_long!$1:$1048576,MATCH($A217,[1]bruxelles_parsed_lat_long!$E:$E,0),9)</f>
        <v>Bruxelles</v>
      </c>
      <c r="D217">
        <f>INDEX('[1]1.4.3.5'!$1:$1048576,MATCH(Femme_colloc_ind_age!$C217,'[1]1.4.3.5'!$A:$A,0),21)</f>
        <v>2529</v>
      </c>
      <c r="E217">
        <f>INDEX('[1]population_%'!$1:$1048576,MATCH(Femme_colloc_ind_age!$A217,'[1]population_%'!$A:$A,0),9)</f>
        <v>5.6768362598079991E-3</v>
      </c>
      <c r="F217">
        <f t="shared" si="3"/>
        <v>14.35671890105443</v>
      </c>
    </row>
    <row r="218" spans="1:6" x14ac:dyDescent="0.35">
      <c r="A218" s="1" t="s">
        <v>437</v>
      </c>
      <c r="B218" s="1" t="s">
        <v>438</v>
      </c>
      <c r="C218" t="str">
        <f>INDEX([1]bruxelles_parsed_lat_long!$1:$1048576,MATCH($A218,[1]bruxelles_parsed_lat_long!$E:$E,0),9)</f>
        <v>Bruxelles</v>
      </c>
      <c r="D218">
        <f>INDEX('[1]1.4.3.5'!$1:$1048576,MATCH(Femme_colloc_ind_age!$C218,'[1]1.4.3.5'!$A:$A,0),21)</f>
        <v>2529</v>
      </c>
      <c r="E218">
        <f>INDEX('[1]population_%'!$1:$1048576,MATCH(Femme_colloc_ind_age!$A218,'[1]population_%'!$A:$A,0),9)</f>
        <v>2.9901751388295601E-3</v>
      </c>
      <c r="F218">
        <f t="shared" si="3"/>
        <v>7.5621529260999578</v>
      </c>
    </row>
    <row r="219" spans="1:6" x14ac:dyDescent="0.35">
      <c r="A219" s="1" t="s">
        <v>439</v>
      </c>
      <c r="B219" s="1" t="s">
        <v>440</v>
      </c>
      <c r="C219" t="str">
        <f>INDEX([1]bruxelles_parsed_lat_long!$1:$1048576,MATCH($A219,[1]bruxelles_parsed_lat_long!$E:$E,0),9)</f>
        <v>Bruxelles</v>
      </c>
      <c r="D219">
        <f>INDEX('[1]1.4.3.5'!$1:$1048576,MATCH(Femme_colloc_ind_age!$C219,'[1]1.4.3.5'!$A:$A,0),21)</f>
        <v>2529</v>
      </c>
      <c r="E219">
        <f>INDEX('[1]population_%'!$1:$1048576,MATCH(Femme_colloc_ind_age!$A219,'[1]population_%'!$A:$A,0),9)</f>
        <v>1.8941522965894016E-2</v>
      </c>
      <c r="F219">
        <f t="shared" si="3"/>
        <v>47.903111580745964</v>
      </c>
    </row>
    <row r="220" spans="1:6" x14ac:dyDescent="0.35">
      <c r="A220" s="1" t="s">
        <v>441</v>
      </c>
      <c r="B220" s="1" t="s">
        <v>442</v>
      </c>
      <c r="C220" t="str">
        <f>INDEX([1]bruxelles_parsed_lat_long!$1:$1048576,MATCH($A220,[1]bruxelles_parsed_lat_long!$E:$E,0),9)</f>
        <v>Bruxelles</v>
      </c>
      <c r="D220">
        <f>INDEX('[1]1.4.3.5'!$1:$1048576,MATCH(Femme_colloc_ind_age!$C220,'[1]1.4.3.5'!$A:$A,0),21)</f>
        <v>2529</v>
      </c>
      <c r="E220">
        <f>INDEX('[1]population_%'!$1:$1048576,MATCH(Femme_colloc_ind_age!$A220,'[1]population_%'!$A:$A,0),9)</f>
        <v>5.4632523213201736E-3</v>
      </c>
      <c r="F220">
        <f t="shared" si="3"/>
        <v>13.816565120618719</v>
      </c>
    </row>
    <row r="221" spans="1:6" x14ac:dyDescent="0.35">
      <c r="A221" s="1" t="s">
        <v>443</v>
      </c>
      <c r="B221" s="1" t="s">
        <v>444</v>
      </c>
      <c r="C221" t="str">
        <f>INDEX([1]bruxelles_parsed_lat_long!$1:$1048576,MATCH($A221,[1]bruxelles_parsed_lat_long!$E:$E,0),9)</f>
        <v>Bruxelles</v>
      </c>
      <c r="D221">
        <f>INDEX('[1]1.4.3.5'!$1:$1048576,MATCH(Femme_colloc_ind_age!$C221,'[1]1.4.3.5'!$A:$A,0),21)</f>
        <v>2529</v>
      </c>
      <c r="E221">
        <f>INDEX('[1]population_%'!$1:$1048576,MATCH(Femme_colloc_ind_age!$A221,'[1]population_%'!$A:$A,0),9)</f>
        <v>2.7428674205804988E-3</v>
      </c>
      <c r="F221">
        <f t="shared" si="3"/>
        <v>6.9367117066480812</v>
      </c>
    </row>
    <row r="222" spans="1:6" x14ac:dyDescent="0.35">
      <c r="A222" s="1" t="s">
        <v>445</v>
      </c>
      <c r="B222" s="1" t="s">
        <v>446</v>
      </c>
      <c r="C222" t="str">
        <f>INDEX([1]bruxelles_parsed_lat_long!$1:$1048576,MATCH($A222,[1]bruxelles_parsed_lat_long!$E:$E,0),9)</f>
        <v>Bruxelles</v>
      </c>
      <c r="D222">
        <f>INDEX('[1]1.4.3.5'!$1:$1048576,MATCH(Femme_colloc_ind_age!$C222,'[1]1.4.3.5'!$A:$A,0),21)</f>
        <v>2529</v>
      </c>
      <c r="E222">
        <f>INDEX('[1]population_%'!$1:$1048576,MATCH(Femme_colloc_ind_age!$A222,'[1]population_%'!$A:$A,0),9)</f>
        <v>3.1082083679938848E-2</v>
      </c>
      <c r="F222">
        <f t="shared" si="3"/>
        <v>78.606589626565352</v>
      </c>
    </row>
    <row r="223" spans="1:6" x14ac:dyDescent="0.35">
      <c r="A223" s="1" t="s">
        <v>447</v>
      </c>
      <c r="B223" s="1" t="s">
        <v>448</v>
      </c>
      <c r="C223" t="str">
        <f>INDEX([1]bruxelles_parsed_lat_long!$1:$1048576,MATCH($A223,[1]bruxelles_parsed_lat_long!$E:$E,0),9)</f>
        <v>Bruxelles</v>
      </c>
      <c r="D223">
        <f>INDEX('[1]1.4.3.5'!$1:$1048576,MATCH(Femme_colloc_ind_age!$C223,'[1]1.4.3.5'!$A:$A,0),21)</f>
        <v>2529</v>
      </c>
      <c r="E223">
        <f>INDEX('[1]population_%'!$1:$1048576,MATCH(Femme_colloc_ind_age!$A223,'[1]population_%'!$A:$A,0),9)</f>
        <v>1.6861889880617821E-3</v>
      </c>
      <c r="F223">
        <f t="shared" si="3"/>
        <v>4.2643719508082469</v>
      </c>
    </row>
    <row r="224" spans="1:6" x14ac:dyDescent="0.35">
      <c r="A224" s="1" t="s">
        <v>449</v>
      </c>
      <c r="B224" s="1" t="s">
        <v>450</v>
      </c>
      <c r="C224" t="str">
        <f>INDEX([1]bruxelles_parsed_lat_long!$1:$1048576,MATCH($A224,[1]bruxelles_parsed_lat_long!$E:$E,0),9)</f>
        <v>Bruxelles</v>
      </c>
      <c r="D224">
        <f>INDEX('[1]1.4.3.5'!$1:$1048576,MATCH(Femme_colloc_ind_age!$C224,'[1]1.4.3.5'!$A:$A,0),21)</f>
        <v>2529</v>
      </c>
      <c r="E224">
        <f>INDEX('[1]population_%'!$1:$1048576,MATCH(Femme_colloc_ind_age!$A224,'[1]population_%'!$A:$A,0),9)</f>
        <v>2.9452100991479123E-3</v>
      </c>
      <c r="F224">
        <f t="shared" si="3"/>
        <v>7.4484363407450704</v>
      </c>
    </row>
    <row r="225" spans="1:6" x14ac:dyDescent="0.35">
      <c r="A225" s="1" t="s">
        <v>451</v>
      </c>
      <c r="B225" s="1" t="s">
        <v>452</v>
      </c>
      <c r="C225" t="str">
        <f>INDEX([1]bruxelles_parsed_lat_long!$1:$1048576,MATCH($A225,[1]bruxelles_parsed_lat_long!$E:$E,0),9)</f>
        <v>Bruxelles</v>
      </c>
      <c r="D225">
        <f>INDEX('[1]1.4.3.5'!$1:$1048576,MATCH(Femme_colloc_ind_age!$C225,'[1]1.4.3.5'!$A:$A,0),21)</f>
        <v>2529</v>
      </c>
      <c r="E225">
        <f>INDEX('[1]population_%'!$1:$1048576,MATCH(Femme_colloc_ind_age!$A225,'[1]population_%'!$A:$A,0),9)</f>
        <v>7.3517839879493696E-3</v>
      </c>
      <c r="F225">
        <f t="shared" si="3"/>
        <v>18.592661705523955</v>
      </c>
    </row>
    <row r="226" spans="1:6" x14ac:dyDescent="0.35">
      <c r="A226" s="1" t="s">
        <v>453</v>
      </c>
      <c r="B226" s="1" t="s">
        <v>454</v>
      </c>
      <c r="C226" t="str">
        <f>INDEX([1]bruxelles_parsed_lat_long!$1:$1048576,MATCH($A226,[1]bruxelles_parsed_lat_long!$E:$E,0),9)</f>
        <v>Bruxelles</v>
      </c>
      <c r="D226">
        <f>INDEX('[1]1.4.3.5'!$1:$1048576,MATCH(Femme_colloc_ind_age!$C226,'[1]1.4.3.5'!$A:$A,0),21)</f>
        <v>2529</v>
      </c>
      <c r="E226">
        <f>INDEX('[1]population_%'!$1:$1048576,MATCH(Femme_colloc_ind_age!$A226,'[1]population_%'!$A:$A,0),9)</f>
        <v>4.1030598709503362E-3</v>
      </c>
      <c r="F226">
        <f t="shared" si="3"/>
        <v>10.376638413633401</v>
      </c>
    </row>
    <row r="227" spans="1:6" x14ac:dyDescent="0.35">
      <c r="A227" s="1" t="s">
        <v>455</v>
      </c>
      <c r="B227" s="1" t="s">
        <v>456</v>
      </c>
      <c r="C227" t="str">
        <f>INDEX([1]bruxelles_parsed_lat_long!$1:$1048576,MATCH($A227,[1]bruxelles_parsed_lat_long!$E:$E,0),9)</f>
        <v>Bruxelles</v>
      </c>
      <c r="D227">
        <f>INDEX('[1]1.4.3.5'!$1:$1048576,MATCH(Femme_colloc_ind_age!$C227,'[1]1.4.3.5'!$A:$A,0),21)</f>
        <v>2529</v>
      </c>
      <c r="E227">
        <f>INDEX('[1]population_%'!$1:$1048576,MATCH(Femme_colloc_ind_age!$A227,'[1]population_%'!$A:$A,0),9)</f>
        <v>1.1983183075159064E-2</v>
      </c>
      <c r="F227">
        <f t="shared" si="3"/>
        <v>30.305469997077275</v>
      </c>
    </row>
    <row r="228" spans="1:6" x14ac:dyDescent="0.35">
      <c r="A228" s="1" t="s">
        <v>457</v>
      </c>
      <c r="B228" s="1" t="s">
        <v>458</v>
      </c>
      <c r="C228" t="str">
        <f>INDEX([1]bruxelles_parsed_lat_long!$1:$1048576,MATCH($A228,[1]bruxelles_parsed_lat_long!$E:$E,0),9)</f>
        <v>Bruxelles</v>
      </c>
      <c r="D228">
        <f>INDEX('[1]1.4.3.5'!$1:$1048576,MATCH(Femme_colloc_ind_age!$C228,'[1]1.4.3.5'!$A:$A,0),21)</f>
        <v>2529</v>
      </c>
      <c r="E228">
        <f>INDEX('[1]population_%'!$1:$1048576,MATCH(Femme_colloc_ind_age!$A228,'[1]population_%'!$A:$A,0),9)</f>
        <v>1.387171474178826E-2</v>
      </c>
      <c r="F228">
        <f t="shared" si="3"/>
        <v>35.081566581982507</v>
      </c>
    </row>
    <row r="229" spans="1:6" x14ac:dyDescent="0.35">
      <c r="A229" s="1" t="s">
        <v>459</v>
      </c>
      <c r="B229" s="1" t="s">
        <v>460</v>
      </c>
      <c r="C229" t="str">
        <f>INDEX([1]bruxelles_parsed_lat_long!$1:$1048576,MATCH($A229,[1]bruxelles_parsed_lat_long!$E:$E,0),9)</f>
        <v>Bruxelles</v>
      </c>
      <c r="D229">
        <f>INDEX('[1]1.4.3.5'!$1:$1048576,MATCH(Femme_colloc_ind_age!$C229,'[1]1.4.3.5'!$A:$A,0),21)</f>
        <v>2529</v>
      </c>
      <c r="E229">
        <f>INDEX('[1]population_%'!$1:$1048576,MATCH(Femme_colloc_ind_age!$A229,'[1]population_%'!$A:$A,0),9)</f>
        <v>6.1939342161469457E-3</v>
      </c>
      <c r="F229">
        <f t="shared" si="3"/>
        <v>15.664459632635626</v>
      </c>
    </row>
    <row r="230" spans="1:6" x14ac:dyDescent="0.35">
      <c r="A230" s="1" t="s">
        <v>461</v>
      </c>
      <c r="B230" s="1" t="s">
        <v>462</v>
      </c>
      <c r="C230" t="str">
        <f>INDEX([1]bruxelles_parsed_lat_long!$1:$1048576,MATCH($A230,[1]bruxelles_parsed_lat_long!$E:$E,0),9)</f>
        <v>Bruxelles</v>
      </c>
      <c r="D230">
        <f>INDEX('[1]1.4.3.5'!$1:$1048576,MATCH(Femme_colloc_ind_age!$C230,'[1]1.4.3.5'!$A:$A,0),21)</f>
        <v>2529</v>
      </c>
      <c r="E230">
        <f>INDEX('[1]population_%'!$1:$1048576,MATCH(Femme_colloc_ind_age!$A230,'[1]population_%'!$A:$A,0),9)</f>
        <v>1.6356033184199287E-2</v>
      </c>
      <c r="F230">
        <f t="shared" si="3"/>
        <v>41.364407922839995</v>
      </c>
    </row>
    <row r="231" spans="1:6" x14ac:dyDescent="0.35">
      <c r="A231" s="1" t="s">
        <v>463</v>
      </c>
      <c r="B231" s="1" t="s">
        <v>464</v>
      </c>
      <c r="C231" t="str">
        <f>INDEX([1]bruxelles_parsed_lat_long!$1:$1048576,MATCH($A231,[1]bruxelles_parsed_lat_long!$E:$E,0),9)</f>
        <v>Bruxelles</v>
      </c>
      <c r="D231">
        <f>INDEX('[1]1.4.3.5'!$1:$1048576,MATCH(Femme_colloc_ind_age!$C231,'[1]1.4.3.5'!$A:$A,0),21)</f>
        <v>2529</v>
      </c>
      <c r="E231">
        <f>INDEX('[1]population_%'!$1:$1048576,MATCH(Femme_colloc_ind_age!$A231,'[1]population_%'!$A:$A,0),9)</f>
        <v>1.4602396636615032E-2</v>
      </c>
      <c r="F231">
        <f t="shared" si="3"/>
        <v>36.929461093999414</v>
      </c>
    </row>
    <row r="232" spans="1:6" x14ac:dyDescent="0.35">
      <c r="A232" s="1" t="s">
        <v>465</v>
      </c>
      <c r="B232" s="1" t="s">
        <v>466</v>
      </c>
      <c r="C232" t="str">
        <f>INDEX([1]bruxelles_parsed_lat_long!$1:$1048576,MATCH($A232,[1]bruxelles_parsed_lat_long!$E:$E,0),9)</f>
        <v>Bruxelles</v>
      </c>
      <c r="D232">
        <f>INDEX('[1]1.4.3.5'!$1:$1048576,MATCH(Femme_colloc_ind_age!$C232,'[1]1.4.3.5'!$A:$A,0),21)</f>
        <v>2529</v>
      </c>
      <c r="E232">
        <f>INDEX('[1]population_%'!$1:$1048576,MATCH(Femme_colloc_ind_age!$A232,'[1]population_%'!$A:$A,0),9)</f>
        <v>2.1740596686076575E-2</v>
      </c>
      <c r="F232">
        <f t="shared" si="3"/>
        <v>54.981969019087657</v>
      </c>
    </row>
    <row r="233" spans="1:6" x14ac:dyDescent="0.35">
      <c r="A233" s="1" t="s">
        <v>467</v>
      </c>
      <c r="B233" s="1" t="s">
        <v>468</v>
      </c>
      <c r="C233" t="str">
        <f>INDEX([1]bruxelles_parsed_lat_long!$1:$1048576,MATCH($A233,[1]bruxelles_parsed_lat_long!$E:$E,0),9)</f>
        <v>Bruxelles</v>
      </c>
      <c r="D233">
        <f>INDEX('[1]1.4.3.5'!$1:$1048576,MATCH(Femme_colloc_ind_age!$C233,'[1]1.4.3.5'!$A:$A,0),21)</f>
        <v>2529</v>
      </c>
      <c r="E233">
        <f>INDEX('[1]population_%'!$1:$1048576,MATCH(Femme_colloc_ind_age!$A233,'[1]population_%'!$A:$A,0),9)</f>
        <v>1.5883900267541985E-2</v>
      </c>
      <c r="F233">
        <f t="shared" si="3"/>
        <v>40.170383776613676</v>
      </c>
    </row>
    <row r="234" spans="1:6" x14ac:dyDescent="0.35">
      <c r="A234" s="1" t="s">
        <v>469</v>
      </c>
      <c r="B234" s="1" t="s">
        <v>470</v>
      </c>
      <c r="C234" t="str">
        <f>INDEX([1]bruxelles_parsed_lat_long!$1:$1048576,MATCH($A234,[1]bruxelles_parsed_lat_long!$E:$E,0),9)</f>
        <v>Bruxelles</v>
      </c>
      <c r="D234">
        <f>INDEX('[1]1.4.3.5'!$1:$1048576,MATCH(Femme_colloc_ind_age!$C234,'[1]1.4.3.5'!$A:$A,0),21)</f>
        <v>2529</v>
      </c>
      <c r="E234">
        <f>INDEX('[1]population_%'!$1:$1048576,MATCH(Femme_colloc_ind_age!$A234,'[1]population_%'!$A:$A,0),9)</f>
        <v>8.6445288787967353E-3</v>
      </c>
      <c r="F234">
        <f t="shared" si="3"/>
        <v>21.862013534476944</v>
      </c>
    </row>
    <row r="235" spans="1:6" x14ac:dyDescent="0.35">
      <c r="A235" s="1" t="s">
        <v>471</v>
      </c>
      <c r="B235" s="1" t="s">
        <v>472</v>
      </c>
      <c r="C235" t="str">
        <f>INDEX([1]bruxelles_parsed_lat_long!$1:$1048576,MATCH($A235,[1]bruxelles_parsed_lat_long!$E:$E,0),9)</f>
        <v>Bruxelles</v>
      </c>
      <c r="D235">
        <f>INDEX('[1]1.4.3.5'!$1:$1048576,MATCH(Femme_colloc_ind_age!$C235,'[1]1.4.3.5'!$A:$A,0),21)</f>
        <v>2529</v>
      </c>
      <c r="E235">
        <f>INDEX('[1]population_%'!$1:$1048576,MATCH(Femme_colloc_ind_age!$A235,'[1]population_%'!$A:$A,0),9)</f>
        <v>7.216888868904427E-3</v>
      </c>
      <c r="F235">
        <f t="shared" si="3"/>
        <v>18.251511949459296</v>
      </c>
    </row>
    <row r="236" spans="1:6" x14ac:dyDescent="0.35">
      <c r="A236" s="1" t="s">
        <v>473</v>
      </c>
      <c r="B236" s="1" t="s">
        <v>474</v>
      </c>
      <c r="C236" t="str">
        <f>INDEX([1]bruxelles_parsed_lat_long!$1:$1048576,MATCH($A236,[1]bruxelles_parsed_lat_long!$E:$E,0),9)</f>
        <v>Bruxelles</v>
      </c>
      <c r="D236">
        <f>INDEX('[1]1.4.3.5'!$1:$1048576,MATCH(Femme_colloc_ind_age!$C236,'[1]1.4.3.5'!$A:$A,0),21)</f>
        <v>2529</v>
      </c>
      <c r="E236">
        <f>INDEX('[1]population_%'!$1:$1048576,MATCH(Femme_colloc_ind_age!$A236,'[1]population_%'!$A:$A,0),9)</f>
        <v>1.5985071606825694E-2</v>
      </c>
      <c r="F236">
        <f t="shared" si="3"/>
        <v>40.426246093662179</v>
      </c>
    </row>
    <row r="237" spans="1:6" x14ac:dyDescent="0.35">
      <c r="A237" s="1" t="s">
        <v>475</v>
      </c>
      <c r="B237" s="1" t="s">
        <v>476</v>
      </c>
      <c r="C237" t="str">
        <f>INDEX([1]bruxelles_parsed_lat_long!$1:$1048576,MATCH($A237,[1]bruxelles_parsed_lat_long!$E:$E,0),9)</f>
        <v>Bruxelles</v>
      </c>
      <c r="D237">
        <f>INDEX('[1]1.4.3.5'!$1:$1048576,MATCH(Femme_colloc_ind_age!$C237,'[1]1.4.3.5'!$A:$A,0),21)</f>
        <v>2529</v>
      </c>
      <c r="E237">
        <f>INDEX('[1]population_%'!$1:$1048576,MATCH(Femme_colloc_ind_age!$A237,'[1]population_%'!$A:$A,0),9)</f>
        <v>1.9110141864700197E-4</v>
      </c>
      <c r="F237">
        <f t="shared" si="3"/>
        <v>0.48329548775826797</v>
      </c>
    </row>
    <row r="238" spans="1:6" x14ac:dyDescent="0.35">
      <c r="A238" s="1" t="s">
        <v>477</v>
      </c>
      <c r="B238" s="1" t="s">
        <v>478</v>
      </c>
      <c r="C238" t="str">
        <f>INDEX([1]bruxelles_parsed_lat_long!$1:$1048576,MATCH($A238,[1]bruxelles_parsed_lat_long!$E:$E,0),9)</f>
        <v>Etterbeek</v>
      </c>
      <c r="D238">
        <f>INDEX('[1]1.4.3.5'!$1:$1048576,MATCH(Femme_colloc_ind_age!$C238,'[1]1.4.3.5'!$A:$A,0),21)</f>
        <v>1193</v>
      </c>
      <c r="E238">
        <f>INDEX('[1]population_%'!$1:$1048576,MATCH(Femme_colloc_ind_age!$A238,'[1]population_%'!$A:$A,0),9)</f>
        <v>7.3332005576578374E-2</v>
      </c>
      <c r="F238">
        <f t="shared" si="3"/>
        <v>87.485082652857997</v>
      </c>
    </row>
    <row r="239" spans="1:6" x14ac:dyDescent="0.35">
      <c r="A239" s="1" t="s">
        <v>479</v>
      </c>
      <c r="B239" s="1" t="s">
        <v>480</v>
      </c>
      <c r="C239" t="str">
        <f>INDEX([1]bruxelles_parsed_lat_long!$1:$1048576,MATCH($A239,[1]bruxelles_parsed_lat_long!$E:$E,0),9)</f>
        <v>Etterbeek</v>
      </c>
      <c r="D239">
        <f>INDEX('[1]1.4.3.5'!$1:$1048576,MATCH(Femme_colloc_ind_age!$C239,'[1]1.4.3.5'!$A:$A,0),21)</f>
        <v>1193</v>
      </c>
      <c r="E239">
        <f>INDEX('[1]population_%'!$1:$1048576,MATCH(Femme_colloc_ind_age!$A239,'[1]population_%'!$A:$A,0),9)</f>
        <v>8.7472615016928892E-2</v>
      </c>
      <c r="F239">
        <f t="shared" si="3"/>
        <v>104.35482971519617</v>
      </c>
    </row>
    <row r="240" spans="1:6" x14ac:dyDescent="0.35">
      <c r="A240" s="1" t="s">
        <v>481</v>
      </c>
      <c r="B240" s="1" t="s">
        <v>482</v>
      </c>
      <c r="C240" t="str">
        <f>INDEX([1]bruxelles_parsed_lat_long!$1:$1048576,MATCH($A240,[1]bruxelles_parsed_lat_long!$E:$E,0),9)</f>
        <v>Etterbeek</v>
      </c>
      <c r="D240">
        <f>INDEX('[1]1.4.3.5'!$1:$1048576,MATCH(Femme_colloc_ind_age!$C240,'[1]1.4.3.5'!$A:$A,0),21)</f>
        <v>1193</v>
      </c>
      <c r="E240">
        <f>INDEX('[1]population_%'!$1:$1048576,MATCH(Femme_colloc_ind_age!$A240,'[1]population_%'!$A:$A,0),9)</f>
        <v>5.9549890460067714E-2</v>
      </c>
      <c r="F240">
        <f t="shared" si="3"/>
        <v>71.043019318860786</v>
      </c>
    </row>
    <row r="241" spans="1:6" x14ac:dyDescent="0.35">
      <c r="A241" s="1" t="s">
        <v>483</v>
      </c>
      <c r="B241" s="1" t="s">
        <v>484</v>
      </c>
      <c r="C241" t="str">
        <f>INDEX([1]bruxelles_parsed_lat_long!$1:$1048576,MATCH($A241,[1]bruxelles_parsed_lat_long!$E:$E,0),9)</f>
        <v>Etterbeek</v>
      </c>
      <c r="D241">
        <f>INDEX('[1]1.4.3.5'!$1:$1048576,MATCH(Femme_colloc_ind_age!$C241,'[1]1.4.3.5'!$A:$A,0),21)</f>
        <v>1193</v>
      </c>
      <c r="E241">
        <f>INDEX('[1]population_%'!$1:$1048576,MATCH(Femme_colloc_ind_age!$A241,'[1]population_%'!$A:$A,0),9)</f>
        <v>3.1746664011153156E-2</v>
      </c>
      <c r="F241">
        <f t="shared" si="3"/>
        <v>37.873770165305714</v>
      </c>
    </row>
    <row r="242" spans="1:6" x14ac:dyDescent="0.35">
      <c r="A242" s="1" t="s">
        <v>485</v>
      </c>
      <c r="B242" s="1" t="s">
        <v>486</v>
      </c>
      <c r="C242" t="str">
        <f>INDEX([1]bruxelles_parsed_lat_long!$1:$1048576,MATCH($A242,[1]bruxelles_parsed_lat_long!$E:$E,0),9)</f>
        <v>Etterbeek</v>
      </c>
      <c r="D242">
        <f>INDEX('[1]1.4.3.5'!$1:$1048576,MATCH(Femme_colloc_ind_age!$C242,'[1]1.4.3.5'!$A:$A,0),21)</f>
        <v>1193</v>
      </c>
      <c r="E242">
        <f>INDEX('[1]population_%'!$1:$1048576,MATCH(Femme_colloc_ind_age!$A242,'[1]population_%'!$A:$A,0),9)</f>
        <v>6.8193586934873526E-2</v>
      </c>
      <c r="F242">
        <f t="shared" si="3"/>
        <v>81.35494921330411</v>
      </c>
    </row>
    <row r="243" spans="1:6" x14ac:dyDescent="0.35">
      <c r="A243" s="1" t="s">
        <v>487</v>
      </c>
      <c r="B243" s="1" t="s">
        <v>488</v>
      </c>
      <c r="C243" t="str">
        <f>INDEX([1]bruxelles_parsed_lat_long!$1:$1048576,MATCH($A243,[1]bruxelles_parsed_lat_long!$E:$E,0),9)</f>
        <v>Etterbeek</v>
      </c>
      <c r="D243">
        <f>INDEX('[1]1.4.3.5'!$1:$1048576,MATCH(Femme_colloc_ind_age!$C243,'[1]1.4.3.5'!$A:$A,0),21)</f>
        <v>1193</v>
      </c>
      <c r="E243">
        <f>INDEX('[1]population_%'!$1:$1048576,MATCH(Femme_colloc_ind_age!$A243,'[1]population_%'!$A:$A,0),9)</f>
        <v>2.9675363473411671E-2</v>
      </c>
      <c r="F243">
        <f t="shared" si="3"/>
        <v>35.402708623780121</v>
      </c>
    </row>
    <row r="244" spans="1:6" x14ac:dyDescent="0.35">
      <c r="A244" s="1" t="s">
        <v>489</v>
      </c>
      <c r="B244" s="1" t="s">
        <v>490</v>
      </c>
      <c r="C244" t="str">
        <f>INDEX([1]bruxelles_parsed_lat_long!$1:$1048576,MATCH($A244,[1]bruxelles_parsed_lat_long!$E:$E,0),9)</f>
        <v>Etterbeek</v>
      </c>
      <c r="D244">
        <f>INDEX('[1]1.4.3.5'!$1:$1048576,MATCH(Femme_colloc_ind_age!$C244,'[1]1.4.3.5'!$A:$A,0),21)</f>
        <v>1193</v>
      </c>
      <c r="E244">
        <f>INDEX('[1]population_%'!$1:$1048576,MATCH(Femme_colloc_ind_age!$A244,'[1]population_%'!$A:$A,0),9)</f>
        <v>5.9749053973312087E-3</v>
      </c>
      <c r="F244">
        <f t="shared" si="3"/>
        <v>7.1280621390161318</v>
      </c>
    </row>
    <row r="245" spans="1:6" x14ac:dyDescent="0.35">
      <c r="A245" s="1" t="s">
        <v>491</v>
      </c>
      <c r="B245" s="1" t="s">
        <v>492</v>
      </c>
      <c r="C245" t="str">
        <f>INDEX([1]bruxelles_parsed_lat_long!$1:$1048576,MATCH($A245,[1]bruxelles_parsed_lat_long!$E:$E,0),9)</f>
        <v>Etterbeek</v>
      </c>
      <c r="D245">
        <f>INDEX('[1]1.4.3.5'!$1:$1048576,MATCH(Femme_colloc_ind_age!$C245,'[1]1.4.3.5'!$A:$A,0),21)</f>
        <v>1193</v>
      </c>
      <c r="E245">
        <f>INDEX('[1]population_%'!$1:$1048576,MATCH(Femme_colloc_ind_age!$A245,'[1]population_%'!$A:$A,0),9)</f>
        <v>7.209719179446325E-2</v>
      </c>
      <c r="F245">
        <f t="shared" si="3"/>
        <v>86.011949810794661</v>
      </c>
    </row>
    <row r="246" spans="1:6" x14ac:dyDescent="0.35">
      <c r="A246" s="1" t="s">
        <v>493</v>
      </c>
      <c r="B246" s="1" t="s">
        <v>494</v>
      </c>
      <c r="C246" t="str">
        <f>INDEX([1]bruxelles_parsed_lat_long!$1:$1048576,MATCH($A246,[1]bruxelles_parsed_lat_long!$E:$E,0),9)</f>
        <v>Etterbeek</v>
      </c>
      <c r="D246">
        <f>INDEX('[1]1.4.3.5'!$1:$1048576,MATCH(Femme_colloc_ind_age!$C246,'[1]1.4.3.5'!$A:$A,0),21)</f>
        <v>1193</v>
      </c>
      <c r="E246">
        <f>INDEX('[1]population_%'!$1:$1048576,MATCH(Femme_colloc_ind_age!$A246,'[1]population_%'!$A:$A,0),9)</f>
        <v>8.2055367456681932E-3</v>
      </c>
      <c r="F246">
        <f t="shared" si="3"/>
        <v>9.7892053375821551</v>
      </c>
    </row>
    <row r="247" spans="1:6" x14ac:dyDescent="0.35">
      <c r="A247" s="1" t="s">
        <v>495</v>
      </c>
      <c r="B247" s="1" t="s">
        <v>496</v>
      </c>
      <c r="C247" t="str">
        <f>INDEX([1]bruxelles_parsed_lat_long!$1:$1048576,MATCH($A247,[1]bruxelles_parsed_lat_long!$E:$E,0),9)</f>
        <v>Etterbeek</v>
      </c>
      <c r="D247">
        <f>INDEX('[1]1.4.3.5'!$1:$1048576,MATCH(Femme_colloc_ind_age!$C247,'[1]1.4.3.5'!$A:$A,0),21)</f>
        <v>1193</v>
      </c>
      <c r="E247">
        <f>INDEX('[1]population_%'!$1:$1048576,MATCH(Femme_colloc_ind_age!$A247,'[1]population_%'!$A:$A,0),9)</f>
        <v>3.6327424815773751E-2</v>
      </c>
      <c r="F247">
        <f t="shared" si="3"/>
        <v>43.338617805218085</v>
      </c>
    </row>
    <row r="248" spans="1:6" x14ac:dyDescent="0.35">
      <c r="A248" s="1" t="s">
        <v>497</v>
      </c>
      <c r="B248" s="1" t="s">
        <v>498</v>
      </c>
      <c r="C248" t="str">
        <f>INDEX([1]bruxelles_parsed_lat_long!$1:$1048576,MATCH($A248,[1]bruxelles_parsed_lat_long!$E:$E,0),9)</f>
        <v>Etterbeek</v>
      </c>
      <c r="D248">
        <f>INDEX('[1]1.4.3.5'!$1:$1048576,MATCH(Femme_colloc_ind_age!$C248,'[1]1.4.3.5'!$A:$A,0),21)</f>
        <v>1193</v>
      </c>
      <c r="E248">
        <f>INDEX('[1]population_%'!$1:$1048576,MATCH(Femme_colloc_ind_age!$A248,'[1]population_%'!$A:$A,0),9)</f>
        <v>3.8558056164110732E-2</v>
      </c>
      <c r="F248">
        <f t="shared" si="3"/>
        <v>45.999761003784101</v>
      </c>
    </row>
    <row r="249" spans="1:6" x14ac:dyDescent="0.35">
      <c r="A249" s="1" t="s">
        <v>499</v>
      </c>
      <c r="B249" s="1" t="s">
        <v>500</v>
      </c>
      <c r="C249" t="str">
        <f>INDEX([1]bruxelles_parsed_lat_long!$1:$1048576,MATCH($A249,[1]bruxelles_parsed_lat_long!$E:$E,0),9)</f>
        <v>Etterbeek</v>
      </c>
      <c r="D249">
        <f>INDEX('[1]1.4.3.5'!$1:$1048576,MATCH(Femme_colloc_ind_age!$C249,'[1]1.4.3.5'!$A:$A,0),21)</f>
        <v>1193</v>
      </c>
      <c r="E249">
        <f>INDEX('[1]population_%'!$1:$1048576,MATCH(Femme_colloc_ind_age!$A249,'[1]population_%'!$A:$A,0),9)</f>
        <v>4.1943835889265084E-2</v>
      </c>
      <c r="F249">
        <f t="shared" si="3"/>
        <v>50.038996215893242</v>
      </c>
    </row>
    <row r="250" spans="1:6" x14ac:dyDescent="0.35">
      <c r="A250" s="1" t="s">
        <v>501</v>
      </c>
      <c r="B250" s="1" t="s">
        <v>502</v>
      </c>
      <c r="C250" t="str">
        <f>INDEX([1]bruxelles_parsed_lat_long!$1:$1048576,MATCH($A250,[1]bruxelles_parsed_lat_long!$E:$E,0),9)</f>
        <v>Etterbeek</v>
      </c>
      <c r="D250">
        <f>INDEX('[1]1.4.3.5'!$1:$1048576,MATCH(Femme_colloc_ind_age!$C250,'[1]1.4.3.5'!$A:$A,0),21)</f>
        <v>1193</v>
      </c>
      <c r="E250">
        <f>INDEX('[1]population_%'!$1:$1048576,MATCH(Femme_colloc_ind_age!$A250,'[1]population_%'!$A:$A,0),9)</f>
        <v>3.4893447520414261E-2</v>
      </c>
      <c r="F250">
        <f t="shared" si="3"/>
        <v>41.627882891854213</v>
      </c>
    </row>
    <row r="251" spans="1:6" x14ac:dyDescent="0.35">
      <c r="A251" s="1" t="s">
        <v>503</v>
      </c>
      <c r="B251" s="1" t="s">
        <v>504</v>
      </c>
      <c r="C251" t="str">
        <f>INDEX([1]bruxelles_parsed_lat_long!$1:$1048576,MATCH($A251,[1]bruxelles_parsed_lat_long!$E:$E,0),9)</f>
        <v>Etterbeek</v>
      </c>
      <c r="D251">
        <f>INDEX('[1]1.4.3.5'!$1:$1048576,MATCH(Femme_colloc_ind_age!$C251,'[1]1.4.3.5'!$A:$A,0),21)</f>
        <v>1193</v>
      </c>
      <c r="E251">
        <f>INDEX('[1]population_%'!$1:$1048576,MATCH(Femme_colloc_ind_age!$A251,'[1]population_%'!$A:$A,0),9)</f>
        <v>9.1933877713602868E-2</v>
      </c>
      <c r="F251">
        <f t="shared" si="3"/>
        <v>109.67711611232822</v>
      </c>
    </row>
    <row r="252" spans="1:6" x14ac:dyDescent="0.35">
      <c r="A252" s="1" t="s">
        <v>505</v>
      </c>
      <c r="B252" s="1" t="s">
        <v>506</v>
      </c>
      <c r="C252" t="str">
        <f>INDEX([1]bruxelles_parsed_lat_long!$1:$1048576,MATCH($A252,[1]bruxelles_parsed_lat_long!$E:$E,0),9)</f>
        <v>Etterbeek</v>
      </c>
      <c r="D252">
        <f>INDEX('[1]1.4.3.5'!$1:$1048576,MATCH(Femme_colloc_ind_age!$C252,'[1]1.4.3.5'!$A:$A,0),21)</f>
        <v>1193</v>
      </c>
      <c r="E252">
        <f>INDEX('[1]population_%'!$1:$1048576,MATCH(Femme_colloc_ind_age!$A252,'[1]population_%'!$A:$A,0),9)</f>
        <v>6.9906393148775142E-2</v>
      </c>
      <c r="F252">
        <f t="shared" si="3"/>
        <v>83.398327026488744</v>
      </c>
    </row>
    <row r="253" spans="1:6" x14ac:dyDescent="0.35">
      <c r="A253" s="1" t="s">
        <v>507</v>
      </c>
      <c r="B253" s="1" t="s">
        <v>508</v>
      </c>
      <c r="C253" t="str">
        <f>INDEX([1]bruxelles_parsed_lat_long!$1:$1048576,MATCH($A253,[1]bruxelles_parsed_lat_long!$E:$E,0),9)</f>
        <v>Etterbeek</v>
      </c>
      <c r="D253">
        <f>INDEX('[1]1.4.3.5'!$1:$1048576,MATCH(Femme_colloc_ind_age!$C253,'[1]1.4.3.5'!$A:$A,0),21)</f>
        <v>1193</v>
      </c>
      <c r="E253">
        <f>INDEX('[1]population_%'!$1:$1048576,MATCH(Femme_colloc_ind_age!$A253,'[1]population_%'!$A:$A,0),9)</f>
        <v>7.8311093407687715E-2</v>
      </c>
      <c r="F253">
        <f t="shared" si="3"/>
        <v>93.425134435371447</v>
      </c>
    </row>
    <row r="254" spans="1:6" x14ac:dyDescent="0.35">
      <c r="A254" s="1" t="s">
        <v>509</v>
      </c>
      <c r="B254" s="1" t="s">
        <v>510</v>
      </c>
      <c r="C254" t="str">
        <f>INDEX([1]bruxelles_parsed_lat_long!$1:$1048576,MATCH($A254,[1]bruxelles_parsed_lat_long!$E:$E,0),9)</f>
        <v>Etterbeek</v>
      </c>
      <c r="D254">
        <f>INDEX('[1]1.4.3.5'!$1:$1048576,MATCH(Femme_colloc_ind_age!$C254,'[1]1.4.3.5'!$A:$A,0),21)</f>
        <v>1193</v>
      </c>
      <c r="E254">
        <f>INDEX('[1]population_%'!$1:$1048576,MATCH(Femme_colloc_ind_age!$A254,'[1]population_%'!$A:$A,0),9)</f>
        <v>0</v>
      </c>
      <c r="F254">
        <f t="shared" si="3"/>
        <v>0</v>
      </c>
    </row>
    <row r="255" spans="1:6" x14ac:dyDescent="0.35">
      <c r="A255" s="1" t="s">
        <v>511</v>
      </c>
      <c r="B255" s="1" t="s">
        <v>512</v>
      </c>
      <c r="C255" t="str">
        <f>INDEX([1]bruxelles_parsed_lat_long!$1:$1048576,MATCH($A255,[1]bruxelles_parsed_lat_long!$E:$E,0),9)</f>
        <v>Etterbeek</v>
      </c>
      <c r="D255">
        <f>INDEX('[1]1.4.3.5'!$1:$1048576,MATCH(Femme_colloc_ind_age!$C255,'[1]1.4.3.5'!$A:$A,0),21)</f>
        <v>1193</v>
      </c>
      <c r="E255">
        <f>INDEX('[1]population_%'!$1:$1048576,MATCH(Femme_colloc_ind_age!$A255,'[1]population_%'!$A:$A,0),9)</f>
        <v>0.13296156144194385</v>
      </c>
      <c r="F255">
        <f t="shared" si="3"/>
        <v>158.62314280023901</v>
      </c>
    </row>
    <row r="256" spans="1:6" x14ac:dyDescent="0.35">
      <c r="A256" s="1" t="s">
        <v>513</v>
      </c>
      <c r="B256" s="1" t="s">
        <v>514</v>
      </c>
      <c r="C256" t="str">
        <f>INDEX([1]bruxelles_parsed_lat_long!$1:$1048576,MATCH($A256,[1]bruxelles_parsed_lat_long!$E:$E,0),9)</f>
        <v>Etterbeek</v>
      </c>
      <c r="D256">
        <f>INDEX('[1]1.4.3.5'!$1:$1048576,MATCH(Femme_colloc_ind_age!$C256,'[1]1.4.3.5'!$A:$A,0),21)</f>
        <v>1193</v>
      </c>
      <c r="E256">
        <f>INDEX('[1]population_%'!$1:$1048576,MATCH(Femme_colloc_ind_age!$A256,'[1]population_%'!$A:$A,0),9)</f>
        <v>2.2226648078072096E-2</v>
      </c>
      <c r="F256">
        <f t="shared" si="3"/>
        <v>26.51639115714001</v>
      </c>
    </row>
    <row r="257" spans="1:6" x14ac:dyDescent="0.35">
      <c r="A257" s="1" t="s">
        <v>515</v>
      </c>
      <c r="B257" s="1" t="s">
        <v>516</v>
      </c>
      <c r="C257" t="str">
        <f>INDEX([1]bruxelles_parsed_lat_long!$1:$1048576,MATCH($A257,[1]bruxelles_parsed_lat_long!$E:$E,0),9)</f>
        <v>Etterbeek</v>
      </c>
      <c r="D257">
        <f>INDEX('[1]1.4.3.5'!$1:$1048576,MATCH(Femme_colloc_ind_age!$C257,'[1]1.4.3.5'!$A:$A,0),21)</f>
        <v>1193</v>
      </c>
      <c r="E257">
        <f>INDEX('[1]population_%'!$1:$1048576,MATCH(Femme_colloc_ind_age!$A257,'[1]population_%'!$A:$A,0),9)</f>
        <v>1.6132244572794264E-2</v>
      </c>
      <c r="F257">
        <f t="shared" si="3"/>
        <v>19.245767775343555</v>
      </c>
    </row>
    <row r="258" spans="1:6" x14ac:dyDescent="0.35">
      <c r="A258" s="1" t="s">
        <v>517</v>
      </c>
      <c r="B258" s="1" t="s">
        <v>518</v>
      </c>
      <c r="C258" t="str">
        <f>INDEX([1]bruxelles_parsed_lat_long!$1:$1048576,MATCH($A258,[1]bruxelles_parsed_lat_long!$E:$E,0),9)</f>
        <v>Evere</v>
      </c>
      <c r="D258">
        <f>INDEX('[1]1.4.3.5'!$1:$1048576,MATCH(Femme_colloc_ind_age!$C258,'[1]1.4.3.5'!$A:$A,0),21)</f>
        <v>487</v>
      </c>
      <c r="E258">
        <f>INDEX('[1]population_%'!$1:$1048576,MATCH(Femme_colloc_ind_age!$A258,'[1]population_%'!$A:$A,0),9)</f>
        <v>2.0062151540078604E-2</v>
      </c>
      <c r="F258">
        <f t="shared" si="3"/>
        <v>9.7702678000182797</v>
      </c>
    </row>
    <row r="259" spans="1:6" x14ac:dyDescent="0.35">
      <c r="A259" s="1" t="s">
        <v>519</v>
      </c>
      <c r="B259" s="1" t="s">
        <v>520</v>
      </c>
      <c r="C259" t="str">
        <f>INDEX([1]bruxelles_parsed_lat_long!$1:$1048576,MATCH($A259,[1]bruxelles_parsed_lat_long!$E:$E,0),9)</f>
        <v>Evere</v>
      </c>
      <c r="D259">
        <f>INDEX('[1]1.4.3.5'!$1:$1048576,MATCH(Femme_colloc_ind_age!$C259,'[1]1.4.3.5'!$A:$A,0),21)</f>
        <v>487</v>
      </c>
      <c r="E259">
        <f>INDEX('[1]population_%'!$1:$1048576,MATCH(Femme_colloc_ind_age!$A259,'[1]population_%'!$A:$A,0),9)</f>
        <v>2.0701946805593639E-2</v>
      </c>
      <c r="F259">
        <f t="shared" ref="F259:F322" si="4">D259*E259</f>
        <v>10.081848094324103</v>
      </c>
    </row>
    <row r="260" spans="1:6" x14ac:dyDescent="0.35">
      <c r="A260" s="1" t="s">
        <v>521</v>
      </c>
      <c r="B260" s="1" t="s">
        <v>522</v>
      </c>
      <c r="C260" t="str">
        <f>INDEX([1]bruxelles_parsed_lat_long!$1:$1048576,MATCH($A260,[1]bruxelles_parsed_lat_long!$E:$E,0),9)</f>
        <v>Evere</v>
      </c>
      <c r="D260">
        <f>INDEX('[1]1.4.3.5'!$1:$1048576,MATCH(Femme_colloc_ind_age!$C260,'[1]1.4.3.5'!$A:$A,0),21)</f>
        <v>487</v>
      </c>
      <c r="E260">
        <f>INDEX('[1]population_%'!$1:$1048576,MATCH(Femme_colloc_ind_age!$A260,'[1]population_%'!$A:$A,0),9)</f>
        <v>3.0664473082899185E-2</v>
      </c>
      <c r="F260">
        <f t="shared" si="4"/>
        <v>14.933598391371904</v>
      </c>
    </row>
    <row r="261" spans="1:6" x14ac:dyDescent="0.35">
      <c r="A261" s="1" t="s">
        <v>523</v>
      </c>
      <c r="B261" s="1" t="s">
        <v>524</v>
      </c>
      <c r="C261" t="str">
        <f>INDEX([1]bruxelles_parsed_lat_long!$1:$1048576,MATCH($A261,[1]bruxelles_parsed_lat_long!$E:$E,0),9)</f>
        <v>Evere</v>
      </c>
      <c r="D261">
        <f>INDEX('[1]1.4.3.5'!$1:$1048576,MATCH(Femme_colloc_ind_age!$C261,'[1]1.4.3.5'!$A:$A,0),21)</f>
        <v>487</v>
      </c>
      <c r="E261">
        <f>INDEX('[1]population_%'!$1:$1048576,MATCH(Femme_colloc_ind_age!$A261,'[1]population_%'!$A:$A,0),9)</f>
        <v>3.5280138926971939E-2</v>
      </c>
      <c r="F261">
        <f t="shared" si="4"/>
        <v>17.181427657435336</v>
      </c>
    </row>
    <row r="262" spans="1:6" x14ac:dyDescent="0.35">
      <c r="A262" s="1" t="s">
        <v>525</v>
      </c>
      <c r="B262" s="1" t="s">
        <v>526</v>
      </c>
      <c r="C262" t="str">
        <f>INDEX([1]bruxelles_parsed_lat_long!$1:$1048576,MATCH($A262,[1]bruxelles_parsed_lat_long!$E:$E,0),9)</f>
        <v>Evere</v>
      </c>
      <c r="D262">
        <f>INDEX('[1]1.4.3.5'!$1:$1048576,MATCH(Femme_colloc_ind_age!$C262,'[1]1.4.3.5'!$A:$A,0),21)</f>
        <v>487</v>
      </c>
      <c r="E262">
        <f>INDEX('[1]population_%'!$1:$1048576,MATCH(Femme_colloc_ind_age!$A262,'[1]population_%'!$A:$A,0),9)</f>
        <v>1.7045973859793437E-2</v>
      </c>
      <c r="F262">
        <f t="shared" si="4"/>
        <v>8.3013892697194045</v>
      </c>
    </row>
    <row r="263" spans="1:6" x14ac:dyDescent="0.35">
      <c r="A263" s="1" t="s">
        <v>527</v>
      </c>
      <c r="B263" s="1" t="s">
        <v>283</v>
      </c>
      <c r="C263" t="str">
        <f>INDEX([1]bruxelles_parsed_lat_long!$1:$1048576,MATCH($A263,[1]bruxelles_parsed_lat_long!$E:$E,0),9)</f>
        <v>Evere</v>
      </c>
      <c r="D263">
        <f>INDEX('[1]1.4.3.5'!$1:$1048576,MATCH(Femme_colloc_ind_age!$C263,'[1]1.4.3.5'!$A:$A,0),21)</f>
        <v>487</v>
      </c>
      <c r="E263">
        <f>INDEX('[1]population_%'!$1:$1048576,MATCH(Femme_colloc_ind_age!$A263,'[1]population_%'!$A:$A,0),9)</f>
        <v>0</v>
      </c>
      <c r="F263">
        <f t="shared" si="4"/>
        <v>0</v>
      </c>
    </row>
    <row r="264" spans="1:6" x14ac:dyDescent="0.35">
      <c r="A264" s="1" t="s">
        <v>528</v>
      </c>
      <c r="B264" s="1" t="s">
        <v>529</v>
      </c>
      <c r="C264" t="str">
        <f>INDEX([1]bruxelles_parsed_lat_long!$1:$1048576,MATCH($A264,[1]bruxelles_parsed_lat_long!$E:$E,0),9)</f>
        <v>Evere</v>
      </c>
      <c r="D264">
        <f>INDEX('[1]1.4.3.5'!$1:$1048576,MATCH(Femme_colloc_ind_age!$C264,'[1]1.4.3.5'!$A:$A,0),21)</f>
        <v>487</v>
      </c>
      <c r="E264">
        <f>INDEX('[1]population_%'!$1:$1048576,MATCH(Femme_colloc_ind_age!$A264,'[1]population_%'!$A:$A,0),9)</f>
        <v>2.0016451878256101E-2</v>
      </c>
      <c r="F264">
        <f t="shared" si="4"/>
        <v>9.7480120647107213</v>
      </c>
    </row>
    <row r="265" spans="1:6" x14ac:dyDescent="0.35">
      <c r="A265" s="1" t="s">
        <v>530</v>
      </c>
      <c r="B265" s="1" t="s">
        <v>531</v>
      </c>
      <c r="C265" t="str">
        <f>INDEX([1]bruxelles_parsed_lat_long!$1:$1048576,MATCH($A265,[1]bruxelles_parsed_lat_long!$E:$E,0),9)</f>
        <v>Evere</v>
      </c>
      <c r="D265">
        <f>INDEX('[1]1.4.3.5'!$1:$1048576,MATCH(Femme_colloc_ind_age!$C265,'[1]1.4.3.5'!$A:$A,0),21)</f>
        <v>487</v>
      </c>
      <c r="E265">
        <f>INDEX('[1]population_%'!$1:$1048576,MATCH(Femme_colloc_ind_age!$A265,'[1]population_%'!$A:$A,0),9)</f>
        <v>1.1333516131980623E-2</v>
      </c>
      <c r="F265">
        <f t="shared" si="4"/>
        <v>5.5194223562745632</v>
      </c>
    </row>
    <row r="266" spans="1:6" x14ac:dyDescent="0.35">
      <c r="A266" s="1" t="s">
        <v>532</v>
      </c>
      <c r="B266" s="1" t="s">
        <v>533</v>
      </c>
      <c r="C266" t="str">
        <f>INDEX([1]bruxelles_parsed_lat_long!$1:$1048576,MATCH($A266,[1]bruxelles_parsed_lat_long!$E:$E,0),9)</f>
        <v>Evere</v>
      </c>
      <c r="D266">
        <f>INDEX('[1]1.4.3.5'!$1:$1048576,MATCH(Femme_colloc_ind_age!$C266,'[1]1.4.3.5'!$A:$A,0),21)</f>
        <v>487</v>
      </c>
      <c r="E266">
        <f>INDEX('[1]population_%'!$1:$1048576,MATCH(Femme_colloc_ind_age!$A266,'[1]population_%'!$A:$A,0),9)</f>
        <v>2.4495018736861347E-2</v>
      </c>
      <c r="F266">
        <f t="shared" si="4"/>
        <v>11.929074124851477</v>
      </c>
    </row>
    <row r="267" spans="1:6" x14ac:dyDescent="0.35">
      <c r="A267" s="1" t="s">
        <v>534</v>
      </c>
      <c r="B267" s="1" t="s">
        <v>535</v>
      </c>
      <c r="C267" t="str">
        <f>INDEX([1]bruxelles_parsed_lat_long!$1:$1048576,MATCH($A267,[1]bruxelles_parsed_lat_long!$E:$E,0),9)</f>
        <v>Evere</v>
      </c>
      <c r="D267">
        <f>INDEX('[1]1.4.3.5'!$1:$1048576,MATCH(Femme_colloc_ind_age!$C267,'[1]1.4.3.5'!$A:$A,0),21)</f>
        <v>487</v>
      </c>
      <c r="E267">
        <f>INDEX('[1]population_%'!$1:$1048576,MATCH(Femme_colloc_ind_age!$A267,'[1]population_%'!$A:$A,0),9)</f>
        <v>1.3115802943058221E-2</v>
      </c>
      <c r="F267">
        <f t="shared" si="4"/>
        <v>6.3873960332693533</v>
      </c>
    </row>
    <row r="268" spans="1:6" x14ac:dyDescent="0.35">
      <c r="A268" s="1" t="s">
        <v>536</v>
      </c>
      <c r="B268" s="1" t="s">
        <v>537</v>
      </c>
      <c r="C268" t="str">
        <f>INDEX([1]bruxelles_parsed_lat_long!$1:$1048576,MATCH($A268,[1]bruxelles_parsed_lat_long!$E:$E,0),9)</f>
        <v>Evere</v>
      </c>
      <c r="D268">
        <f>INDEX('[1]1.4.3.5'!$1:$1048576,MATCH(Femme_colloc_ind_age!$C268,'[1]1.4.3.5'!$A:$A,0),21)</f>
        <v>487</v>
      </c>
      <c r="E268">
        <f>INDEX('[1]population_%'!$1:$1048576,MATCH(Femme_colloc_ind_age!$A268,'[1]population_%'!$A:$A,0),9)</f>
        <v>4.5791061146147519E-2</v>
      </c>
      <c r="F268">
        <f t="shared" si="4"/>
        <v>22.300246778173843</v>
      </c>
    </row>
    <row r="269" spans="1:6" x14ac:dyDescent="0.35">
      <c r="A269" s="1" t="s">
        <v>538</v>
      </c>
      <c r="B269" s="1" t="s">
        <v>539</v>
      </c>
      <c r="C269" t="str">
        <f>INDEX([1]bruxelles_parsed_lat_long!$1:$1048576,MATCH($A269,[1]bruxelles_parsed_lat_long!$E:$E,0),9)</f>
        <v>Evere</v>
      </c>
      <c r="D269">
        <f>INDEX('[1]1.4.3.5'!$1:$1048576,MATCH(Femme_colloc_ind_age!$C269,'[1]1.4.3.5'!$A:$A,0),21)</f>
        <v>487</v>
      </c>
      <c r="E269">
        <f>INDEX('[1]population_%'!$1:$1048576,MATCH(Femme_colloc_ind_age!$A269,'[1]population_%'!$A:$A,0),9)</f>
        <v>2.4220820765926333E-2</v>
      </c>
      <c r="F269">
        <f t="shared" si="4"/>
        <v>11.795539713006125</v>
      </c>
    </row>
    <row r="270" spans="1:6" x14ac:dyDescent="0.35">
      <c r="A270" s="1" t="s">
        <v>540</v>
      </c>
      <c r="B270" s="1" t="s">
        <v>541</v>
      </c>
      <c r="C270" t="str">
        <f>INDEX([1]bruxelles_parsed_lat_long!$1:$1048576,MATCH($A270,[1]bruxelles_parsed_lat_long!$E:$E,0),9)</f>
        <v>Evere</v>
      </c>
      <c r="D270">
        <f>INDEX('[1]1.4.3.5'!$1:$1048576,MATCH(Femme_colloc_ind_age!$C270,'[1]1.4.3.5'!$A:$A,0),21)</f>
        <v>487</v>
      </c>
      <c r="E270">
        <f>INDEX('[1]population_%'!$1:$1048576,MATCH(Femme_colloc_ind_age!$A270,'[1]population_%'!$A:$A,0),9)</f>
        <v>6.2197239740425923E-2</v>
      </c>
      <c r="F270">
        <f t="shared" si="4"/>
        <v>30.290055753587424</v>
      </c>
    </row>
    <row r="271" spans="1:6" x14ac:dyDescent="0.35">
      <c r="A271" s="1" t="s">
        <v>542</v>
      </c>
      <c r="B271" s="1" t="s">
        <v>543</v>
      </c>
      <c r="C271" t="str">
        <f>INDEX([1]bruxelles_parsed_lat_long!$1:$1048576,MATCH($A271,[1]bruxelles_parsed_lat_long!$E:$E,0),9)</f>
        <v>Evere</v>
      </c>
      <c r="D271">
        <f>INDEX('[1]1.4.3.5'!$1:$1048576,MATCH(Femme_colloc_ind_age!$C271,'[1]1.4.3.5'!$A:$A,0),21)</f>
        <v>487</v>
      </c>
      <c r="E271">
        <f>INDEX('[1]population_%'!$1:$1048576,MATCH(Femme_colloc_ind_age!$A271,'[1]population_%'!$A:$A,0),9)</f>
        <v>3.5188739603326936E-3</v>
      </c>
      <c r="F271">
        <f t="shared" si="4"/>
        <v>1.7136916186820217</v>
      </c>
    </row>
    <row r="272" spans="1:6" x14ac:dyDescent="0.35">
      <c r="A272" s="1" t="s">
        <v>544</v>
      </c>
      <c r="B272" s="1" t="s">
        <v>545</v>
      </c>
      <c r="C272" t="str">
        <f>INDEX([1]bruxelles_parsed_lat_long!$1:$1048576,MATCH($A272,[1]bruxelles_parsed_lat_long!$E:$E,0),9)</f>
        <v>Evere</v>
      </c>
      <c r="D272">
        <f>INDEX('[1]1.4.3.5'!$1:$1048576,MATCH(Femme_colloc_ind_age!$C272,'[1]1.4.3.5'!$A:$A,0),21)</f>
        <v>487</v>
      </c>
      <c r="E272">
        <f>INDEX('[1]population_%'!$1:$1048576,MATCH(Femme_colloc_ind_age!$A272,'[1]population_%'!$A:$A,0),9)</f>
        <v>2.8333790329951557E-2</v>
      </c>
      <c r="F272">
        <f t="shared" si="4"/>
        <v>13.798555890686409</v>
      </c>
    </row>
    <row r="273" spans="1:6" x14ac:dyDescent="0.35">
      <c r="A273" s="1" t="s">
        <v>546</v>
      </c>
      <c r="B273" s="1" t="s">
        <v>547</v>
      </c>
      <c r="C273" t="str">
        <f>INDEX([1]bruxelles_parsed_lat_long!$1:$1048576,MATCH($A273,[1]bruxelles_parsed_lat_long!$E:$E,0),9)</f>
        <v>Evere</v>
      </c>
      <c r="D273">
        <f>INDEX('[1]1.4.3.5'!$1:$1048576,MATCH(Femme_colloc_ind_age!$C273,'[1]1.4.3.5'!$A:$A,0),21)</f>
        <v>487</v>
      </c>
      <c r="E273">
        <f>INDEX('[1]population_%'!$1:$1048576,MATCH(Femme_colloc_ind_age!$A273,'[1]population_%'!$A:$A,0),9)</f>
        <v>7.1976967370441458E-2</v>
      </c>
      <c r="F273">
        <f t="shared" si="4"/>
        <v>35.052783109404992</v>
      </c>
    </row>
    <row r="274" spans="1:6" x14ac:dyDescent="0.35">
      <c r="A274" s="1" t="s">
        <v>548</v>
      </c>
      <c r="B274" s="1" t="s">
        <v>549</v>
      </c>
      <c r="C274" t="str">
        <f>INDEX([1]bruxelles_parsed_lat_long!$1:$1048576,MATCH($A274,[1]bruxelles_parsed_lat_long!$E:$E,0),9)</f>
        <v>Evere</v>
      </c>
      <c r="D274">
        <f>INDEX('[1]1.4.3.5'!$1:$1048576,MATCH(Femme_colloc_ind_age!$C274,'[1]1.4.3.5'!$A:$A,0),21)</f>
        <v>487</v>
      </c>
      <c r="E274">
        <f>INDEX('[1]population_%'!$1:$1048576,MATCH(Femme_colloc_ind_age!$A274,'[1]population_%'!$A:$A,0),9)</f>
        <v>3.1989763275751758E-3</v>
      </c>
      <c r="F274">
        <f t="shared" si="4"/>
        <v>1.5579014715291106</v>
      </c>
    </row>
    <row r="275" spans="1:6" x14ac:dyDescent="0.35">
      <c r="A275" s="1" t="s">
        <v>550</v>
      </c>
      <c r="B275" s="1" t="s">
        <v>551</v>
      </c>
      <c r="C275" t="str">
        <f>INDEX([1]bruxelles_parsed_lat_long!$1:$1048576,MATCH($A275,[1]bruxelles_parsed_lat_long!$E:$E,0),9)</f>
        <v>Evere</v>
      </c>
      <c r="D275">
        <f>INDEX('[1]1.4.3.5'!$1:$1048576,MATCH(Femme_colloc_ind_age!$C275,'[1]1.4.3.5'!$A:$A,0),21)</f>
        <v>487</v>
      </c>
      <c r="E275">
        <f>INDEX('[1]population_%'!$1:$1048576,MATCH(Femme_colloc_ind_age!$A275,'[1]population_%'!$A:$A,0),9)</f>
        <v>1.073942052828809E-2</v>
      </c>
      <c r="F275">
        <f t="shared" si="4"/>
        <v>5.2300977972762999</v>
      </c>
    </row>
    <row r="276" spans="1:6" x14ac:dyDescent="0.35">
      <c r="A276" s="1" t="s">
        <v>552</v>
      </c>
      <c r="B276" s="1" t="s">
        <v>553</v>
      </c>
      <c r="C276" t="str">
        <f>INDEX([1]bruxelles_parsed_lat_long!$1:$1048576,MATCH($A276,[1]bruxelles_parsed_lat_long!$E:$E,0),9)</f>
        <v>Evere</v>
      </c>
      <c r="D276">
        <f>INDEX('[1]1.4.3.5'!$1:$1048576,MATCH(Femme_colloc_ind_age!$C276,'[1]1.4.3.5'!$A:$A,0),21)</f>
        <v>487</v>
      </c>
      <c r="E276">
        <f>INDEX('[1]population_%'!$1:$1048576,MATCH(Femme_colloc_ind_age!$A276,'[1]population_%'!$A:$A,0),9)</f>
        <v>0.10748560460652591</v>
      </c>
      <c r="F276">
        <f t="shared" si="4"/>
        <v>52.345489443378121</v>
      </c>
    </row>
    <row r="277" spans="1:6" x14ac:dyDescent="0.35">
      <c r="A277" s="1" t="s">
        <v>554</v>
      </c>
      <c r="B277" s="1" t="s">
        <v>555</v>
      </c>
      <c r="C277" t="str">
        <f>INDEX([1]bruxelles_parsed_lat_long!$1:$1048576,MATCH($A277,[1]bruxelles_parsed_lat_long!$E:$E,0),9)</f>
        <v>Evere</v>
      </c>
      <c r="D277">
        <f>INDEX('[1]1.4.3.5'!$1:$1048576,MATCH(Femme_colloc_ind_age!$C277,'[1]1.4.3.5'!$A:$A,0),21)</f>
        <v>487</v>
      </c>
      <c r="E277">
        <f>INDEX('[1]population_%'!$1:$1048576,MATCH(Femme_colloc_ind_age!$A277,'[1]population_%'!$A:$A,0),9)</f>
        <v>7.1017274472168906E-2</v>
      </c>
      <c r="F277">
        <f t="shared" si="4"/>
        <v>34.585412667946258</v>
      </c>
    </row>
    <row r="278" spans="1:6" x14ac:dyDescent="0.35">
      <c r="A278" s="1" t="s">
        <v>556</v>
      </c>
      <c r="B278" s="1" t="s">
        <v>557</v>
      </c>
      <c r="C278" t="str">
        <f>INDEX([1]bruxelles_parsed_lat_long!$1:$1048576,MATCH($A278,[1]bruxelles_parsed_lat_long!$E:$E,0),9)</f>
        <v>Evere</v>
      </c>
      <c r="D278">
        <f>INDEX('[1]1.4.3.5'!$1:$1048576,MATCH(Femme_colloc_ind_age!$C278,'[1]1.4.3.5'!$A:$A,0),21)</f>
        <v>487</v>
      </c>
      <c r="E278">
        <f>INDEX('[1]population_%'!$1:$1048576,MATCH(Femme_colloc_ind_age!$A278,'[1]population_%'!$A:$A,0),9)</f>
        <v>7.6546933552691709E-2</v>
      </c>
      <c r="F278">
        <f t="shared" si="4"/>
        <v>37.278356640160865</v>
      </c>
    </row>
    <row r="279" spans="1:6" x14ac:dyDescent="0.35">
      <c r="A279" s="1" t="s">
        <v>558</v>
      </c>
      <c r="B279" s="1" t="s">
        <v>559</v>
      </c>
      <c r="C279" t="str">
        <f>INDEX([1]bruxelles_parsed_lat_long!$1:$1048576,MATCH($A279,[1]bruxelles_parsed_lat_long!$E:$E,0),9)</f>
        <v>Evere</v>
      </c>
      <c r="D279">
        <f>INDEX('[1]1.4.3.5'!$1:$1048576,MATCH(Femme_colloc_ind_age!$C279,'[1]1.4.3.5'!$A:$A,0),21)</f>
        <v>487</v>
      </c>
      <c r="E279">
        <f>INDEX('[1]population_%'!$1:$1048576,MATCH(Femme_colloc_ind_age!$A279,'[1]population_%'!$A:$A,0),9)</f>
        <v>1.3664198884928251E-2</v>
      </c>
      <c r="F279">
        <f t="shared" si="4"/>
        <v>6.6544648569600584</v>
      </c>
    </row>
    <row r="280" spans="1:6" x14ac:dyDescent="0.35">
      <c r="A280" s="1" t="s">
        <v>560</v>
      </c>
      <c r="B280" s="1" t="s">
        <v>561</v>
      </c>
      <c r="C280" t="str">
        <f>INDEX([1]bruxelles_parsed_lat_long!$1:$1048576,MATCH($A280,[1]bruxelles_parsed_lat_long!$E:$E,0),9)</f>
        <v>Evere</v>
      </c>
      <c r="D280">
        <f>INDEX('[1]1.4.3.5'!$1:$1048576,MATCH(Femme_colloc_ind_age!$C280,'[1]1.4.3.5'!$A:$A,0),21)</f>
        <v>487</v>
      </c>
      <c r="E280">
        <f>INDEX('[1]population_%'!$1:$1048576,MATCH(Femme_colloc_ind_age!$A280,'[1]population_%'!$A:$A,0),9)</f>
        <v>2.8425189653596562E-2</v>
      </c>
      <c r="F280">
        <f t="shared" si="4"/>
        <v>13.843067361301525</v>
      </c>
    </row>
    <row r="281" spans="1:6" x14ac:dyDescent="0.35">
      <c r="A281" s="1" t="s">
        <v>562</v>
      </c>
      <c r="B281" s="1" t="s">
        <v>563</v>
      </c>
      <c r="C281" t="str">
        <f>INDEX([1]bruxelles_parsed_lat_long!$1:$1048576,MATCH($A281,[1]bruxelles_parsed_lat_long!$E:$E,0),9)</f>
        <v>Evere</v>
      </c>
      <c r="D281">
        <f>INDEX('[1]1.4.3.5'!$1:$1048576,MATCH(Femme_colloc_ind_age!$C281,'[1]1.4.3.5'!$A:$A,0),21)</f>
        <v>487</v>
      </c>
      <c r="E281">
        <f>INDEX('[1]population_%'!$1:$1048576,MATCH(Femme_colloc_ind_age!$A281,'[1]population_%'!$A:$A,0),9)</f>
        <v>5.940956036925327E-4</v>
      </c>
      <c r="F281">
        <f t="shared" si="4"/>
        <v>0.28932455899826343</v>
      </c>
    </row>
    <row r="282" spans="1:6" x14ac:dyDescent="0.35">
      <c r="A282" s="1" t="s">
        <v>564</v>
      </c>
      <c r="B282" s="1" t="s">
        <v>565</v>
      </c>
      <c r="C282" t="str">
        <f>INDEX([1]bruxelles_parsed_lat_long!$1:$1048576,MATCH($A282,[1]bruxelles_parsed_lat_long!$E:$E,0),9)</f>
        <v>Evere</v>
      </c>
      <c r="D282">
        <f>INDEX('[1]1.4.3.5'!$1:$1048576,MATCH(Femme_colloc_ind_age!$C282,'[1]1.4.3.5'!$A:$A,0),21)</f>
        <v>487</v>
      </c>
      <c r="E282">
        <f>INDEX('[1]population_%'!$1:$1048576,MATCH(Femme_colloc_ind_age!$A282,'[1]population_%'!$A:$A,0),9)</f>
        <v>5.1503518873960333E-2</v>
      </c>
      <c r="F282">
        <f t="shared" si="4"/>
        <v>25.082213691618684</v>
      </c>
    </row>
    <row r="283" spans="1:6" x14ac:dyDescent="0.35">
      <c r="A283" s="1" t="s">
        <v>566</v>
      </c>
      <c r="B283" s="1" t="s">
        <v>251</v>
      </c>
      <c r="C283" t="str">
        <f>INDEX([1]bruxelles_parsed_lat_long!$1:$1048576,MATCH($A283,[1]bruxelles_parsed_lat_long!$E:$E,0),9)</f>
        <v>Evere</v>
      </c>
      <c r="D283">
        <f>INDEX('[1]1.4.3.5'!$1:$1048576,MATCH(Femme_colloc_ind_age!$C283,'[1]1.4.3.5'!$A:$A,0),21)</f>
        <v>487</v>
      </c>
      <c r="E283">
        <f>INDEX('[1]population_%'!$1:$1048576,MATCH(Femme_colloc_ind_age!$A283,'[1]population_%'!$A:$A,0),9)</f>
        <v>6.5853212686226126E-2</v>
      </c>
      <c r="F283">
        <f t="shared" si="4"/>
        <v>32.070514578192125</v>
      </c>
    </row>
    <row r="284" spans="1:6" x14ac:dyDescent="0.35">
      <c r="A284" s="1" t="s">
        <v>567</v>
      </c>
      <c r="B284" s="1" t="s">
        <v>568</v>
      </c>
      <c r="C284" t="str">
        <f>INDEX([1]bruxelles_parsed_lat_long!$1:$1048576,MATCH($A284,[1]bruxelles_parsed_lat_long!$E:$E,0),9)</f>
        <v>Evere</v>
      </c>
      <c r="D284">
        <f>INDEX('[1]1.4.3.5'!$1:$1048576,MATCH(Femme_colloc_ind_age!$C284,'[1]1.4.3.5'!$A:$A,0),21)</f>
        <v>487</v>
      </c>
      <c r="E284">
        <f>INDEX('[1]population_%'!$1:$1048576,MATCH(Femme_colloc_ind_age!$A284,'[1]population_%'!$A:$A,0),9)</f>
        <v>3.0024677817384153E-2</v>
      </c>
      <c r="F284">
        <f t="shared" si="4"/>
        <v>14.622018097066082</v>
      </c>
    </row>
    <row r="285" spans="1:6" x14ac:dyDescent="0.35">
      <c r="A285" s="1" t="s">
        <v>569</v>
      </c>
      <c r="B285" s="1" t="s">
        <v>570</v>
      </c>
      <c r="C285" t="str">
        <f>INDEX([1]bruxelles_parsed_lat_long!$1:$1048576,MATCH($A285,[1]bruxelles_parsed_lat_long!$E:$E,0),9)</f>
        <v>Evere</v>
      </c>
      <c r="D285">
        <f>INDEX('[1]1.4.3.5'!$1:$1048576,MATCH(Femme_colloc_ind_age!$C285,'[1]1.4.3.5'!$A:$A,0),21)</f>
        <v>487</v>
      </c>
      <c r="E285">
        <f>INDEX('[1]population_%'!$1:$1048576,MATCH(Femme_colloc_ind_age!$A285,'[1]population_%'!$A:$A,0),9)</f>
        <v>2.9613380860981628E-2</v>
      </c>
      <c r="F285">
        <f t="shared" si="4"/>
        <v>14.421716479298054</v>
      </c>
    </row>
    <row r="286" spans="1:6" x14ac:dyDescent="0.35">
      <c r="A286" s="1" t="s">
        <v>571</v>
      </c>
      <c r="B286" s="1" t="s">
        <v>572</v>
      </c>
      <c r="C286" t="str">
        <f>INDEX([1]bruxelles_parsed_lat_long!$1:$1048576,MATCH($A286,[1]bruxelles_parsed_lat_long!$E:$E,0),9)</f>
        <v>Evere</v>
      </c>
      <c r="D286">
        <f>INDEX('[1]1.4.3.5'!$1:$1048576,MATCH(Femme_colloc_ind_age!$C286,'[1]1.4.3.5'!$A:$A,0),21)</f>
        <v>487</v>
      </c>
      <c r="E286">
        <f>INDEX('[1]population_%'!$1:$1048576,MATCH(Femme_colloc_ind_age!$A286,'[1]population_%'!$A:$A,0),9)</f>
        <v>5.7078877616305639E-2</v>
      </c>
      <c r="F286">
        <f t="shared" si="4"/>
        <v>27.797413399140847</v>
      </c>
    </row>
    <row r="287" spans="1:6" x14ac:dyDescent="0.35">
      <c r="A287" s="1" t="s">
        <v>573</v>
      </c>
      <c r="B287" s="1" t="s">
        <v>574</v>
      </c>
      <c r="C287" t="str">
        <f>INDEX([1]bruxelles_parsed_lat_long!$1:$1048576,MATCH($A287,[1]bruxelles_parsed_lat_long!$E:$E,0),9)</f>
        <v>Evere</v>
      </c>
      <c r="D287">
        <f>INDEX('[1]1.4.3.5'!$1:$1048576,MATCH(Femme_colloc_ind_age!$C287,'[1]1.4.3.5'!$A:$A,0),21)</f>
        <v>487</v>
      </c>
      <c r="E287">
        <f>INDEX('[1]population_%'!$1:$1048576,MATCH(Femme_colloc_ind_age!$A287,'[1]population_%'!$A:$A,0),9)</f>
        <v>2.3809523809523808E-2</v>
      </c>
      <c r="F287">
        <f t="shared" si="4"/>
        <v>11.595238095238095</v>
      </c>
    </row>
    <row r="288" spans="1:6" x14ac:dyDescent="0.35">
      <c r="A288" s="1" t="s">
        <v>575</v>
      </c>
      <c r="B288" s="1" t="s">
        <v>576</v>
      </c>
      <c r="C288" t="str">
        <f>INDEX([1]bruxelles_parsed_lat_long!$1:$1048576,MATCH($A288,[1]bruxelles_parsed_lat_long!$E:$E,0),9)</f>
        <v>Forest</v>
      </c>
      <c r="D288">
        <f>INDEX('[1]1.4.3.5'!$1:$1048576,MATCH(Femme_colloc_ind_age!$C288,'[1]1.4.3.5'!$A:$A,0),21)</f>
        <v>969</v>
      </c>
      <c r="E288">
        <f>INDEX('[1]population_%'!$1:$1048576,MATCH(Femme_colloc_ind_age!$A288,'[1]population_%'!$A:$A,0),9)</f>
        <v>2.1102720595841524E-2</v>
      </c>
      <c r="F288">
        <f t="shared" si="4"/>
        <v>20.448536257370435</v>
      </c>
    </row>
    <row r="289" spans="1:6" x14ac:dyDescent="0.35">
      <c r="A289" s="1" t="s">
        <v>577</v>
      </c>
      <c r="B289" s="1" t="s">
        <v>578</v>
      </c>
      <c r="C289" t="str">
        <f>INDEX([1]bruxelles_parsed_lat_long!$1:$1048576,MATCH($A289,[1]bruxelles_parsed_lat_long!$E:$E,0),9)</f>
        <v>Forest</v>
      </c>
      <c r="D289">
        <f>INDEX('[1]1.4.3.5'!$1:$1048576,MATCH(Femme_colloc_ind_age!$C289,'[1]1.4.3.5'!$A:$A,0),21)</f>
        <v>969</v>
      </c>
      <c r="E289">
        <f>INDEX('[1]population_%'!$1:$1048576,MATCH(Femme_colloc_ind_age!$A289,'[1]population_%'!$A:$A,0),9)</f>
        <v>5.379124857763525E-3</v>
      </c>
      <c r="F289">
        <f t="shared" si="4"/>
        <v>5.2123719871728555</v>
      </c>
    </row>
    <row r="290" spans="1:6" x14ac:dyDescent="0.35">
      <c r="A290" s="1" t="s">
        <v>579</v>
      </c>
      <c r="B290" s="1" t="s">
        <v>580</v>
      </c>
      <c r="C290" t="str">
        <f>INDEX([1]bruxelles_parsed_lat_long!$1:$1048576,MATCH($A290,[1]bruxelles_parsed_lat_long!$E:$E,0),9)</f>
        <v>Forest</v>
      </c>
      <c r="D290">
        <f>INDEX('[1]1.4.3.5'!$1:$1048576,MATCH(Femme_colloc_ind_age!$C290,'[1]1.4.3.5'!$A:$A,0),21)</f>
        <v>969</v>
      </c>
      <c r="E290">
        <f>INDEX('[1]population_%'!$1:$1048576,MATCH(Femme_colloc_ind_age!$A290,'[1]population_%'!$A:$A,0),9)</f>
        <v>5.0929278300748247E-2</v>
      </c>
      <c r="F290">
        <f t="shared" si="4"/>
        <v>49.35047067342505</v>
      </c>
    </row>
    <row r="291" spans="1:6" x14ac:dyDescent="0.35">
      <c r="A291" s="1" t="s">
        <v>581</v>
      </c>
      <c r="B291" s="1" t="s">
        <v>582</v>
      </c>
      <c r="C291" t="str">
        <f>INDEX([1]bruxelles_parsed_lat_long!$1:$1048576,MATCH($A291,[1]bruxelles_parsed_lat_long!$E:$E,0),9)</f>
        <v>Forest</v>
      </c>
      <c r="D291">
        <f>INDEX('[1]1.4.3.5'!$1:$1048576,MATCH(Femme_colloc_ind_age!$C291,'[1]1.4.3.5'!$A:$A,0),21)</f>
        <v>969</v>
      </c>
      <c r="E291">
        <f>INDEX('[1]population_%'!$1:$1048576,MATCH(Femme_colloc_ind_age!$A291,'[1]population_%'!$A:$A,0),9)</f>
        <v>1.0620323437122858E-2</v>
      </c>
      <c r="F291">
        <f t="shared" si="4"/>
        <v>10.291093410572049</v>
      </c>
    </row>
    <row r="292" spans="1:6" x14ac:dyDescent="0.35">
      <c r="A292" s="1" t="s">
        <v>583</v>
      </c>
      <c r="B292" s="1" t="s">
        <v>584</v>
      </c>
      <c r="C292" t="str">
        <f>INDEX([1]bruxelles_parsed_lat_long!$1:$1048576,MATCH($A292,[1]bruxelles_parsed_lat_long!$E:$E,0),9)</f>
        <v>Forest</v>
      </c>
      <c r="D292">
        <f>INDEX('[1]1.4.3.5'!$1:$1048576,MATCH(Femme_colloc_ind_age!$C292,'[1]1.4.3.5'!$A:$A,0),21)</f>
        <v>969</v>
      </c>
      <c r="E292">
        <f>INDEX('[1]population_%'!$1:$1048576,MATCH(Femme_colloc_ind_age!$A292,'[1]population_%'!$A:$A,0),9)</f>
        <v>1.0344470880314473E-4</v>
      </c>
      <c r="F292">
        <f t="shared" si="4"/>
        <v>0.10023792283024724</v>
      </c>
    </row>
    <row r="293" spans="1:6" x14ac:dyDescent="0.35">
      <c r="A293" s="1" t="s">
        <v>585</v>
      </c>
      <c r="B293" s="1" t="s">
        <v>586</v>
      </c>
      <c r="C293" t="str">
        <f>INDEX([1]bruxelles_parsed_lat_long!$1:$1048576,MATCH($A293,[1]bruxelles_parsed_lat_long!$E:$E,0),9)</f>
        <v>Forest</v>
      </c>
      <c r="D293">
        <f>INDEX('[1]1.4.3.5'!$1:$1048576,MATCH(Femme_colloc_ind_age!$C293,'[1]1.4.3.5'!$A:$A,0),21)</f>
        <v>969</v>
      </c>
      <c r="E293">
        <f>INDEX('[1]population_%'!$1:$1048576,MATCH(Femme_colloc_ind_age!$A293,'[1]population_%'!$A:$A,0),9)</f>
        <v>1.1965104651563739E-2</v>
      </c>
      <c r="F293">
        <f t="shared" si="4"/>
        <v>11.594186407365264</v>
      </c>
    </row>
    <row r="294" spans="1:6" x14ac:dyDescent="0.35">
      <c r="A294" s="1" t="s">
        <v>587</v>
      </c>
      <c r="B294" s="1" t="s">
        <v>588</v>
      </c>
      <c r="C294" t="str">
        <f>INDEX([1]bruxelles_parsed_lat_long!$1:$1048576,MATCH($A294,[1]bruxelles_parsed_lat_long!$E:$E,0),9)</f>
        <v>Forest</v>
      </c>
      <c r="D294">
        <f>INDEX('[1]1.4.3.5'!$1:$1048576,MATCH(Femme_colloc_ind_age!$C294,'[1]1.4.3.5'!$A:$A,0),21)</f>
        <v>969</v>
      </c>
      <c r="E294">
        <f>INDEX('[1]population_%'!$1:$1048576,MATCH(Femme_colloc_ind_age!$A294,'[1]population_%'!$A:$A,0),9)</f>
        <v>1.8689010723768145E-2</v>
      </c>
      <c r="F294">
        <f t="shared" si="4"/>
        <v>18.109651391331333</v>
      </c>
    </row>
    <row r="295" spans="1:6" x14ac:dyDescent="0.35">
      <c r="A295" s="1" t="s">
        <v>589</v>
      </c>
      <c r="B295" s="1" t="s">
        <v>590</v>
      </c>
      <c r="C295" t="str">
        <f>INDEX([1]bruxelles_parsed_lat_long!$1:$1048576,MATCH($A295,[1]bruxelles_parsed_lat_long!$E:$E,0),9)</f>
        <v>Forest</v>
      </c>
      <c r="D295">
        <f>INDEX('[1]1.4.3.5'!$1:$1048576,MATCH(Femme_colloc_ind_age!$C295,'[1]1.4.3.5'!$A:$A,0),21)</f>
        <v>969</v>
      </c>
      <c r="E295">
        <f>INDEX('[1]population_%'!$1:$1048576,MATCH(Femme_colloc_ind_age!$A295,'[1]population_%'!$A:$A,0),9)</f>
        <v>2.9998965552911969E-3</v>
      </c>
      <c r="F295">
        <f t="shared" si="4"/>
        <v>2.9068997620771699</v>
      </c>
    </row>
    <row r="296" spans="1:6" x14ac:dyDescent="0.35">
      <c r="A296" s="1" t="s">
        <v>591</v>
      </c>
      <c r="B296" s="1" t="s">
        <v>592</v>
      </c>
      <c r="C296" t="str">
        <f>INDEX([1]bruxelles_parsed_lat_long!$1:$1048576,MATCH($A296,[1]bruxelles_parsed_lat_long!$E:$E,0),9)</f>
        <v>Forest</v>
      </c>
      <c r="D296">
        <f>INDEX('[1]1.4.3.5'!$1:$1048576,MATCH(Femme_colloc_ind_age!$C296,'[1]1.4.3.5'!$A:$A,0),21)</f>
        <v>969</v>
      </c>
      <c r="E296">
        <f>INDEX('[1]population_%'!$1:$1048576,MATCH(Femme_colloc_ind_age!$A296,'[1]population_%'!$A:$A,0),9)</f>
        <v>1.096513913313334E-2</v>
      </c>
      <c r="F296">
        <f t="shared" si="4"/>
        <v>10.625219820006206</v>
      </c>
    </row>
    <row r="297" spans="1:6" x14ac:dyDescent="0.35">
      <c r="A297" s="1" t="s">
        <v>593</v>
      </c>
      <c r="B297" s="1" t="s">
        <v>594</v>
      </c>
      <c r="C297" t="str">
        <f>INDEX([1]bruxelles_parsed_lat_long!$1:$1048576,MATCH($A297,[1]bruxelles_parsed_lat_long!$E:$E,0),9)</f>
        <v>Forest</v>
      </c>
      <c r="D297">
        <f>INDEX('[1]1.4.3.5'!$1:$1048576,MATCH(Femme_colloc_ind_age!$C297,'[1]1.4.3.5'!$A:$A,0),21)</f>
        <v>969</v>
      </c>
      <c r="E297">
        <f>INDEX('[1]population_%'!$1:$1048576,MATCH(Femme_colloc_ind_age!$A297,'[1]population_%'!$A:$A,0),9)</f>
        <v>8.7928002482673007E-3</v>
      </c>
      <c r="F297">
        <f t="shared" si="4"/>
        <v>8.520223440571014</v>
      </c>
    </row>
    <row r="298" spans="1:6" x14ac:dyDescent="0.35">
      <c r="A298" s="1" t="s">
        <v>595</v>
      </c>
      <c r="B298" s="1" t="s">
        <v>596</v>
      </c>
      <c r="C298" t="str">
        <f>INDEX([1]bruxelles_parsed_lat_long!$1:$1048576,MATCH($A298,[1]bruxelles_parsed_lat_long!$E:$E,0),9)</f>
        <v>Forest</v>
      </c>
      <c r="D298">
        <f>INDEX('[1]1.4.3.5'!$1:$1048576,MATCH(Femme_colloc_ind_age!$C298,'[1]1.4.3.5'!$A:$A,0),21)</f>
        <v>969</v>
      </c>
      <c r="E298">
        <f>INDEX('[1]population_%'!$1:$1048576,MATCH(Femme_colloc_ind_age!$A298,'[1]population_%'!$A:$A,0),9)</f>
        <v>2.6240474466397712E-2</v>
      </c>
      <c r="F298">
        <f t="shared" si="4"/>
        <v>25.427019757939384</v>
      </c>
    </row>
    <row r="299" spans="1:6" x14ac:dyDescent="0.35">
      <c r="A299" s="1" t="s">
        <v>597</v>
      </c>
      <c r="B299" s="1" t="s">
        <v>598</v>
      </c>
      <c r="C299" t="str">
        <f>INDEX([1]bruxelles_parsed_lat_long!$1:$1048576,MATCH($A299,[1]bruxelles_parsed_lat_long!$E:$E,0),9)</f>
        <v>Forest</v>
      </c>
      <c r="D299">
        <f>INDEX('[1]1.4.3.5'!$1:$1048576,MATCH(Femme_colloc_ind_age!$C299,'[1]1.4.3.5'!$A:$A,0),21)</f>
        <v>969</v>
      </c>
      <c r="E299">
        <f>INDEX('[1]population_%'!$1:$1048576,MATCH(Femme_colloc_ind_age!$A299,'[1]population_%'!$A:$A,0),9)</f>
        <v>4.799834488465915E-2</v>
      </c>
      <c r="F299">
        <f t="shared" si="4"/>
        <v>46.510396193234719</v>
      </c>
    </row>
    <row r="300" spans="1:6" x14ac:dyDescent="0.35">
      <c r="A300" s="1" t="s">
        <v>599</v>
      </c>
      <c r="B300" s="1" t="s">
        <v>600</v>
      </c>
      <c r="C300" t="str">
        <f>INDEX([1]bruxelles_parsed_lat_long!$1:$1048576,MATCH($A300,[1]bruxelles_parsed_lat_long!$E:$E,0),9)</f>
        <v>Forest</v>
      </c>
      <c r="D300">
        <f>INDEX('[1]1.4.3.5'!$1:$1048576,MATCH(Femme_colloc_ind_age!$C300,'[1]1.4.3.5'!$A:$A,0),21)</f>
        <v>969</v>
      </c>
      <c r="E300">
        <f>INDEX('[1]population_%'!$1:$1048576,MATCH(Femme_colloc_ind_age!$A300,'[1]population_%'!$A:$A,0),9)</f>
        <v>5.3101617185614292E-2</v>
      </c>
      <c r="F300">
        <f t="shared" si="4"/>
        <v>51.45546705286025</v>
      </c>
    </row>
    <row r="301" spans="1:6" x14ac:dyDescent="0.35">
      <c r="A301" s="1" t="s">
        <v>601</v>
      </c>
      <c r="B301" s="1" t="s">
        <v>602</v>
      </c>
      <c r="C301" t="str">
        <f>INDEX([1]bruxelles_parsed_lat_long!$1:$1048576,MATCH($A301,[1]bruxelles_parsed_lat_long!$E:$E,0),9)</f>
        <v>Forest</v>
      </c>
      <c r="D301">
        <f>INDEX('[1]1.4.3.5'!$1:$1048576,MATCH(Femme_colloc_ind_age!$C301,'[1]1.4.3.5'!$A:$A,0),21)</f>
        <v>969</v>
      </c>
      <c r="E301">
        <f>INDEX('[1]population_%'!$1:$1048576,MATCH(Femme_colloc_ind_age!$A301,'[1]population_%'!$A:$A,0),9)</f>
        <v>1.6551153408503154E-2</v>
      </c>
      <c r="F301">
        <f t="shared" si="4"/>
        <v>16.038067652839555</v>
      </c>
    </row>
    <row r="302" spans="1:6" x14ac:dyDescent="0.35">
      <c r="A302" s="1" t="s">
        <v>603</v>
      </c>
      <c r="B302" s="1" t="s">
        <v>604</v>
      </c>
      <c r="C302" t="str">
        <f>INDEX([1]bruxelles_parsed_lat_long!$1:$1048576,MATCH($A302,[1]bruxelles_parsed_lat_long!$E:$E,0),9)</f>
        <v>Forest</v>
      </c>
      <c r="D302">
        <f>INDEX('[1]1.4.3.5'!$1:$1048576,MATCH(Femme_colloc_ind_age!$C302,'[1]1.4.3.5'!$A:$A,0),21)</f>
        <v>969</v>
      </c>
      <c r="E302">
        <f>INDEX('[1]population_%'!$1:$1048576,MATCH(Femme_colloc_ind_age!$A302,'[1]population_%'!$A:$A,0),9)</f>
        <v>4.3791593393331264E-3</v>
      </c>
      <c r="F302">
        <f t="shared" si="4"/>
        <v>4.2434053998137991</v>
      </c>
    </row>
    <row r="303" spans="1:6" x14ac:dyDescent="0.35">
      <c r="A303" s="1" t="s">
        <v>605</v>
      </c>
      <c r="B303" s="1" t="s">
        <v>606</v>
      </c>
      <c r="C303" t="str">
        <f>INDEX([1]bruxelles_parsed_lat_long!$1:$1048576,MATCH($A303,[1]bruxelles_parsed_lat_long!$E:$E,0),9)</f>
        <v>Forest</v>
      </c>
      <c r="D303">
        <f>INDEX('[1]1.4.3.5'!$1:$1048576,MATCH(Femme_colloc_ind_age!$C303,'[1]1.4.3.5'!$A:$A,0),21)</f>
        <v>969</v>
      </c>
      <c r="E303">
        <f>INDEX('[1]population_%'!$1:$1048576,MATCH(Femme_colloc_ind_age!$A303,'[1]population_%'!$A:$A,0),9)</f>
        <v>1.0689286576324954E-2</v>
      </c>
      <c r="F303">
        <f t="shared" si="4"/>
        <v>10.357918692458881</v>
      </c>
    </row>
    <row r="304" spans="1:6" x14ac:dyDescent="0.35">
      <c r="A304" s="1" t="s">
        <v>607</v>
      </c>
      <c r="B304" s="1" t="s">
        <v>608</v>
      </c>
      <c r="C304" t="str">
        <f>INDEX([1]bruxelles_parsed_lat_long!$1:$1048576,MATCH($A304,[1]bruxelles_parsed_lat_long!$E:$E,0),9)</f>
        <v>Forest</v>
      </c>
      <c r="D304">
        <f>INDEX('[1]1.4.3.5'!$1:$1048576,MATCH(Femme_colloc_ind_age!$C304,'[1]1.4.3.5'!$A:$A,0),21)</f>
        <v>969</v>
      </c>
      <c r="E304">
        <f>INDEX('[1]population_%'!$1:$1048576,MATCH(Femme_colloc_ind_age!$A304,'[1]population_%'!$A:$A,0),9)</f>
        <v>9.2341643391607192E-2</v>
      </c>
      <c r="F304">
        <f t="shared" si="4"/>
        <v>89.479052446467364</v>
      </c>
    </row>
    <row r="305" spans="1:6" x14ac:dyDescent="0.35">
      <c r="A305" s="1" t="s">
        <v>609</v>
      </c>
      <c r="B305" s="1" t="s">
        <v>610</v>
      </c>
      <c r="C305" t="str">
        <f>INDEX([1]bruxelles_parsed_lat_long!$1:$1048576,MATCH($A305,[1]bruxelles_parsed_lat_long!$E:$E,0),9)</f>
        <v>Forest</v>
      </c>
      <c r="D305">
        <f>INDEX('[1]1.4.3.5'!$1:$1048576,MATCH(Femme_colloc_ind_age!$C305,'[1]1.4.3.5'!$A:$A,0),21)</f>
        <v>969</v>
      </c>
      <c r="E305">
        <f>INDEX('[1]population_%'!$1:$1048576,MATCH(Femme_colloc_ind_age!$A305,'[1]population_%'!$A:$A,0),9)</f>
        <v>1.2171994069170029E-2</v>
      </c>
      <c r="F305">
        <f t="shared" si="4"/>
        <v>11.794662253025759</v>
      </c>
    </row>
    <row r="306" spans="1:6" x14ac:dyDescent="0.35">
      <c r="A306" s="1" t="s">
        <v>611</v>
      </c>
      <c r="B306" s="1" t="s">
        <v>612</v>
      </c>
      <c r="C306" t="str">
        <f>INDEX([1]bruxelles_parsed_lat_long!$1:$1048576,MATCH($A306,[1]bruxelles_parsed_lat_long!$E:$E,0),9)</f>
        <v>Forest</v>
      </c>
      <c r="D306">
        <f>INDEX('[1]1.4.3.5'!$1:$1048576,MATCH(Femme_colloc_ind_age!$C306,'[1]1.4.3.5'!$A:$A,0),21)</f>
        <v>969</v>
      </c>
      <c r="E306">
        <f>INDEX('[1]population_%'!$1:$1048576,MATCH(Femme_colloc_ind_age!$A306,'[1]population_%'!$A:$A,0),9)</f>
        <v>8.1721319954484329E-3</v>
      </c>
      <c r="F306">
        <f t="shared" si="4"/>
        <v>7.9187959035895314</v>
      </c>
    </row>
    <row r="307" spans="1:6" x14ac:dyDescent="0.35">
      <c r="A307" s="1" t="s">
        <v>613</v>
      </c>
      <c r="B307" s="1" t="s">
        <v>614</v>
      </c>
      <c r="C307" t="str">
        <f>INDEX([1]bruxelles_parsed_lat_long!$1:$1048576,MATCH($A307,[1]bruxelles_parsed_lat_long!$E:$E,0),9)</f>
        <v>Forest</v>
      </c>
      <c r="D307">
        <f>INDEX('[1]1.4.3.5'!$1:$1048576,MATCH(Femme_colloc_ind_age!$C307,'[1]1.4.3.5'!$A:$A,0),21)</f>
        <v>969</v>
      </c>
      <c r="E307">
        <f>INDEX('[1]population_%'!$1:$1048576,MATCH(Femme_colloc_ind_age!$A307,'[1]population_%'!$A:$A,0),9)</f>
        <v>5.5032585083272988E-2</v>
      </c>
      <c r="F307">
        <f t="shared" si="4"/>
        <v>53.326574945691526</v>
      </c>
    </row>
    <row r="308" spans="1:6" x14ac:dyDescent="0.35">
      <c r="A308" s="1" t="s">
        <v>615</v>
      </c>
      <c r="B308" s="1" t="s">
        <v>616</v>
      </c>
      <c r="C308" t="str">
        <f>INDEX([1]bruxelles_parsed_lat_long!$1:$1048576,MATCH($A308,[1]bruxelles_parsed_lat_long!$E:$E,0),9)</f>
        <v>Forest</v>
      </c>
      <c r="D308">
        <f>INDEX('[1]1.4.3.5'!$1:$1048576,MATCH(Femme_colloc_ind_age!$C308,'[1]1.4.3.5'!$A:$A,0),21)</f>
        <v>969</v>
      </c>
      <c r="E308">
        <f>INDEX('[1]population_%'!$1:$1048576,MATCH(Femme_colloc_ind_age!$A308,'[1]population_%'!$A:$A,0),9)</f>
        <v>4.9929312782317853E-2</v>
      </c>
      <c r="F308">
        <f t="shared" si="4"/>
        <v>48.381504086066002</v>
      </c>
    </row>
    <row r="309" spans="1:6" x14ac:dyDescent="0.35">
      <c r="A309" s="1" t="s">
        <v>617</v>
      </c>
      <c r="B309" s="1" t="s">
        <v>618</v>
      </c>
      <c r="C309" t="str">
        <f>INDEX([1]bruxelles_parsed_lat_long!$1:$1048576,MATCH($A309,[1]bruxelles_parsed_lat_long!$E:$E,0),9)</f>
        <v>Forest</v>
      </c>
      <c r="D309">
        <f>INDEX('[1]1.4.3.5'!$1:$1048576,MATCH(Femme_colloc_ind_age!$C309,'[1]1.4.3.5'!$A:$A,0),21)</f>
        <v>969</v>
      </c>
      <c r="E309">
        <f>INDEX('[1]population_%'!$1:$1048576,MATCH(Femme_colloc_ind_age!$A309,'[1]population_%'!$A:$A,0),9)</f>
        <v>8.4824661218578668E-3</v>
      </c>
      <c r="F309">
        <f t="shared" si="4"/>
        <v>8.2195096720802727</v>
      </c>
    </row>
    <row r="310" spans="1:6" x14ac:dyDescent="0.35">
      <c r="A310" s="1" t="s">
        <v>619</v>
      </c>
      <c r="B310" s="1" t="s">
        <v>620</v>
      </c>
      <c r="C310" t="str">
        <f>INDEX([1]bruxelles_parsed_lat_long!$1:$1048576,MATCH($A310,[1]bruxelles_parsed_lat_long!$E:$E,0),9)</f>
        <v>Forest</v>
      </c>
      <c r="D310">
        <f>INDEX('[1]1.4.3.5'!$1:$1048576,MATCH(Femme_colloc_ind_age!$C310,'[1]1.4.3.5'!$A:$A,0),21)</f>
        <v>969</v>
      </c>
      <c r="E310">
        <f>INDEX('[1]population_%'!$1:$1048576,MATCH(Femme_colloc_ind_age!$A310,'[1]population_%'!$A:$A,0),9)</f>
        <v>3.7929726561153061E-4</v>
      </c>
      <c r="F310">
        <f t="shared" si="4"/>
        <v>0.36753905037757317</v>
      </c>
    </row>
    <row r="311" spans="1:6" x14ac:dyDescent="0.35">
      <c r="A311" s="1" t="s">
        <v>621</v>
      </c>
      <c r="B311" s="1" t="s">
        <v>622</v>
      </c>
      <c r="C311" t="str">
        <f>INDEX([1]bruxelles_parsed_lat_long!$1:$1048576,MATCH($A311,[1]bruxelles_parsed_lat_long!$E:$E,0),9)</f>
        <v>Forest</v>
      </c>
      <c r="D311">
        <f>INDEX('[1]1.4.3.5'!$1:$1048576,MATCH(Femme_colloc_ind_age!$C311,'[1]1.4.3.5'!$A:$A,0),21)</f>
        <v>969</v>
      </c>
      <c r="E311">
        <f>INDEX('[1]population_%'!$1:$1048576,MATCH(Femme_colloc_ind_age!$A311,'[1]population_%'!$A:$A,0),9)</f>
        <v>1.9102789558980725E-2</v>
      </c>
      <c r="F311">
        <f t="shared" si="4"/>
        <v>18.510603082652324</v>
      </c>
    </row>
    <row r="312" spans="1:6" x14ac:dyDescent="0.35">
      <c r="A312" s="1" t="s">
        <v>623</v>
      </c>
      <c r="B312" s="1" t="s">
        <v>624</v>
      </c>
      <c r="C312" t="str">
        <f>INDEX([1]bruxelles_parsed_lat_long!$1:$1048576,MATCH($A312,[1]bruxelles_parsed_lat_long!$E:$E,0),9)</f>
        <v>Forest</v>
      </c>
      <c r="D312">
        <f>INDEX('[1]1.4.3.5'!$1:$1048576,MATCH(Femme_colloc_ind_age!$C312,'[1]1.4.3.5'!$A:$A,0),21)</f>
        <v>969</v>
      </c>
      <c r="E312">
        <f>INDEX('[1]population_%'!$1:$1048576,MATCH(Femme_colloc_ind_age!$A312,'[1]population_%'!$A:$A,0),9)</f>
        <v>6.1515120168270057E-2</v>
      </c>
      <c r="F312">
        <f t="shared" si="4"/>
        <v>59.608151443053686</v>
      </c>
    </row>
    <row r="313" spans="1:6" x14ac:dyDescent="0.35">
      <c r="A313" s="1" t="s">
        <v>625</v>
      </c>
      <c r="B313" s="1" t="s">
        <v>626</v>
      </c>
      <c r="C313" t="str">
        <f>INDEX([1]bruxelles_parsed_lat_long!$1:$1048576,MATCH($A313,[1]bruxelles_parsed_lat_long!$E:$E,0),9)</f>
        <v>Forest</v>
      </c>
      <c r="D313">
        <f>INDEX('[1]1.4.3.5'!$1:$1048576,MATCH(Femme_colloc_ind_age!$C313,'[1]1.4.3.5'!$A:$A,0),21)</f>
        <v>969</v>
      </c>
      <c r="E313">
        <f>INDEX('[1]population_%'!$1:$1048576,MATCH(Femme_colloc_ind_age!$A313,'[1]population_%'!$A:$A,0),9)</f>
        <v>6.010137581462708E-2</v>
      </c>
      <c r="F313">
        <f t="shared" si="4"/>
        <v>58.238233164373639</v>
      </c>
    </row>
    <row r="314" spans="1:6" x14ac:dyDescent="0.35">
      <c r="A314" s="1" t="s">
        <v>627</v>
      </c>
      <c r="B314" s="1" t="s">
        <v>628</v>
      </c>
      <c r="C314" t="str">
        <f>INDEX([1]bruxelles_parsed_lat_long!$1:$1048576,MATCH($A314,[1]bruxelles_parsed_lat_long!$E:$E,0),9)</f>
        <v>Forest</v>
      </c>
      <c r="D314">
        <f>INDEX('[1]1.4.3.5'!$1:$1048576,MATCH(Femme_colloc_ind_age!$C314,'[1]1.4.3.5'!$A:$A,0),21)</f>
        <v>969</v>
      </c>
      <c r="E314">
        <f>INDEX('[1]population_%'!$1:$1048576,MATCH(Femme_colloc_ind_age!$A314,'[1]population_%'!$A:$A,0),9)</f>
        <v>1.627530085169477E-2</v>
      </c>
      <c r="F314">
        <f t="shared" si="4"/>
        <v>15.770766525292231</v>
      </c>
    </row>
    <row r="315" spans="1:6" x14ac:dyDescent="0.35">
      <c r="A315" s="1" t="s">
        <v>629</v>
      </c>
      <c r="B315" s="1" t="s">
        <v>630</v>
      </c>
      <c r="C315" t="str">
        <f>INDEX([1]bruxelles_parsed_lat_long!$1:$1048576,MATCH($A315,[1]bruxelles_parsed_lat_long!$E:$E,0),9)</f>
        <v>Forest</v>
      </c>
      <c r="D315">
        <f>INDEX('[1]1.4.3.5'!$1:$1048576,MATCH(Femme_colloc_ind_age!$C315,'[1]1.4.3.5'!$A:$A,0),21)</f>
        <v>969</v>
      </c>
      <c r="E315">
        <f>INDEX('[1]population_%'!$1:$1048576,MATCH(Femme_colloc_ind_age!$A315,'[1]population_%'!$A:$A,0),9)</f>
        <v>1.1723733664356401E-3</v>
      </c>
      <c r="F315">
        <f t="shared" si="4"/>
        <v>1.1360297920761353</v>
      </c>
    </row>
    <row r="316" spans="1:6" x14ac:dyDescent="0.35">
      <c r="A316" s="1" t="s">
        <v>631</v>
      </c>
      <c r="B316" s="1" t="s">
        <v>632</v>
      </c>
      <c r="C316" t="str">
        <f>INDEX([1]bruxelles_parsed_lat_long!$1:$1048576,MATCH($A316,[1]bruxelles_parsed_lat_long!$E:$E,0),9)</f>
        <v>Forest</v>
      </c>
      <c r="D316">
        <f>INDEX('[1]1.4.3.5'!$1:$1048576,MATCH(Femme_colloc_ind_age!$C316,'[1]1.4.3.5'!$A:$A,0),21)</f>
        <v>969</v>
      </c>
      <c r="E316">
        <f>INDEX('[1]population_%'!$1:$1048576,MATCH(Femme_colloc_ind_age!$A316,'[1]population_%'!$A:$A,0),9)</f>
        <v>2.1757870418261438E-2</v>
      </c>
      <c r="F316">
        <f t="shared" si="4"/>
        <v>21.083376435295332</v>
      </c>
    </row>
    <row r="317" spans="1:6" x14ac:dyDescent="0.35">
      <c r="A317" s="1" t="s">
        <v>633</v>
      </c>
      <c r="B317" s="1" t="s">
        <v>634</v>
      </c>
      <c r="C317" t="str">
        <f>INDEX([1]bruxelles_parsed_lat_long!$1:$1048576,MATCH($A317,[1]bruxelles_parsed_lat_long!$E:$E,0),9)</f>
        <v>Forest</v>
      </c>
      <c r="D317">
        <f>INDEX('[1]1.4.3.5'!$1:$1048576,MATCH(Femme_colloc_ind_age!$C317,'[1]1.4.3.5'!$A:$A,0),21)</f>
        <v>969</v>
      </c>
      <c r="E317">
        <f>INDEX('[1]population_%'!$1:$1048576,MATCH(Femme_colloc_ind_age!$A317,'[1]population_%'!$A:$A,0),9)</f>
        <v>2.6550808592807145E-3</v>
      </c>
      <c r="F317">
        <f t="shared" si="4"/>
        <v>2.5727733526430123</v>
      </c>
    </row>
    <row r="318" spans="1:6" x14ac:dyDescent="0.35">
      <c r="A318" s="1" t="s">
        <v>635</v>
      </c>
      <c r="B318" s="1" t="s">
        <v>636</v>
      </c>
      <c r="C318" t="str">
        <f>INDEX([1]bruxelles_parsed_lat_long!$1:$1048576,MATCH($A318,[1]bruxelles_parsed_lat_long!$E:$E,0),9)</f>
        <v>Forest</v>
      </c>
      <c r="D318">
        <f>INDEX('[1]1.4.3.5'!$1:$1048576,MATCH(Femme_colloc_ind_age!$C318,'[1]1.4.3.5'!$A:$A,0),21)</f>
        <v>969</v>
      </c>
      <c r="E318">
        <f>INDEX('[1]population_%'!$1:$1048576,MATCH(Femme_colloc_ind_age!$A318,'[1]population_%'!$A:$A,0),9)</f>
        <v>2.0240681355815318E-2</v>
      </c>
      <c r="F318">
        <f t="shared" si="4"/>
        <v>19.613220233785043</v>
      </c>
    </row>
    <row r="319" spans="1:6" x14ac:dyDescent="0.35">
      <c r="A319" s="1" t="s">
        <v>637</v>
      </c>
      <c r="B319" s="1" t="s">
        <v>638</v>
      </c>
      <c r="C319" t="str">
        <f>INDEX([1]bruxelles_parsed_lat_long!$1:$1048576,MATCH($A319,[1]bruxelles_parsed_lat_long!$E:$E,0),9)</f>
        <v>Forest</v>
      </c>
      <c r="D319">
        <f>INDEX('[1]1.4.3.5'!$1:$1048576,MATCH(Femme_colloc_ind_age!$C319,'[1]1.4.3.5'!$A:$A,0),21)</f>
        <v>969</v>
      </c>
      <c r="E319">
        <f>INDEX('[1]population_%'!$1:$1048576,MATCH(Femme_colloc_ind_age!$A319,'[1]population_%'!$A:$A,0),9)</f>
        <v>3.3481604082617841E-2</v>
      </c>
      <c r="F319">
        <f t="shared" si="4"/>
        <v>32.44367435605669</v>
      </c>
    </row>
    <row r="320" spans="1:6" x14ac:dyDescent="0.35">
      <c r="A320" s="1" t="s">
        <v>639</v>
      </c>
      <c r="B320" s="1" t="s">
        <v>640</v>
      </c>
      <c r="C320" t="str">
        <f>INDEX([1]bruxelles_parsed_lat_long!$1:$1048576,MATCH($A320,[1]bruxelles_parsed_lat_long!$E:$E,0),9)</f>
        <v>Forest</v>
      </c>
      <c r="D320">
        <f>INDEX('[1]1.4.3.5'!$1:$1048576,MATCH(Femme_colloc_ind_age!$C320,'[1]1.4.3.5'!$A:$A,0),21)</f>
        <v>969</v>
      </c>
      <c r="E320">
        <f>INDEX('[1]population_%'!$1:$1048576,MATCH(Femme_colloc_ind_age!$A320,'[1]population_%'!$A:$A,0),9)</f>
        <v>1.0344470880314472E-2</v>
      </c>
      <c r="F320">
        <f t="shared" si="4"/>
        <v>10.023792283024724</v>
      </c>
    </row>
    <row r="321" spans="1:6" x14ac:dyDescent="0.35">
      <c r="A321" s="1" t="s">
        <v>641</v>
      </c>
      <c r="B321" s="1" t="s">
        <v>642</v>
      </c>
      <c r="C321" t="str">
        <f>INDEX([1]bruxelles_parsed_lat_long!$1:$1048576,MATCH($A321,[1]bruxelles_parsed_lat_long!$E:$E,0),9)</f>
        <v>Forest</v>
      </c>
      <c r="D321">
        <f>INDEX('[1]1.4.3.5'!$1:$1048576,MATCH(Femme_colloc_ind_age!$C321,'[1]1.4.3.5'!$A:$A,0),21)</f>
        <v>969</v>
      </c>
      <c r="E321">
        <f>INDEX('[1]population_%'!$1:$1048576,MATCH(Femme_colloc_ind_age!$A321,'[1]population_%'!$A:$A,0),9)</f>
        <v>4.4481224785352233E-3</v>
      </c>
      <c r="F321">
        <f t="shared" si="4"/>
        <v>4.3102306817006317</v>
      </c>
    </row>
    <row r="322" spans="1:6" x14ac:dyDescent="0.35">
      <c r="A322" s="1" t="s">
        <v>643</v>
      </c>
      <c r="B322" s="1" t="s">
        <v>512</v>
      </c>
      <c r="C322" t="str">
        <f>INDEX([1]bruxelles_parsed_lat_long!$1:$1048576,MATCH($A322,[1]bruxelles_parsed_lat_long!$E:$E,0),9)</f>
        <v>Forest</v>
      </c>
      <c r="D322">
        <f>INDEX('[1]1.4.3.5'!$1:$1048576,MATCH(Femme_colloc_ind_age!$C322,'[1]1.4.3.5'!$A:$A,0),21)</f>
        <v>969</v>
      </c>
      <c r="E322">
        <f>INDEX('[1]population_%'!$1:$1048576,MATCH(Femme_colloc_ind_age!$A322,'[1]population_%'!$A:$A,0),9)</f>
        <v>7.5307748008689362E-2</v>
      </c>
      <c r="F322">
        <f t="shared" si="4"/>
        <v>72.973207820419987</v>
      </c>
    </row>
    <row r="323" spans="1:6" x14ac:dyDescent="0.35">
      <c r="A323" s="1" t="s">
        <v>644</v>
      </c>
      <c r="B323" s="1" t="s">
        <v>645</v>
      </c>
      <c r="C323" t="str">
        <f>INDEX([1]bruxelles_parsed_lat_long!$1:$1048576,MATCH($A323,[1]bruxelles_parsed_lat_long!$E:$E,0),9)</f>
        <v>Forest</v>
      </c>
      <c r="D323">
        <f>INDEX('[1]1.4.3.5'!$1:$1048576,MATCH(Femme_colloc_ind_age!$C323,'[1]1.4.3.5'!$A:$A,0),21)</f>
        <v>969</v>
      </c>
      <c r="E323">
        <f>INDEX('[1]population_%'!$1:$1048576,MATCH(Femme_colloc_ind_age!$A323,'[1]population_%'!$A:$A,0),9)</f>
        <v>3.9653805041205477E-2</v>
      </c>
      <c r="F323">
        <f t="shared" ref="F323:F386" si="5">D323*E323</f>
        <v>38.424537084928104</v>
      </c>
    </row>
    <row r="324" spans="1:6" x14ac:dyDescent="0.35">
      <c r="A324" s="1" t="s">
        <v>646</v>
      </c>
      <c r="B324" s="1" t="s">
        <v>647</v>
      </c>
      <c r="C324" t="str">
        <f>INDEX([1]bruxelles_parsed_lat_long!$1:$1048576,MATCH($A324,[1]bruxelles_parsed_lat_long!$E:$E,0),9)</f>
        <v>Forest</v>
      </c>
      <c r="D324">
        <f>INDEX('[1]1.4.3.5'!$1:$1048576,MATCH(Femme_colloc_ind_age!$C324,'[1]1.4.3.5'!$A:$A,0),21)</f>
        <v>969</v>
      </c>
      <c r="E324">
        <f>INDEX('[1]population_%'!$1:$1048576,MATCH(Femme_colloc_ind_age!$A324,'[1]population_%'!$A:$A,0),9)</f>
        <v>8.1548912106479091E-2</v>
      </c>
      <c r="F324">
        <f t="shared" si="5"/>
        <v>79.020895831178237</v>
      </c>
    </row>
    <row r="325" spans="1:6" x14ac:dyDescent="0.35">
      <c r="A325" s="1" t="s">
        <v>648</v>
      </c>
      <c r="B325" s="1" t="s">
        <v>649</v>
      </c>
      <c r="C325" t="str">
        <f>INDEX([1]bruxelles_parsed_lat_long!$1:$1048576,MATCH($A325,[1]bruxelles_parsed_lat_long!$E:$E,0),9)</f>
        <v>Forest</v>
      </c>
      <c r="D325">
        <f>INDEX('[1]1.4.3.5'!$1:$1048576,MATCH(Femme_colloc_ind_age!$C325,'[1]1.4.3.5'!$A:$A,0),21)</f>
        <v>969</v>
      </c>
      <c r="E325">
        <f>INDEX('[1]population_%'!$1:$1048576,MATCH(Femme_colloc_ind_age!$A325,'[1]population_%'!$A:$A,0),9)</f>
        <v>2.4688803834350539E-2</v>
      </c>
      <c r="F325">
        <f t="shared" si="5"/>
        <v>23.923450915485674</v>
      </c>
    </row>
    <row r="326" spans="1:6" x14ac:dyDescent="0.35">
      <c r="A326" s="1" t="s">
        <v>650</v>
      </c>
      <c r="B326" s="1" t="s">
        <v>651</v>
      </c>
      <c r="C326" t="str">
        <f>INDEX([1]bruxelles_parsed_lat_long!$1:$1048576,MATCH($A326,[1]bruxelles_parsed_lat_long!$E:$E,0),9)</f>
        <v>Forest</v>
      </c>
      <c r="D326">
        <f>INDEX('[1]1.4.3.5'!$1:$1048576,MATCH(Femme_colloc_ind_age!$C326,'[1]1.4.3.5'!$A:$A,0),21)</f>
        <v>969</v>
      </c>
      <c r="E326">
        <f>INDEX('[1]population_%'!$1:$1048576,MATCH(Femme_colloc_ind_age!$A326,'[1]population_%'!$A:$A,0),9)</f>
        <v>1.7240784800524119E-4</v>
      </c>
      <c r="F326">
        <f t="shared" si="5"/>
        <v>0.16706320471707872</v>
      </c>
    </row>
    <row r="327" spans="1:6" x14ac:dyDescent="0.35">
      <c r="A327" s="1" t="s">
        <v>652</v>
      </c>
      <c r="B327" s="1" t="s">
        <v>653</v>
      </c>
      <c r="C327" t="str">
        <f>INDEX([1]bruxelles_parsed_lat_long!$1:$1048576,MATCH($A327,[1]bruxelles_parsed_lat_long!$E:$E,0),9)</f>
        <v>Ganshoren</v>
      </c>
      <c r="D327">
        <f>INDEX('[1]1.4.3.5'!$1:$1048576,MATCH(Femme_colloc_ind_age!$C327,'[1]1.4.3.5'!$A:$A,0),21)</f>
        <v>240</v>
      </c>
      <c r="E327">
        <f>INDEX('[1]population_%'!$1:$1048576,MATCH(Femme_colloc_ind_age!$A327,'[1]population_%'!$A:$A,0),9)</f>
        <v>1.877645248172374E-2</v>
      </c>
      <c r="F327">
        <f t="shared" si="5"/>
        <v>4.5063485956136979</v>
      </c>
    </row>
    <row r="328" spans="1:6" x14ac:dyDescent="0.35">
      <c r="A328" s="1" t="s">
        <v>654</v>
      </c>
      <c r="B328" s="1" t="s">
        <v>655</v>
      </c>
      <c r="C328" t="str">
        <f>INDEX([1]bruxelles_parsed_lat_long!$1:$1048576,MATCH($A328,[1]bruxelles_parsed_lat_long!$E:$E,0),9)</f>
        <v>Ganshoren</v>
      </c>
      <c r="D328">
        <f>INDEX('[1]1.4.3.5'!$1:$1048576,MATCH(Femme_colloc_ind_age!$C328,'[1]1.4.3.5'!$A:$A,0),21)</f>
        <v>240</v>
      </c>
      <c r="E328">
        <f>INDEX('[1]population_%'!$1:$1048576,MATCH(Femme_colloc_ind_age!$A328,'[1]population_%'!$A:$A,0),9)</f>
        <v>5.1096575606002309E-2</v>
      </c>
      <c r="F328">
        <f t="shared" si="5"/>
        <v>12.263178145440554</v>
      </c>
    </row>
    <row r="329" spans="1:6" x14ac:dyDescent="0.35">
      <c r="A329" s="1" t="s">
        <v>656</v>
      </c>
      <c r="B329" s="1" t="s">
        <v>251</v>
      </c>
      <c r="C329" t="str">
        <f>INDEX([1]bruxelles_parsed_lat_long!$1:$1048576,MATCH($A329,[1]bruxelles_parsed_lat_long!$E:$E,0),9)</f>
        <v>Ganshoren</v>
      </c>
      <c r="D329">
        <f>INDEX('[1]1.4.3.5'!$1:$1048576,MATCH(Femme_colloc_ind_age!$C329,'[1]1.4.3.5'!$A:$A,0),21)</f>
        <v>240</v>
      </c>
      <c r="E329">
        <f>INDEX('[1]population_%'!$1:$1048576,MATCH(Femme_colloc_ind_age!$A329,'[1]population_%'!$A:$A,0),9)</f>
        <v>4.3555213543670646E-2</v>
      </c>
      <c r="F329">
        <f t="shared" si="5"/>
        <v>10.453251250480955</v>
      </c>
    </row>
    <row r="330" spans="1:6" x14ac:dyDescent="0.35">
      <c r="A330" s="1" t="s">
        <v>657</v>
      </c>
      <c r="B330" s="1" t="s">
        <v>658</v>
      </c>
      <c r="C330" t="str">
        <f>INDEX([1]bruxelles_parsed_lat_long!$1:$1048576,MATCH($A330,[1]bruxelles_parsed_lat_long!$E:$E,0),9)</f>
        <v>Ganshoren</v>
      </c>
      <c r="D330">
        <f>INDEX('[1]1.4.3.5'!$1:$1048576,MATCH(Femme_colloc_ind_age!$C330,'[1]1.4.3.5'!$A:$A,0),21)</f>
        <v>240</v>
      </c>
      <c r="E330">
        <f>INDEX('[1]population_%'!$1:$1048576,MATCH(Femme_colloc_ind_age!$A330,'[1]population_%'!$A:$A,0),9)</f>
        <v>0</v>
      </c>
      <c r="F330">
        <f t="shared" si="5"/>
        <v>0</v>
      </c>
    </row>
    <row r="331" spans="1:6" x14ac:dyDescent="0.35">
      <c r="A331" s="1" t="s">
        <v>659</v>
      </c>
      <c r="B331" s="1" t="s">
        <v>660</v>
      </c>
      <c r="C331" t="str">
        <f>INDEX([1]bruxelles_parsed_lat_long!$1:$1048576,MATCH($A331,[1]bruxelles_parsed_lat_long!$E:$E,0),9)</f>
        <v>Ganshoren</v>
      </c>
      <c r="D331">
        <f>INDEX('[1]1.4.3.5'!$1:$1048576,MATCH(Femme_colloc_ind_age!$C331,'[1]1.4.3.5'!$A:$A,0),21)</f>
        <v>240</v>
      </c>
      <c r="E331">
        <f>INDEX('[1]population_%'!$1:$1048576,MATCH(Femme_colloc_ind_age!$A331,'[1]population_%'!$A:$A,0),9)</f>
        <v>0</v>
      </c>
      <c r="F331">
        <f t="shared" si="5"/>
        <v>0</v>
      </c>
    </row>
    <row r="332" spans="1:6" x14ac:dyDescent="0.35">
      <c r="A332" s="1" t="s">
        <v>661</v>
      </c>
      <c r="B332" s="1" t="s">
        <v>662</v>
      </c>
      <c r="C332" t="str">
        <f>INDEX([1]bruxelles_parsed_lat_long!$1:$1048576,MATCH($A332,[1]bruxelles_parsed_lat_long!$E:$E,0),9)</f>
        <v>Ganshoren</v>
      </c>
      <c r="D332">
        <f>INDEX('[1]1.4.3.5'!$1:$1048576,MATCH(Femme_colloc_ind_age!$C332,'[1]1.4.3.5'!$A:$A,0),21)</f>
        <v>240</v>
      </c>
      <c r="E332">
        <f>INDEX('[1]population_%'!$1:$1048576,MATCH(Femme_colloc_ind_age!$A332,'[1]population_%'!$A:$A,0),9)</f>
        <v>0.12974220854174681</v>
      </c>
      <c r="F332">
        <f t="shared" si="5"/>
        <v>31.138130050019235</v>
      </c>
    </row>
    <row r="333" spans="1:6" x14ac:dyDescent="0.35">
      <c r="A333" s="1" t="s">
        <v>663</v>
      </c>
      <c r="B333" s="1" t="s">
        <v>664</v>
      </c>
      <c r="C333" t="str">
        <f>INDEX([1]bruxelles_parsed_lat_long!$1:$1048576,MATCH($A333,[1]bruxelles_parsed_lat_long!$E:$E,0),9)</f>
        <v>Ganshoren</v>
      </c>
      <c r="D333">
        <f>INDEX('[1]1.4.3.5'!$1:$1048576,MATCH(Femme_colloc_ind_age!$C333,'[1]1.4.3.5'!$A:$A,0),21)</f>
        <v>240</v>
      </c>
      <c r="E333">
        <f>INDEX('[1]population_%'!$1:$1048576,MATCH(Femme_colloc_ind_age!$A333,'[1]population_%'!$A:$A,0),9)</f>
        <v>0.11412081569834552</v>
      </c>
      <c r="F333">
        <f t="shared" si="5"/>
        <v>27.388995767602925</v>
      </c>
    </row>
    <row r="334" spans="1:6" x14ac:dyDescent="0.35">
      <c r="A334" s="1" t="s">
        <v>665</v>
      </c>
      <c r="B334" s="1" t="s">
        <v>666</v>
      </c>
      <c r="C334" t="str">
        <f>INDEX([1]bruxelles_parsed_lat_long!$1:$1048576,MATCH($A334,[1]bruxelles_parsed_lat_long!$E:$E,0),9)</f>
        <v>Ganshoren</v>
      </c>
      <c r="D334">
        <f>INDEX('[1]1.4.3.5'!$1:$1048576,MATCH(Femme_colloc_ind_age!$C334,'[1]1.4.3.5'!$A:$A,0),21)</f>
        <v>240</v>
      </c>
      <c r="E334">
        <f>INDEX('[1]population_%'!$1:$1048576,MATCH(Femme_colloc_ind_age!$A334,'[1]population_%'!$A:$A,0),9)</f>
        <v>2.1931512120046171E-2</v>
      </c>
      <c r="F334">
        <f t="shared" si="5"/>
        <v>5.2635629088110809</v>
      </c>
    </row>
    <row r="335" spans="1:6" x14ac:dyDescent="0.35">
      <c r="A335" s="1" t="s">
        <v>667</v>
      </c>
      <c r="B335" s="1" t="s">
        <v>668</v>
      </c>
      <c r="C335" t="str">
        <f>INDEX([1]bruxelles_parsed_lat_long!$1:$1048576,MATCH($A335,[1]bruxelles_parsed_lat_long!$E:$E,0),9)</f>
        <v>Ganshoren</v>
      </c>
      <c r="D335">
        <f>INDEX('[1]1.4.3.5'!$1:$1048576,MATCH(Femme_colloc_ind_age!$C335,'[1]1.4.3.5'!$A:$A,0),21)</f>
        <v>240</v>
      </c>
      <c r="E335">
        <f>INDEX('[1]population_%'!$1:$1048576,MATCH(Femme_colloc_ind_age!$A335,'[1]population_%'!$A:$A,0),9)</f>
        <v>1.3466717968449404E-2</v>
      </c>
      <c r="F335">
        <f t="shared" si="5"/>
        <v>3.232012312427857</v>
      </c>
    </row>
    <row r="336" spans="1:6" x14ac:dyDescent="0.35">
      <c r="A336" s="1" t="s">
        <v>669</v>
      </c>
      <c r="B336" s="1" t="s">
        <v>670</v>
      </c>
      <c r="C336" t="str">
        <f>INDEX([1]bruxelles_parsed_lat_long!$1:$1048576,MATCH($A336,[1]bruxelles_parsed_lat_long!$E:$E,0),9)</f>
        <v>Ganshoren</v>
      </c>
      <c r="D336">
        <f>INDEX('[1]1.4.3.5'!$1:$1048576,MATCH(Femme_colloc_ind_age!$C336,'[1]1.4.3.5'!$A:$A,0),21)</f>
        <v>240</v>
      </c>
      <c r="E336">
        <f>INDEX('[1]population_%'!$1:$1048576,MATCH(Femme_colloc_ind_age!$A336,'[1]population_%'!$A:$A,0),9)</f>
        <v>6.5409772989611384E-2</v>
      </c>
      <c r="F336">
        <f t="shared" si="5"/>
        <v>15.698345517506732</v>
      </c>
    </row>
    <row r="337" spans="1:6" x14ac:dyDescent="0.35">
      <c r="A337" s="1" t="s">
        <v>671</v>
      </c>
      <c r="B337" s="1" t="s">
        <v>672</v>
      </c>
      <c r="C337" t="str">
        <f>INDEX([1]bruxelles_parsed_lat_long!$1:$1048576,MATCH($A337,[1]bruxelles_parsed_lat_long!$E:$E,0),9)</f>
        <v>Ganshoren</v>
      </c>
      <c r="D337">
        <f>INDEX('[1]1.4.3.5'!$1:$1048576,MATCH(Femme_colloc_ind_age!$C337,'[1]1.4.3.5'!$A:$A,0),21)</f>
        <v>240</v>
      </c>
      <c r="E337">
        <f>INDEX('[1]population_%'!$1:$1048576,MATCH(Femme_colloc_ind_age!$A337,'[1]population_%'!$A:$A,0),9)</f>
        <v>1.400538668718738E-2</v>
      </c>
      <c r="F337">
        <f t="shared" si="5"/>
        <v>3.3612928049249713</v>
      </c>
    </row>
    <row r="338" spans="1:6" x14ac:dyDescent="0.35">
      <c r="A338" s="1" t="s">
        <v>673</v>
      </c>
      <c r="B338" s="1" t="s">
        <v>674</v>
      </c>
      <c r="C338" t="str">
        <f>INDEX([1]bruxelles_parsed_lat_long!$1:$1048576,MATCH($A338,[1]bruxelles_parsed_lat_long!$E:$E,0),9)</f>
        <v>Ganshoren</v>
      </c>
      <c r="D338">
        <f>INDEX('[1]1.4.3.5'!$1:$1048576,MATCH(Femme_colloc_ind_age!$C338,'[1]1.4.3.5'!$A:$A,0),21)</f>
        <v>240</v>
      </c>
      <c r="E338">
        <f>INDEX('[1]population_%'!$1:$1048576,MATCH(Femme_colloc_ind_age!$A338,'[1]population_%'!$A:$A,0),9)</f>
        <v>0.16429395921508272</v>
      </c>
      <c r="F338">
        <f t="shared" si="5"/>
        <v>39.430550211619853</v>
      </c>
    </row>
    <row r="339" spans="1:6" x14ac:dyDescent="0.35">
      <c r="A339" s="1" t="s">
        <v>675</v>
      </c>
      <c r="B339" s="1" t="s">
        <v>676</v>
      </c>
      <c r="C339" t="str">
        <f>INDEX([1]bruxelles_parsed_lat_long!$1:$1048576,MATCH($A339,[1]bruxelles_parsed_lat_long!$E:$E,0),9)</f>
        <v>Ganshoren</v>
      </c>
      <c r="D339">
        <f>INDEX('[1]1.4.3.5'!$1:$1048576,MATCH(Femme_colloc_ind_age!$C339,'[1]1.4.3.5'!$A:$A,0),21)</f>
        <v>240</v>
      </c>
      <c r="E339">
        <f>INDEX('[1]population_%'!$1:$1048576,MATCH(Femme_colloc_ind_age!$A339,'[1]population_%'!$A:$A,0),9)</f>
        <v>0</v>
      </c>
      <c r="F339">
        <f t="shared" si="5"/>
        <v>0</v>
      </c>
    </row>
    <row r="340" spans="1:6" x14ac:dyDescent="0.35">
      <c r="A340" s="1" t="s">
        <v>677</v>
      </c>
      <c r="B340" s="1" t="s">
        <v>678</v>
      </c>
      <c r="C340" t="str">
        <f>INDEX([1]bruxelles_parsed_lat_long!$1:$1048576,MATCH($A340,[1]bruxelles_parsed_lat_long!$E:$E,0),9)</f>
        <v>Ganshoren</v>
      </c>
      <c r="D340">
        <f>INDEX('[1]1.4.3.5'!$1:$1048576,MATCH(Femme_colloc_ind_age!$C340,'[1]1.4.3.5'!$A:$A,0),21)</f>
        <v>240</v>
      </c>
      <c r="E340">
        <f>INDEX('[1]population_%'!$1:$1048576,MATCH(Femme_colloc_ind_age!$A340,'[1]population_%'!$A:$A,0),9)</f>
        <v>2.4624855713736054E-2</v>
      </c>
      <c r="F340">
        <f t="shared" si="5"/>
        <v>5.9099653712966527</v>
      </c>
    </row>
    <row r="341" spans="1:6" x14ac:dyDescent="0.35">
      <c r="A341" s="1" t="s">
        <v>679</v>
      </c>
      <c r="B341" s="1" t="s">
        <v>680</v>
      </c>
      <c r="C341" t="str">
        <f>INDEX([1]bruxelles_parsed_lat_long!$1:$1048576,MATCH($A341,[1]bruxelles_parsed_lat_long!$E:$E,0),9)</f>
        <v>Ganshoren</v>
      </c>
      <c r="D341">
        <f>INDEX('[1]1.4.3.5'!$1:$1048576,MATCH(Femme_colloc_ind_age!$C341,'[1]1.4.3.5'!$A:$A,0),21)</f>
        <v>240</v>
      </c>
      <c r="E341">
        <f>INDEX('[1]population_%'!$1:$1048576,MATCH(Femme_colloc_ind_age!$A341,'[1]population_%'!$A:$A,0),9)</f>
        <v>4.6864178530203922E-2</v>
      </c>
      <c r="F341">
        <f t="shared" si="5"/>
        <v>11.24740284724894</v>
      </c>
    </row>
    <row r="342" spans="1:6" x14ac:dyDescent="0.35">
      <c r="A342" s="1" t="s">
        <v>681</v>
      </c>
      <c r="B342" s="1" t="s">
        <v>682</v>
      </c>
      <c r="C342" t="str">
        <f>INDEX([1]bruxelles_parsed_lat_long!$1:$1048576,MATCH($A342,[1]bruxelles_parsed_lat_long!$E:$E,0),9)</f>
        <v>Ganshoren</v>
      </c>
      <c r="D342">
        <f>INDEX('[1]1.4.3.5'!$1:$1048576,MATCH(Femme_colloc_ind_age!$C342,'[1]1.4.3.5'!$A:$A,0),21)</f>
        <v>240</v>
      </c>
      <c r="E342">
        <f>INDEX('[1]population_%'!$1:$1048576,MATCH(Femme_colloc_ind_age!$A342,'[1]population_%'!$A:$A,0),9)</f>
        <v>6.6333205078876495E-2</v>
      </c>
      <c r="F342">
        <f t="shared" si="5"/>
        <v>15.919969218930358</v>
      </c>
    </row>
    <row r="343" spans="1:6" x14ac:dyDescent="0.35">
      <c r="A343" s="1" t="s">
        <v>683</v>
      </c>
      <c r="B343" s="1" t="s">
        <v>684</v>
      </c>
      <c r="C343" t="str">
        <f>INDEX([1]bruxelles_parsed_lat_long!$1:$1048576,MATCH($A343,[1]bruxelles_parsed_lat_long!$E:$E,0),9)</f>
        <v>Ganshoren</v>
      </c>
      <c r="D343">
        <f>INDEX('[1]1.4.3.5'!$1:$1048576,MATCH(Femme_colloc_ind_age!$C343,'[1]1.4.3.5'!$A:$A,0),21)</f>
        <v>240</v>
      </c>
      <c r="E343">
        <f>INDEX('[1]population_%'!$1:$1048576,MATCH(Femme_colloc_ind_age!$A343,'[1]population_%'!$A:$A,0),9)</f>
        <v>0.12458637937668333</v>
      </c>
      <c r="F343">
        <f t="shared" si="5"/>
        <v>29.900731050404001</v>
      </c>
    </row>
    <row r="344" spans="1:6" x14ac:dyDescent="0.35">
      <c r="A344" s="1" t="s">
        <v>685</v>
      </c>
      <c r="B344" s="1" t="s">
        <v>686</v>
      </c>
      <c r="C344" t="str">
        <f>INDEX([1]bruxelles_parsed_lat_long!$1:$1048576,MATCH($A344,[1]bruxelles_parsed_lat_long!$E:$E,0),9)</f>
        <v>Ganshoren</v>
      </c>
      <c r="D344">
        <f>INDEX('[1]1.4.3.5'!$1:$1048576,MATCH(Femme_colloc_ind_age!$C344,'[1]1.4.3.5'!$A:$A,0),21)</f>
        <v>240</v>
      </c>
      <c r="E344">
        <f>INDEX('[1]population_%'!$1:$1048576,MATCH(Femme_colloc_ind_age!$A344,'[1]population_%'!$A:$A,0),9)</f>
        <v>1.5390534821085032E-4</v>
      </c>
      <c r="F344">
        <f t="shared" si="5"/>
        <v>3.6937283570604079E-2</v>
      </c>
    </row>
    <row r="345" spans="1:6" x14ac:dyDescent="0.35">
      <c r="A345" s="1" t="s">
        <v>687</v>
      </c>
      <c r="B345" s="1" t="s">
        <v>688</v>
      </c>
      <c r="C345" t="str">
        <f>INDEX([1]bruxelles_parsed_lat_long!$1:$1048576,MATCH($A345,[1]bruxelles_parsed_lat_long!$E:$E,0),9)</f>
        <v>Ganshoren</v>
      </c>
      <c r="D345">
        <f>INDEX('[1]1.4.3.5'!$1:$1048576,MATCH(Femme_colloc_ind_age!$C345,'[1]1.4.3.5'!$A:$A,0),21)</f>
        <v>240</v>
      </c>
      <c r="E345">
        <f>INDEX('[1]population_%'!$1:$1048576,MATCH(Femme_colloc_ind_age!$A345,'[1]population_%'!$A:$A,0),9)</f>
        <v>9.9576760292420158E-2</v>
      </c>
      <c r="F345">
        <f t="shared" si="5"/>
        <v>23.898422470180837</v>
      </c>
    </row>
    <row r="346" spans="1:6" x14ac:dyDescent="0.35">
      <c r="A346" s="1" t="s">
        <v>689</v>
      </c>
      <c r="B346" s="1" t="s">
        <v>690</v>
      </c>
      <c r="C346" t="str">
        <f>INDEX([1]bruxelles_parsed_lat_long!$1:$1048576,MATCH($A346,[1]bruxelles_parsed_lat_long!$E:$E,0),9)</f>
        <v>Ixelles</v>
      </c>
      <c r="D346">
        <f>INDEX('[1]1.4.3.5'!$1:$1048576,MATCH(Femme_colloc_ind_age!$C346,'[1]1.4.3.5'!$A:$A,0),21)</f>
        <v>2012</v>
      </c>
      <c r="E346">
        <f>INDEX('[1]population_%'!$1:$1048576,MATCH(Femme_colloc_ind_age!$A346,'[1]population_%'!$A:$A,0),9)</f>
        <v>3.5049362124149122E-2</v>
      </c>
      <c r="F346">
        <f t="shared" si="5"/>
        <v>70.519316593788034</v>
      </c>
    </row>
    <row r="347" spans="1:6" x14ac:dyDescent="0.35">
      <c r="A347" s="1" t="s">
        <v>691</v>
      </c>
      <c r="B347" s="1" t="s">
        <v>692</v>
      </c>
      <c r="C347" t="str">
        <f>INDEX([1]bruxelles_parsed_lat_long!$1:$1048576,MATCH($A347,[1]bruxelles_parsed_lat_long!$E:$E,0),9)</f>
        <v>Ixelles</v>
      </c>
      <c r="D347">
        <f>INDEX('[1]1.4.3.5'!$1:$1048576,MATCH(Femme_colloc_ind_age!$C347,'[1]1.4.3.5'!$A:$A,0),21)</f>
        <v>2012</v>
      </c>
      <c r="E347">
        <f>INDEX('[1]population_%'!$1:$1048576,MATCH(Femme_colloc_ind_age!$A347,'[1]population_%'!$A:$A,0),9)</f>
        <v>2.6957580128927558E-2</v>
      </c>
      <c r="F347">
        <f t="shared" si="5"/>
        <v>54.23865121940225</v>
      </c>
    </row>
    <row r="348" spans="1:6" x14ac:dyDescent="0.35">
      <c r="A348" s="1" t="s">
        <v>693</v>
      </c>
      <c r="B348" s="1" t="s">
        <v>694</v>
      </c>
      <c r="C348" t="str">
        <f>INDEX([1]bruxelles_parsed_lat_long!$1:$1048576,MATCH($A348,[1]bruxelles_parsed_lat_long!$E:$E,0),9)</f>
        <v>Ixelles</v>
      </c>
      <c r="D348">
        <f>INDEX('[1]1.4.3.5'!$1:$1048576,MATCH(Femme_colloc_ind_age!$C348,'[1]1.4.3.5'!$A:$A,0),21)</f>
        <v>2012</v>
      </c>
      <c r="E348">
        <f>INDEX('[1]population_%'!$1:$1048576,MATCH(Femme_colloc_ind_age!$A348,'[1]population_%'!$A:$A,0),9)</f>
        <v>3.6063652346391382E-3</v>
      </c>
      <c r="F348">
        <f t="shared" si="5"/>
        <v>7.2560068520939458</v>
      </c>
    </row>
    <row r="349" spans="1:6" x14ac:dyDescent="0.35">
      <c r="A349" s="1" t="s">
        <v>695</v>
      </c>
      <c r="B349" s="1" t="s">
        <v>696</v>
      </c>
      <c r="C349" t="str">
        <f>INDEX([1]bruxelles_parsed_lat_long!$1:$1048576,MATCH($A349,[1]bruxelles_parsed_lat_long!$E:$E,0),9)</f>
        <v>Ixelles</v>
      </c>
      <c r="D349">
        <f>INDEX('[1]1.4.3.5'!$1:$1048576,MATCH(Femme_colloc_ind_age!$C349,'[1]1.4.3.5'!$A:$A,0),21)</f>
        <v>2012</v>
      </c>
      <c r="E349">
        <f>INDEX('[1]population_%'!$1:$1048576,MATCH(Femme_colloc_ind_age!$A349,'[1]population_%'!$A:$A,0),9)</f>
        <v>1.7288013343551369E-2</v>
      </c>
      <c r="F349">
        <f t="shared" si="5"/>
        <v>34.783482847225358</v>
      </c>
    </row>
    <row r="350" spans="1:6" x14ac:dyDescent="0.35">
      <c r="A350" s="1" t="s">
        <v>697</v>
      </c>
      <c r="B350" s="1" t="s">
        <v>698</v>
      </c>
      <c r="C350" t="str">
        <f>INDEX([1]bruxelles_parsed_lat_long!$1:$1048576,MATCH($A350,[1]bruxelles_parsed_lat_long!$E:$E,0),9)</f>
        <v>Ixelles</v>
      </c>
      <c r="D350">
        <f>INDEX('[1]1.4.3.5'!$1:$1048576,MATCH(Femme_colloc_ind_age!$C350,'[1]1.4.3.5'!$A:$A,0),21)</f>
        <v>2012</v>
      </c>
      <c r="E350">
        <f>INDEX('[1]population_%'!$1:$1048576,MATCH(Femme_colloc_ind_age!$A350,'[1]population_%'!$A:$A,0),9)</f>
        <v>3.2930622548798631E-2</v>
      </c>
      <c r="F350">
        <f t="shared" si="5"/>
        <v>66.256412568182853</v>
      </c>
    </row>
    <row r="351" spans="1:6" x14ac:dyDescent="0.35">
      <c r="A351" s="1" t="s">
        <v>699</v>
      </c>
      <c r="B351" s="1" t="s">
        <v>700</v>
      </c>
      <c r="C351" t="str">
        <f>INDEX([1]bruxelles_parsed_lat_long!$1:$1048576,MATCH($A351,[1]bruxelles_parsed_lat_long!$E:$E,0),9)</f>
        <v>Ixelles</v>
      </c>
      <c r="D351">
        <f>INDEX('[1]1.4.3.5'!$1:$1048576,MATCH(Femme_colloc_ind_age!$C351,'[1]1.4.3.5'!$A:$A,0),21)</f>
        <v>2012</v>
      </c>
      <c r="E351">
        <f>INDEX('[1]population_%'!$1:$1048576,MATCH(Femme_colloc_ind_age!$A351,'[1]population_%'!$A:$A,0),9)</f>
        <v>4.8235135013298472E-3</v>
      </c>
      <c r="F351">
        <f t="shared" si="5"/>
        <v>9.7049091646756533</v>
      </c>
    </row>
    <row r="352" spans="1:6" x14ac:dyDescent="0.35">
      <c r="A352" s="1" t="s">
        <v>701</v>
      </c>
      <c r="B352" s="1" t="s">
        <v>702</v>
      </c>
      <c r="C352" t="str">
        <f>INDEX([1]bruxelles_parsed_lat_long!$1:$1048576,MATCH($A352,[1]bruxelles_parsed_lat_long!$E:$E,0),9)</f>
        <v>Ixelles</v>
      </c>
      <c r="D352">
        <f>INDEX('[1]1.4.3.5'!$1:$1048576,MATCH(Femme_colloc_ind_age!$C352,'[1]1.4.3.5'!$A:$A,0),21)</f>
        <v>2012</v>
      </c>
      <c r="E352">
        <f>INDEX('[1]population_%'!$1:$1048576,MATCH(Femme_colloc_ind_age!$A352,'[1]population_%'!$A:$A,0),9)</f>
        <v>1.5552450074381283E-2</v>
      </c>
      <c r="F352">
        <f t="shared" si="5"/>
        <v>31.291529549655142</v>
      </c>
    </row>
    <row r="353" spans="1:6" x14ac:dyDescent="0.35">
      <c r="A353" s="1" t="s">
        <v>703</v>
      </c>
      <c r="B353" s="1" t="s">
        <v>704</v>
      </c>
      <c r="C353" t="str">
        <f>INDEX([1]bruxelles_parsed_lat_long!$1:$1048576,MATCH($A353,[1]bruxelles_parsed_lat_long!$E:$E,0),9)</f>
        <v>Ixelles</v>
      </c>
      <c r="D353">
        <f>INDEX('[1]1.4.3.5'!$1:$1048576,MATCH(Femme_colloc_ind_age!$C353,'[1]1.4.3.5'!$A:$A,0),21)</f>
        <v>2012</v>
      </c>
      <c r="E353">
        <f>INDEX('[1]population_%'!$1:$1048576,MATCH(Femme_colloc_ind_age!$A353,'[1]population_%'!$A:$A,0),9)</f>
        <v>7.6184465581751789E-3</v>
      </c>
      <c r="F353">
        <f t="shared" si="5"/>
        <v>15.32831447504846</v>
      </c>
    </row>
    <row r="354" spans="1:6" x14ac:dyDescent="0.35">
      <c r="A354" s="1" t="s">
        <v>705</v>
      </c>
      <c r="B354" s="1" t="s">
        <v>706</v>
      </c>
      <c r="C354" t="str">
        <f>INDEX([1]bruxelles_parsed_lat_long!$1:$1048576,MATCH($A354,[1]bruxelles_parsed_lat_long!$E:$E,0),9)</f>
        <v>Ixelles</v>
      </c>
      <c r="D354">
        <f>INDEX('[1]1.4.3.5'!$1:$1048576,MATCH(Femme_colloc_ind_age!$C354,'[1]1.4.3.5'!$A:$A,0),21)</f>
        <v>2012</v>
      </c>
      <c r="E354">
        <f>INDEX('[1]population_%'!$1:$1048576,MATCH(Femme_colloc_ind_age!$A354,'[1]population_%'!$A:$A,0),9)</f>
        <v>1.4718478113870982E-2</v>
      </c>
      <c r="F354">
        <f t="shared" si="5"/>
        <v>29.613577965108416</v>
      </c>
    </row>
    <row r="355" spans="1:6" x14ac:dyDescent="0.35">
      <c r="A355" s="1" t="s">
        <v>707</v>
      </c>
      <c r="B355" s="1" t="s">
        <v>708</v>
      </c>
      <c r="C355" t="str">
        <f>INDEX([1]bruxelles_parsed_lat_long!$1:$1048576,MATCH($A355,[1]bruxelles_parsed_lat_long!$E:$E,0),9)</f>
        <v>Ixelles</v>
      </c>
      <c r="D355">
        <f>INDEX('[1]1.4.3.5'!$1:$1048576,MATCH(Femme_colloc_ind_age!$C355,'[1]1.4.3.5'!$A:$A,0),21)</f>
        <v>2012</v>
      </c>
      <c r="E355">
        <f>INDEX('[1]population_%'!$1:$1048576,MATCH(Femme_colloc_ind_age!$A355,'[1]population_%'!$A:$A,0),9)</f>
        <v>2.7543614479556416E-2</v>
      </c>
      <c r="F355">
        <f t="shared" si="5"/>
        <v>55.417752332867508</v>
      </c>
    </row>
    <row r="356" spans="1:6" x14ac:dyDescent="0.35">
      <c r="A356" s="1" t="s">
        <v>709</v>
      </c>
      <c r="B356" s="1" t="s">
        <v>251</v>
      </c>
      <c r="C356" t="str">
        <f>INDEX([1]bruxelles_parsed_lat_long!$1:$1048576,MATCH($A356,[1]bruxelles_parsed_lat_long!$E:$E,0),9)</f>
        <v>Ixelles</v>
      </c>
      <c r="D356">
        <f>INDEX('[1]1.4.3.5'!$1:$1048576,MATCH(Femme_colloc_ind_age!$C356,'[1]1.4.3.5'!$A:$A,0),21)</f>
        <v>2012</v>
      </c>
      <c r="E356">
        <f>INDEX('[1]population_%'!$1:$1048576,MATCH(Femme_colloc_ind_age!$A356,'[1]population_%'!$A:$A,0),9)</f>
        <v>2.9256637966010007E-2</v>
      </c>
      <c r="F356">
        <f t="shared" si="5"/>
        <v>58.864355587612131</v>
      </c>
    </row>
    <row r="357" spans="1:6" x14ac:dyDescent="0.35">
      <c r="A357" s="1" t="s">
        <v>710</v>
      </c>
      <c r="B357" s="1" t="s">
        <v>711</v>
      </c>
      <c r="C357" t="str">
        <f>INDEX([1]bruxelles_parsed_lat_long!$1:$1048576,MATCH($A357,[1]bruxelles_parsed_lat_long!$E:$E,0),9)</f>
        <v>Ixelles</v>
      </c>
      <c r="D357">
        <f>INDEX('[1]1.4.3.5'!$1:$1048576,MATCH(Femme_colloc_ind_age!$C357,'[1]1.4.3.5'!$A:$A,0),21)</f>
        <v>2012</v>
      </c>
      <c r="E357">
        <f>INDEX('[1]population_%'!$1:$1048576,MATCH(Femme_colloc_ind_age!$A357,'[1]population_%'!$A:$A,0),9)</f>
        <v>3.5162061037731597E-2</v>
      </c>
      <c r="F357">
        <f t="shared" si="5"/>
        <v>70.74606680791598</v>
      </c>
    </row>
    <row r="358" spans="1:6" x14ac:dyDescent="0.35">
      <c r="A358" s="1" t="s">
        <v>712</v>
      </c>
      <c r="B358" s="1" t="s">
        <v>713</v>
      </c>
      <c r="C358" t="str">
        <f>INDEX([1]bruxelles_parsed_lat_long!$1:$1048576,MATCH($A358,[1]bruxelles_parsed_lat_long!$E:$E,0),9)</f>
        <v>Ixelles</v>
      </c>
      <c r="D358">
        <f>INDEX('[1]1.4.3.5'!$1:$1048576,MATCH(Femme_colloc_ind_age!$C358,'[1]1.4.3.5'!$A:$A,0),21)</f>
        <v>2012</v>
      </c>
      <c r="E358">
        <f>INDEX('[1]population_%'!$1:$1048576,MATCH(Femme_colloc_ind_age!$A358,'[1]population_%'!$A:$A,0),9)</f>
        <v>2.125501510165442E-2</v>
      </c>
      <c r="F358">
        <f t="shared" si="5"/>
        <v>42.76509038452869</v>
      </c>
    </row>
    <row r="359" spans="1:6" x14ac:dyDescent="0.35">
      <c r="A359" s="1" t="s">
        <v>714</v>
      </c>
      <c r="B359" s="1" t="s">
        <v>715</v>
      </c>
      <c r="C359" t="str">
        <f>INDEX([1]bruxelles_parsed_lat_long!$1:$1048576,MATCH($A359,[1]bruxelles_parsed_lat_long!$E:$E,0),9)</f>
        <v>Ixelles</v>
      </c>
      <c r="D359">
        <f>INDEX('[1]1.4.3.5'!$1:$1048576,MATCH(Femme_colloc_ind_age!$C359,'[1]1.4.3.5'!$A:$A,0),21)</f>
        <v>2012</v>
      </c>
      <c r="E359">
        <f>INDEX('[1]population_%'!$1:$1048576,MATCH(Femme_colloc_ind_age!$A359,'[1]population_%'!$A:$A,0),9)</f>
        <v>2.3711851417752332E-2</v>
      </c>
      <c r="F359">
        <f t="shared" si="5"/>
        <v>47.70824505251769</v>
      </c>
    </row>
    <row r="360" spans="1:6" x14ac:dyDescent="0.35">
      <c r="A360" s="1" t="s">
        <v>716</v>
      </c>
      <c r="B360" s="1" t="s">
        <v>717</v>
      </c>
      <c r="C360" t="str">
        <f>INDEX([1]bruxelles_parsed_lat_long!$1:$1048576,MATCH($A360,[1]bruxelles_parsed_lat_long!$E:$E,0),9)</f>
        <v>Ixelles</v>
      </c>
      <c r="D360">
        <f>INDEX('[1]1.4.3.5'!$1:$1048576,MATCH(Femme_colloc_ind_age!$C360,'[1]1.4.3.5'!$A:$A,0),21)</f>
        <v>2012</v>
      </c>
      <c r="E360">
        <f>INDEX('[1]population_%'!$1:$1048576,MATCH(Femme_colloc_ind_age!$A360,'[1]population_%'!$A:$A,0),9)</f>
        <v>1.6769598341071994E-2</v>
      </c>
      <c r="F360">
        <f t="shared" si="5"/>
        <v>33.740431862236854</v>
      </c>
    </row>
    <row r="361" spans="1:6" x14ac:dyDescent="0.35">
      <c r="A361" s="1" t="s">
        <v>718</v>
      </c>
      <c r="B361" s="1" t="s">
        <v>719</v>
      </c>
      <c r="C361" t="str">
        <f>INDEX([1]bruxelles_parsed_lat_long!$1:$1048576,MATCH($A361,[1]bruxelles_parsed_lat_long!$E:$E,0),9)</f>
        <v>Ixelles</v>
      </c>
      <c r="D361">
        <f>INDEX('[1]1.4.3.5'!$1:$1048576,MATCH(Femme_colloc_ind_age!$C361,'[1]1.4.3.5'!$A:$A,0),21)</f>
        <v>2012</v>
      </c>
      <c r="E361">
        <f>INDEX('[1]population_%'!$1:$1048576,MATCH(Femme_colloc_ind_age!$A361,'[1]population_%'!$A:$A,0),9)</f>
        <v>1.4583239417572015E-2</v>
      </c>
      <c r="F361">
        <f t="shared" si="5"/>
        <v>29.341477708154894</v>
      </c>
    </row>
    <row r="362" spans="1:6" x14ac:dyDescent="0.35">
      <c r="A362" s="1" t="s">
        <v>720</v>
      </c>
      <c r="B362" s="1" t="s">
        <v>721</v>
      </c>
      <c r="C362" t="str">
        <f>INDEX([1]bruxelles_parsed_lat_long!$1:$1048576,MATCH($A362,[1]bruxelles_parsed_lat_long!$E:$E,0),9)</f>
        <v>Ixelles</v>
      </c>
      <c r="D362">
        <f>INDEX('[1]1.4.3.5'!$1:$1048576,MATCH(Femme_colloc_ind_age!$C362,'[1]1.4.3.5'!$A:$A,0),21)</f>
        <v>2012</v>
      </c>
      <c r="E362">
        <f>INDEX('[1]population_%'!$1:$1048576,MATCH(Femme_colloc_ind_age!$A362,'[1]population_%'!$A:$A,0),9)</f>
        <v>3.3494117116710992E-2</v>
      </c>
      <c r="F362">
        <f t="shared" si="5"/>
        <v>67.390163638822514</v>
      </c>
    </row>
    <row r="363" spans="1:6" x14ac:dyDescent="0.35">
      <c r="A363" s="1" t="s">
        <v>722</v>
      </c>
      <c r="B363" s="1" t="s">
        <v>723</v>
      </c>
      <c r="C363" t="str">
        <f>INDEX([1]bruxelles_parsed_lat_long!$1:$1048576,MATCH($A363,[1]bruxelles_parsed_lat_long!$E:$E,0),9)</f>
        <v>Ixelles</v>
      </c>
      <c r="D363">
        <f>INDEX('[1]1.4.3.5'!$1:$1048576,MATCH(Femme_colloc_ind_age!$C363,'[1]1.4.3.5'!$A:$A,0),21)</f>
        <v>2012</v>
      </c>
      <c r="E363">
        <f>INDEX('[1]population_%'!$1:$1048576,MATCH(Femme_colloc_ind_age!$A363,'[1]population_%'!$A:$A,0),9)</f>
        <v>3.9219221926700626E-3</v>
      </c>
      <c r="F363">
        <f t="shared" si="5"/>
        <v>7.8909074516521658</v>
      </c>
    </row>
    <row r="364" spans="1:6" x14ac:dyDescent="0.35">
      <c r="A364" s="1" t="s">
        <v>724</v>
      </c>
      <c r="B364" s="1" t="s">
        <v>725</v>
      </c>
      <c r="C364" t="str">
        <f>INDEX([1]bruxelles_parsed_lat_long!$1:$1048576,MATCH($A364,[1]bruxelles_parsed_lat_long!$E:$E,0),9)</f>
        <v>Ixelles</v>
      </c>
      <c r="D364">
        <f>INDEX('[1]1.4.3.5'!$1:$1048576,MATCH(Femme_colloc_ind_age!$C364,'[1]1.4.3.5'!$A:$A,0),21)</f>
        <v>2012</v>
      </c>
      <c r="E364">
        <f>INDEX('[1]population_%'!$1:$1048576,MATCH(Femme_colloc_ind_age!$A364,'[1]population_%'!$A:$A,0),9)</f>
        <v>3.2795383852499659E-2</v>
      </c>
      <c r="F364">
        <f t="shared" si="5"/>
        <v>65.984312311229317</v>
      </c>
    </row>
    <row r="365" spans="1:6" x14ac:dyDescent="0.35">
      <c r="A365" s="1" t="s">
        <v>726</v>
      </c>
      <c r="B365" s="1" t="s">
        <v>727</v>
      </c>
      <c r="C365" t="str">
        <f>INDEX([1]bruxelles_parsed_lat_long!$1:$1048576,MATCH($A365,[1]bruxelles_parsed_lat_long!$E:$E,0),9)</f>
        <v>Ixelles</v>
      </c>
      <c r="D365">
        <f>INDEX('[1]1.4.3.5'!$1:$1048576,MATCH(Femme_colloc_ind_age!$C365,'[1]1.4.3.5'!$A:$A,0),21)</f>
        <v>2012</v>
      </c>
      <c r="E365">
        <f>INDEX('[1]population_%'!$1:$1048576,MATCH(Femme_colloc_ind_age!$A365,'[1]population_%'!$A:$A,0),9)</f>
        <v>2.2156606410314205E-2</v>
      </c>
      <c r="F365">
        <f t="shared" si="5"/>
        <v>44.579092097552177</v>
      </c>
    </row>
    <row r="366" spans="1:6" x14ac:dyDescent="0.35">
      <c r="A366" s="1" t="s">
        <v>728</v>
      </c>
      <c r="B366" s="1" t="s">
        <v>729</v>
      </c>
      <c r="C366" t="str">
        <f>INDEX([1]bruxelles_parsed_lat_long!$1:$1048576,MATCH($A366,[1]bruxelles_parsed_lat_long!$E:$E,0),9)</f>
        <v>Ixelles</v>
      </c>
      <c r="D366">
        <f>INDEX('[1]1.4.3.5'!$1:$1048576,MATCH(Femme_colloc_ind_age!$C366,'[1]1.4.3.5'!$A:$A,0),21)</f>
        <v>2012</v>
      </c>
      <c r="E366">
        <f>INDEX('[1]population_%'!$1:$1048576,MATCH(Femme_colloc_ind_age!$A366,'[1]population_%'!$A:$A,0),9)</f>
        <v>1.2058783753324618E-2</v>
      </c>
      <c r="F366">
        <f t="shared" si="5"/>
        <v>24.262272911689131</v>
      </c>
    </row>
    <row r="367" spans="1:6" x14ac:dyDescent="0.35">
      <c r="A367" s="1" t="s">
        <v>730</v>
      </c>
      <c r="B367" s="1" t="s">
        <v>731</v>
      </c>
      <c r="C367" t="str">
        <f>INDEX([1]bruxelles_parsed_lat_long!$1:$1048576,MATCH($A367,[1]bruxelles_parsed_lat_long!$E:$E,0),9)</f>
        <v>Ixelles</v>
      </c>
      <c r="D367">
        <f>INDEX('[1]1.4.3.5'!$1:$1048576,MATCH(Femme_colloc_ind_age!$C367,'[1]1.4.3.5'!$A:$A,0),21)</f>
        <v>2012</v>
      </c>
      <c r="E367">
        <f>INDEX('[1]population_%'!$1:$1048576,MATCH(Femme_colloc_ind_age!$A367,'[1]population_%'!$A:$A,0),9)</f>
        <v>5.1165306766442773E-3</v>
      </c>
      <c r="F367">
        <f t="shared" si="5"/>
        <v>10.294459721408286</v>
      </c>
    </row>
    <row r="368" spans="1:6" x14ac:dyDescent="0.35">
      <c r="A368" s="1" t="s">
        <v>732</v>
      </c>
      <c r="B368" s="1" t="s">
        <v>733</v>
      </c>
      <c r="C368" t="str">
        <f>INDEX([1]bruxelles_parsed_lat_long!$1:$1048576,MATCH($A368,[1]bruxelles_parsed_lat_long!$E:$E,0),9)</f>
        <v>Ixelles</v>
      </c>
      <c r="D368">
        <f>INDEX('[1]1.4.3.5'!$1:$1048576,MATCH(Femme_colloc_ind_age!$C368,'[1]1.4.3.5'!$A:$A,0),21)</f>
        <v>2012</v>
      </c>
      <c r="E368">
        <f>INDEX('[1]population_%'!$1:$1048576,MATCH(Femme_colloc_ind_age!$A368,'[1]population_%'!$A:$A,0),9)</f>
        <v>4.8843709146643828E-2</v>
      </c>
      <c r="F368">
        <f t="shared" si="5"/>
        <v>98.273542803047377</v>
      </c>
    </row>
    <row r="369" spans="1:6" x14ac:dyDescent="0.35">
      <c r="A369" s="1" t="s">
        <v>734</v>
      </c>
      <c r="B369" s="1" t="s">
        <v>735</v>
      </c>
      <c r="C369" t="str">
        <f>INDEX([1]bruxelles_parsed_lat_long!$1:$1048576,MATCH($A369,[1]bruxelles_parsed_lat_long!$E:$E,0),9)</f>
        <v>Ixelles</v>
      </c>
      <c r="D369">
        <f>INDEX('[1]1.4.3.5'!$1:$1048576,MATCH(Femme_colloc_ind_age!$C369,'[1]1.4.3.5'!$A:$A,0),21)</f>
        <v>2012</v>
      </c>
      <c r="E369">
        <f>INDEX('[1]population_%'!$1:$1048576,MATCH(Femme_colloc_ind_age!$A369,'[1]population_%'!$A:$A,0),9)</f>
        <v>5.3644682865257179E-3</v>
      </c>
      <c r="F369">
        <f t="shared" si="5"/>
        <v>10.793310192489745</v>
      </c>
    </row>
    <row r="370" spans="1:6" x14ac:dyDescent="0.35">
      <c r="A370" s="1" t="s">
        <v>736</v>
      </c>
      <c r="B370" s="1" t="s">
        <v>737</v>
      </c>
      <c r="C370" t="str">
        <f>INDEX([1]bruxelles_parsed_lat_long!$1:$1048576,MATCH($A370,[1]bruxelles_parsed_lat_long!$E:$E,0),9)</f>
        <v>Ixelles</v>
      </c>
      <c r="D370">
        <f>INDEX('[1]1.4.3.5'!$1:$1048576,MATCH(Femme_colloc_ind_age!$C370,'[1]1.4.3.5'!$A:$A,0),21)</f>
        <v>2012</v>
      </c>
      <c r="E370">
        <f>INDEX('[1]population_%'!$1:$1048576,MATCH(Femme_colloc_ind_age!$A370,'[1]population_%'!$A:$A,0),9)</f>
        <v>3.9083983230401659E-2</v>
      </c>
      <c r="F370">
        <f t="shared" si="5"/>
        <v>78.636974259568134</v>
      </c>
    </row>
    <row r="371" spans="1:6" x14ac:dyDescent="0.35">
      <c r="A371" s="1" t="s">
        <v>738</v>
      </c>
      <c r="B371" s="1" t="s">
        <v>739</v>
      </c>
      <c r="C371" t="str">
        <f>INDEX([1]bruxelles_parsed_lat_long!$1:$1048576,MATCH($A371,[1]bruxelles_parsed_lat_long!$E:$E,0),9)</f>
        <v>Ixelles</v>
      </c>
      <c r="D371">
        <f>INDEX('[1]1.4.3.5'!$1:$1048576,MATCH(Femme_colloc_ind_age!$C371,'[1]1.4.3.5'!$A:$A,0),21)</f>
        <v>2012</v>
      </c>
      <c r="E371">
        <f>INDEX('[1]population_%'!$1:$1048576,MATCH(Femme_colloc_ind_age!$A371,'[1]population_%'!$A:$A,0),9)</f>
        <v>2.2314384889329669E-2</v>
      </c>
      <c r="F371">
        <f t="shared" si="5"/>
        <v>44.896542397331295</v>
      </c>
    </row>
    <row r="372" spans="1:6" x14ac:dyDescent="0.35">
      <c r="A372" s="1" t="s">
        <v>740</v>
      </c>
      <c r="B372" s="1" t="s">
        <v>741</v>
      </c>
      <c r="C372" t="str">
        <f>INDEX([1]bruxelles_parsed_lat_long!$1:$1048576,MATCH($A372,[1]bruxelles_parsed_lat_long!$E:$E,0),9)</f>
        <v>Ixelles</v>
      </c>
      <c r="D372">
        <f>INDEX('[1]1.4.3.5'!$1:$1048576,MATCH(Femme_colloc_ind_age!$C372,'[1]1.4.3.5'!$A:$A,0),21)</f>
        <v>2012</v>
      </c>
      <c r="E372">
        <f>INDEX('[1]population_%'!$1:$1048576,MATCH(Femme_colloc_ind_age!$A372,'[1]population_%'!$A:$A,0),9)</f>
        <v>2.6551864040030654E-2</v>
      </c>
      <c r="F372">
        <f t="shared" si="5"/>
        <v>53.422350448541678</v>
      </c>
    </row>
    <row r="373" spans="1:6" x14ac:dyDescent="0.35">
      <c r="A373" s="1" t="s">
        <v>742</v>
      </c>
      <c r="B373" s="1" t="s">
        <v>743</v>
      </c>
      <c r="C373" t="str">
        <f>INDEX([1]bruxelles_parsed_lat_long!$1:$1048576,MATCH($A373,[1]bruxelles_parsed_lat_long!$E:$E,0),9)</f>
        <v>Ixelles</v>
      </c>
      <c r="D373">
        <f>INDEX('[1]1.4.3.5'!$1:$1048576,MATCH(Femme_colloc_ind_age!$C373,'[1]1.4.3.5'!$A:$A,0),21)</f>
        <v>2012</v>
      </c>
      <c r="E373">
        <f>INDEX('[1]population_%'!$1:$1048576,MATCH(Femme_colloc_ind_age!$A373,'[1]population_%'!$A:$A,0),9)</f>
        <v>1.2148942884190597E-2</v>
      </c>
      <c r="F373">
        <f t="shared" si="5"/>
        <v>24.443673082991481</v>
      </c>
    </row>
    <row r="374" spans="1:6" x14ac:dyDescent="0.35">
      <c r="A374" s="1" t="s">
        <v>744</v>
      </c>
      <c r="B374" s="1" t="s">
        <v>745</v>
      </c>
      <c r="C374" t="str">
        <f>INDEX([1]bruxelles_parsed_lat_long!$1:$1048576,MATCH($A374,[1]bruxelles_parsed_lat_long!$E:$E,0),9)</f>
        <v>Ixelles</v>
      </c>
      <c r="D374">
        <f>INDEX('[1]1.4.3.5'!$1:$1048576,MATCH(Femme_colloc_ind_age!$C374,'[1]1.4.3.5'!$A:$A,0),21)</f>
        <v>2012</v>
      </c>
      <c r="E374">
        <f>INDEX('[1]population_%'!$1:$1048576,MATCH(Femme_colloc_ind_age!$A374,'[1]population_%'!$A:$A,0),9)</f>
        <v>4.113510345760267E-2</v>
      </c>
      <c r="F374">
        <f t="shared" si="5"/>
        <v>82.763828156696576</v>
      </c>
    </row>
    <row r="375" spans="1:6" x14ac:dyDescent="0.35">
      <c r="A375" s="1" t="s">
        <v>746</v>
      </c>
      <c r="B375" s="1" t="s">
        <v>747</v>
      </c>
      <c r="C375" t="str">
        <f>INDEX([1]bruxelles_parsed_lat_long!$1:$1048576,MATCH($A375,[1]bruxelles_parsed_lat_long!$E:$E,0),9)</f>
        <v>Ixelles</v>
      </c>
      <c r="D375">
        <f>INDEX('[1]1.4.3.5'!$1:$1048576,MATCH(Femme_colloc_ind_age!$C375,'[1]1.4.3.5'!$A:$A,0),21)</f>
        <v>2012</v>
      </c>
      <c r="E375">
        <f>INDEX('[1]population_%'!$1:$1048576,MATCH(Femme_colloc_ind_age!$A375,'[1]population_%'!$A:$A,0),9)</f>
        <v>1.0390839832304016E-2</v>
      </c>
      <c r="F375">
        <f t="shared" si="5"/>
        <v>20.906369742595682</v>
      </c>
    </row>
    <row r="376" spans="1:6" x14ac:dyDescent="0.35">
      <c r="A376" s="1" t="s">
        <v>748</v>
      </c>
      <c r="B376" s="1" t="s">
        <v>749</v>
      </c>
      <c r="C376" t="str">
        <f>INDEX([1]bruxelles_parsed_lat_long!$1:$1048576,MATCH($A376,[1]bruxelles_parsed_lat_long!$E:$E,0),9)</f>
        <v>Ixelles</v>
      </c>
      <c r="D376">
        <f>INDEX('[1]1.4.3.5'!$1:$1048576,MATCH(Femme_colloc_ind_age!$C376,'[1]1.4.3.5'!$A:$A,0),21)</f>
        <v>2012</v>
      </c>
      <c r="E376">
        <f>INDEX('[1]population_%'!$1:$1048576,MATCH(Femme_colloc_ind_age!$A376,'[1]population_%'!$A:$A,0),9)</f>
        <v>2.1818509669566784E-2</v>
      </c>
      <c r="F376">
        <f t="shared" si="5"/>
        <v>43.898841455168366</v>
      </c>
    </row>
    <row r="377" spans="1:6" x14ac:dyDescent="0.35">
      <c r="A377" s="1" t="s">
        <v>750</v>
      </c>
      <c r="B377" s="1" t="s">
        <v>751</v>
      </c>
      <c r="C377" t="str">
        <f>INDEX([1]bruxelles_parsed_lat_long!$1:$1048576,MATCH($A377,[1]bruxelles_parsed_lat_long!$E:$E,0),9)</f>
        <v>Ixelles</v>
      </c>
      <c r="D377">
        <f>INDEX('[1]1.4.3.5'!$1:$1048576,MATCH(Femme_colloc_ind_age!$C377,'[1]1.4.3.5'!$A:$A,0),21)</f>
        <v>2012</v>
      </c>
      <c r="E377">
        <f>INDEX('[1]population_%'!$1:$1048576,MATCH(Femme_colloc_ind_age!$A377,'[1]population_%'!$A:$A,0),9)</f>
        <v>9.9400441779741236E-3</v>
      </c>
      <c r="F377">
        <f t="shared" si="5"/>
        <v>19.999368886083936</v>
      </c>
    </row>
    <row r="378" spans="1:6" x14ac:dyDescent="0.35">
      <c r="A378" s="1" t="s">
        <v>752</v>
      </c>
      <c r="B378" s="1" t="s">
        <v>753</v>
      </c>
      <c r="C378" t="str">
        <f>INDEX([1]bruxelles_parsed_lat_long!$1:$1048576,MATCH($A378,[1]bruxelles_parsed_lat_long!$E:$E,0),9)</f>
        <v>Ixelles</v>
      </c>
      <c r="D378">
        <f>INDEX('[1]1.4.3.5'!$1:$1048576,MATCH(Femme_colloc_ind_age!$C378,'[1]1.4.3.5'!$A:$A,0),21)</f>
        <v>2012</v>
      </c>
      <c r="E378">
        <f>INDEX('[1]population_%'!$1:$1048576,MATCH(Femme_colloc_ind_age!$A378,'[1]population_%'!$A:$A,0),9)</f>
        <v>2.0939458143623496E-2</v>
      </c>
      <c r="F378">
        <f t="shared" si="5"/>
        <v>42.130189784970476</v>
      </c>
    </row>
    <row r="379" spans="1:6" x14ac:dyDescent="0.35">
      <c r="A379" s="1" t="s">
        <v>754</v>
      </c>
      <c r="B379" s="1" t="s">
        <v>755</v>
      </c>
      <c r="C379" t="str">
        <f>INDEX([1]bruxelles_parsed_lat_long!$1:$1048576,MATCH($A379,[1]bruxelles_parsed_lat_long!$E:$E,0),9)</f>
        <v>Ixelles</v>
      </c>
      <c r="D379">
        <f>INDEX('[1]1.4.3.5'!$1:$1048576,MATCH(Femme_colloc_ind_age!$C379,'[1]1.4.3.5'!$A:$A,0),21)</f>
        <v>2012</v>
      </c>
      <c r="E379">
        <f>INDEX('[1]population_%'!$1:$1048576,MATCH(Femme_colloc_ind_age!$A379,'[1]population_%'!$A:$A,0),9)</f>
        <v>1.9294054005319389E-2</v>
      </c>
      <c r="F379">
        <f t="shared" si="5"/>
        <v>38.819636658702613</v>
      </c>
    </row>
    <row r="380" spans="1:6" x14ac:dyDescent="0.35">
      <c r="A380" s="1" t="s">
        <v>756</v>
      </c>
      <c r="B380" s="1" t="s">
        <v>757</v>
      </c>
      <c r="C380" t="str">
        <f>INDEX([1]bruxelles_parsed_lat_long!$1:$1048576,MATCH($A380,[1]bruxelles_parsed_lat_long!$E:$E,0),9)</f>
        <v>Ixelles</v>
      </c>
      <c r="D380">
        <f>INDEX('[1]1.4.3.5'!$1:$1048576,MATCH(Femme_colloc_ind_age!$C380,'[1]1.4.3.5'!$A:$A,0),21)</f>
        <v>2012</v>
      </c>
      <c r="E380">
        <f>INDEX('[1]population_%'!$1:$1048576,MATCH(Femme_colloc_ind_age!$A380,'[1]population_%'!$A:$A,0),9)</f>
        <v>3.8993824099535679E-3</v>
      </c>
      <c r="F380">
        <f t="shared" si="5"/>
        <v>7.8455574088265783</v>
      </c>
    </row>
    <row r="381" spans="1:6" x14ac:dyDescent="0.35">
      <c r="A381" s="1" t="s">
        <v>758</v>
      </c>
      <c r="B381" s="1" t="s">
        <v>759</v>
      </c>
      <c r="C381" t="str">
        <f>INDEX([1]bruxelles_parsed_lat_long!$1:$1048576,MATCH($A381,[1]bruxelles_parsed_lat_long!$E:$E,0),9)</f>
        <v>Ixelles</v>
      </c>
      <c r="D381">
        <f>INDEX('[1]1.4.3.5'!$1:$1048576,MATCH(Femme_colloc_ind_age!$C381,'[1]1.4.3.5'!$A:$A,0),21)</f>
        <v>2012</v>
      </c>
      <c r="E381">
        <f>INDEX('[1]population_%'!$1:$1048576,MATCH(Femme_colloc_ind_age!$A381,'[1]population_%'!$A:$A,0),9)</f>
        <v>3.3809674074741919E-3</v>
      </c>
      <c r="F381">
        <f t="shared" si="5"/>
        <v>6.8025064238380741</v>
      </c>
    </row>
    <row r="382" spans="1:6" x14ac:dyDescent="0.35">
      <c r="A382" s="1" t="s">
        <v>760</v>
      </c>
      <c r="B382" s="1" t="s">
        <v>761</v>
      </c>
      <c r="C382" t="str">
        <f>INDEX([1]bruxelles_parsed_lat_long!$1:$1048576,MATCH($A382,[1]bruxelles_parsed_lat_long!$E:$E,0),9)</f>
        <v>Ixelles</v>
      </c>
      <c r="D382">
        <f>INDEX('[1]1.4.3.5'!$1:$1048576,MATCH(Femme_colloc_ind_age!$C382,'[1]1.4.3.5'!$A:$A,0),21)</f>
        <v>2012</v>
      </c>
      <c r="E382">
        <f>INDEX('[1]population_%'!$1:$1048576,MATCH(Femme_colloc_ind_age!$A382,'[1]population_%'!$A:$A,0),9)</f>
        <v>1.5552450074381283E-2</v>
      </c>
      <c r="F382">
        <f t="shared" si="5"/>
        <v>31.291529549655142</v>
      </c>
    </row>
    <row r="383" spans="1:6" x14ac:dyDescent="0.35">
      <c r="A383" s="1" t="s">
        <v>762</v>
      </c>
      <c r="B383" s="1" t="s">
        <v>763</v>
      </c>
      <c r="C383" t="str">
        <f>INDEX([1]bruxelles_parsed_lat_long!$1:$1048576,MATCH($A383,[1]bruxelles_parsed_lat_long!$E:$E,0),9)</f>
        <v>Ixelles</v>
      </c>
      <c r="D383">
        <f>INDEX('[1]1.4.3.5'!$1:$1048576,MATCH(Femme_colloc_ind_age!$C383,'[1]1.4.3.5'!$A:$A,0),21)</f>
        <v>2012</v>
      </c>
      <c r="E383">
        <f>INDEX('[1]population_%'!$1:$1048576,MATCH(Femme_colloc_ind_age!$A383,'[1]population_%'!$A:$A,0),9)</f>
        <v>3.6717306045169727E-2</v>
      </c>
      <c r="F383">
        <f t="shared" si="5"/>
        <v>73.875219762881486</v>
      </c>
    </row>
    <row r="384" spans="1:6" x14ac:dyDescent="0.35">
      <c r="A384" s="1" t="s">
        <v>764</v>
      </c>
      <c r="B384" s="1" t="s">
        <v>765</v>
      </c>
      <c r="C384" t="str">
        <f>INDEX([1]bruxelles_parsed_lat_long!$1:$1048576,MATCH($A384,[1]bruxelles_parsed_lat_long!$E:$E,0),9)</f>
        <v>Ixelles</v>
      </c>
      <c r="D384">
        <f>INDEX('[1]1.4.3.5'!$1:$1048576,MATCH(Femme_colloc_ind_age!$C384,'[1]1.4.3.5'!$A:$A,0),21)</f>
        <v>2012</v>
      </c>
      <c r="E384">
        <f>INDEX('[1]population_%'!$1:$1048576,MATCH(Femme_colloc_ind_age!$A384,'[1]population_%'!$A:$A,0),9)</f>
        <v>2.4207726637515213E-2</v>
      </c>
      <c r="F384">
        <f t="shared" si="5"/>
        <v>48.705945994680611</v>
      </c>
    </row>
    <row r="385" spans="1:6" x14ac:dyDescent="0.35">
      <c r="A385" s="1" t="s">
        <v>766</v>
      </c>
      <c r="B385" s="1" t="s">
        <v>767</v>
      </c>
      <c r="C385" t="str">
        <f>INDEX([1]bruxelles_parsed_lat_long!$1:$1048576,MATCH($A385,[1]bruxelles_parsed_lat_long!$E:$E,0),9)</f>
        <v>Ixelles</v>
      </c>
      <c r="D385">
        <f>INDEX('[1]1.4.3.5'!$1:$1048576,MATCH(Femme_colloc_ind_age!$C385,'[1]1.4.3.5'!$A:$A,0),21)</f>
        <v>2012</v>
      </c>
      <c r="E385">
        <f>INDEX('[1]population_%'!$1:$1048576,MATCH(Femme_colloc_ind_age!$A385,'[1]population_%'!$A:$A,0),9)</f>
        <v>4.7175765225623223E-2</v>
      </c>
      <c r="F385">
        <f t="shared" si="5"/>
        <v>94.917639633953925</v>
      </c>
    </row>
    <row r="386" spans="1:6" x14ac:dyDescent="0.35">
      <c r="A386" s="1" t="s">
        <v>768</v>
      </c>
      <c r="B386" s="1" t="s">
        <v>769</v>
      </c>
      <c r="C386" t="str">
        <f>INDEX([1]bruxelles_parsed_lat_long!$1:$1048576,MATCH($A386,[1]bruxelles_parsed_lat_long!$E:$E,0),9)</f>
        <v>Ixelles</v>
      </c>
      <c r="D386">
        <f>INDEX('[1]1.4.3.5'!$1:$1048576,MATCH(Femme_colloc_ind_age!$C386,'[1]1.4.3.5'!$A:$A,0),21)</f>
        <v>2012</v>
      </c>
      <c r="E386">
        <f>INDEX('[1]population_%'!$1:$1048576,MATCH(Femme_colloc_ind_age!$A386,'[1]population_%'!$A:$A,0),9)</f>
        <v>3.9422079971149077E-2</v>
      </c>
      <c r="F386">
        <f t="shared" si="5"/>
        <v>79.317224901951946</v>
      </c>
    </row>
    <row r="387" spans="1:6" x14ac:dyDescent="0.35">
      <c r="A387" s="1" t="s">
        <v>770</v>
      </c>
      <c r="B387" s="1" t="s">
        <v>771</v>
      </c>
      <c r="C387" t="str">
        <f>INDEX([1]bruxelles_parsed_lat_long!$1:$1048576,MATCH($A387,[1]bruxelles_parsed_lat_long!$E:$E,0),9)</f>
        <v>Ixelles</v>
      </c>
      <c r="D387">
        <f>INDEX('[1]1.4.3.5'!$1:$1048576,MATCH(Femme_colloc_ind_age!$C387,'[1]1.4.3.5'!$A:$A,0),21)</f>
        <v>2012</v>
      </c>
      <c r="E387">
        <f>INDEX('[1]population_%'!$1:$1048576,MATCH(Femme_colloc_ind_age!$A387,'[1]population_%'!$A:$A,0),9)</f>
        <v>2.7498534914123427E-3</v>
      </c>
      <c r="F387">
        <f t="shared" ref="F387:F450" si="6">D387*E387</f>
        <v>5.5327052247216333</v>
      </c>
    </row>
    <row r="388" spans="1:6" x14ac:dyDescent="0.35">
      <c r="A388" s="1" t="s">
        <v>772</v>
      </c>
      <c r="B388" s="1" t="s">
        <v>773</v>
      </c>
      <c r="C388" t="str">
        <f>INDEX([1]bruxelles_parsed_lat_long!$1:$1048576,MATCH($A388,[1]bruxelles_parsed_lat_long!$E:$E,0),9)</f>
        <v>Ixelles</v>
      </c>
      <c r="D388">
        <f>INDEX('[1]1.4.3.5'!$1:$1048576,MATCH(Femme_colloc_ind_age!$C388,'[1]1.4.3.5'!$A:$A,0),21)</f>
        <v>2012</v>
      </c>
      <c r="E388">
        <f>INDEX('[1]population_%'!$1:$1048576,MATCH(Femme_colloc_ind_age!$A388,'[1]population_%'!$A:$A,0),9)</f>
        <v>0</v>
      </c>
      <c r="F388">
        <f t="shared" si="6"/>
        <v>0</v>
      </c>
    </row>
    <row r="389" spans="1:6" x14ac:dyDescent="0.35">
      <c r="A389" s="1" t="s">
        <v>774</v>
      </c>
      <c r="B389" s="1" t="s">
        <v>775</v>
      </c>
      <c r="C389" t="str">
        <f>INDEX([1]bruxelles_parsed_lat_long!$1:$1048576,MATCH($A389,[1]bruxelles_parsed_lat_long!$E:$E,0),9)</f>
        <v>Ixelles</v>
      </c>
      <c r="D389">
        <f>INDEX('[1]1.4.3.5'!$1:$1048576,MATCH(Femme_colloc_ind_age!$C389,'[1]1.4.3.5'!$A:$A,0),21)</f>
        <v>2012</v>
      </c>
      <c r="E389">
        <f>INDEX('[1]population_%'!$1:$1048576,MATCH(Femme_colloc_ind_age!$A389,'[1]population_%'!$A:$A,0),9)</f>
        <v>3.5590316909344992E-2</v>
      </c>
      <c r="F389">
        <f t="shared" si="6"/>
        <v>71.60771762160212</v>
      </c>
    </row>
    <row r="390" spans="1:6" x14ac:dyDescent="0.35">
      <c r="A390" s="1" t="s">
        <v>776</v>
      </c>
      <c r="B390" s="1" t="s">
        <v>777</v>
      </c>
      <c r="C390" t="str">
        <f>INDEX([1]bruxelles_parsed_lat_long!$1:$1048576,MATCH($A390,[1]bruxelles_parsed_lat_long!$E:$E,0),9)</f>
        <v>Ixelles</v>
      </c>
      <c r="D390">
        <f>INDEX('[1]1.4.3.5'!$1:$1048576,MATCH(Femme_colloc_ind_age!$C390,'[1]1.4.3.5'!$A:$A,0),21)</f>
        <v>2012</v>
      </c>
      <c r="E390">
        <f>INDEX('[1]population_%'!$1:$1048576,MATCH(Femme_colloc_ind_age!$A390,'[1]population_%'!$A:$A,0),9)</f>
        <v>1.0661317224901951E-2</v>
      </c>
      <c r="F390">
        <f t="shared" si="6"/>
        <v>21.450570256502726</v>
      </c>
    </row>
    <row r="391" spans="1:6" x14ac:dyDescent="0.35">
      <c r="A391" s="1" t="s">
        <v>778</v>
      </c>
      <c r="B391" s="1" t="s">
        <v>779</v>
      </c>
      <c r="C391" t="str">
        <f>INDEX([1]bruxelles_parsed_lat_long!$1:$1048576,MATCH($A391,[1]bruxelles_parsed_lat_long!$E:$E,0),9)</f>
        <v>Ixelles</v>
      </c>
      <c r="D391">
        <f>INDEX('[1]1.4.3.5'!$1:$1048576,MATCH(Femme_colloc_ind_age!$C391,'[1]1.4.3.5'!$A:$A,0),21)</f>
        <v>2012</v>
      </c>
      <c r="E391">
        <f>INDEX('[1]population_%'!$1:$1048576,MATCH(Femme_colloc_ind_age!$A391,'[1]population_%'!$A:$A,0),9)</f>
        <v>3.8768426272370736E-3</v>
      </c>
      <c r="F391">
        <f t="shared" si="6"/>
        <v>7.8002073660009925</v>
      </c>
    </row>
    <row r="392" spans="1:6" x14ac:dyDescent="0.35">
      <c r="A392" s="1" t="s">
        <v>780</v>
      </c>
      <c r="B392" s="1" t="s">
        <v>65</v>
      </c>
      <c r="C392" t="str">
        <f>INDEX([1]bruxelles_parsed_lat_long!$1:$1048576,MATCH($A392,[1]bruxelles_parsed_lat_long!$E:$E,0),9)</f>
        <v>Ixelles</v>
      </c>
      <c r="D392">
        <f>INDEX('[1]1.4.3.5'!$1:$1048576,MATCH(Femme_colloc_ind_age!$C392,'[1]1.4.3.5'!$A:$A,0),21)</f>
        <v>2012</v>
      </c>
      <c r="E392">
        <f>INDEX('[1]population_%'!$1:$1048576,MATCH(Femme_colloc_ind_age!$A392,'[1]population_%'!$A:$A,0),9)</f>
        <v>0</v>
      </c>
      <c r="F392">
        <f t="shared" si="6"/>
        <v>0</v>
      </c>
    </row>
    <row r="393" spans="1:6" x14ac:dyDescent="0.35">
      <c r="A393" s="1" t="s">
        <v>781</v>
      </c>
      <c r="B393" s="1" t="s">
        <v>782</v>
      </c>
      <c r="C393" t="str">
        <f>INDEX([1]bruxelles_parsed_lat_long!$1:$1048576,MATCH($A393,[1]bruxelles_parsed_lat_long!$E:$E,0),9)</f>
        <v>Ixelles</v>
      </c>
      <c r="D393">
        <f>INDEX('[1]1.4.3.5'!$1:$1048576,MATCH(Femme_colloc_ind_age!$C393,'[1]1.4.3.5'!$A:$A,0),21)</f>
        <v>2012</v>
      </c>
      <c r="E393">
        <f>INDEX('[1]population_%'!$1:$1048576,MATCH(Femme_colloc_ind_age!$A393,'[1]population_%'!$A:$A,0),9)</f>
        <v>3.1352837758644003E-2</v>
      </c>
      <c r="F393">
        <f t="shared" si="6"/>
        <v>63.081909570391737</v>
      </c>
    </row>
    <row r="394" spans="1:6" x14ac:dyDescent="0.35">
      <c r="A394" s="1" t="s">
        <v>783</v>
      </c>
      <c r="B394" s="1" t="s">
        <v>784</v>
      </c>
      <c r="C394" t="str">
        <f>INDEX([1]bruxelles_parsed_lat_long!$1:$1048576,MATCH($A394,[1]bruxelles_parsed_lat_long!$E:$E,0),9)</f>
        <v>Ixelles</v>
      </c>
      <c r="D394">
        <f>INDEX('[1]1.4.3.5'!$1:$1048576,MATCH(Femme_colloc_ind_age!$C394,'[1]1.4.3.5'!$A:$A,0),21)</f>
        <v>2012</v>
      </c>
      <c r="E394">
        <f>INDEX('[1]population_%'!$1:$1048576,MATCH(Femme_colloc_ind_age!$A394,'[1]population_%'!$A:$A,0),9)</f>
        <v>2.9166478835144029E-2</v>
      </c>
      <c r="F394">
        <f t="shared" si="6"/>
        <v>58.682955416309788</v>
      </c>
    </row>
    <row r="395" spans="1:6" x14ac:dyDescent="0.35">
      <c r="A395" s="1" t="s">
        <v>785</v>
      </c>
      <c r="B395" s="1" t="s">
        <v>786</v>
      </c>
      <c r="C395" t="str">
        <f>INDEX([1]bruxelles_parsed_lat_long!$1:$1048576,MATCH($A395,[1]bruxelles_parsed_lat_long!$E:$E,0),9)</f>
        <v>Ixelles</v>
      </c>
      <c r="D395">
        <f>INDEX('[1]1.4.3.5'!$1:$1048576,MATCH(Femme_colloc_ind_age!$C395,'[1]1.4.3.5'!$A:$A,0),21)</f>
        <v>2012</v>
      </c>
      <c r="E395">
        <f>INDEX('[1]population_%'!$1:$1048576,MATCH(Femme_colloc_ind_age!$A395,'[1]population_%'!$A:$A,0),9)</f>
        <v>0</v>
      </c>
      <c r="F395">
        <f t="shared" si="6"/>
        <v>0</v>
      </c>
    </row>
    <row r="396" spans="1:6" x14ac:dyDescent="0.35">
      <c r="A396" s="1" t="s">
        <v>787</v>
      </c>
      <c r="B396" s="1" t="s">
        <v>207</v>
      </c>
      <c r="C396" t="str">
        <f>INDEX([1]bruxelles_parsed_lat_long!$1:$1048576,MATCH($A396,[1]bruxelles_parsed_lat_long!$E:$E,0),9)</f>
        <v>Jette</v>
      </c>
      <c r="D396">
        <f>INDEX('[1]1.4.3.5'!$1:$1048576,MATCH(Femme_colloc_ind_age!$C396,'[1]1.4.3.5'!$A:$A,0),21)</f>
        <v>688</v>
      </c>
      <c r="E396">
        <f>INDEX('[1]population_%'!$1:$1048576,MATCH(Femme_colloc_ind_age!$A396,'[1]population_%'!$A:$A,0),9)</f>
        <v>1.5737080954472259E-3</v>
      </c>
      <c r="F396">
        <f t="shared" si="6"/>
        <v>1.0827111696676914</v>
      </c>
    </row>
    <row r="397" spans="1:6" x14ac:dyDescent="0.35">
      <c r="A397" s="1" t="s">
        <v>788</v>
      </c>
      <c r="B397" s="1" t="s">
        <v>789</v>
      </c>
      <c r="C397" t="str">
        <f>INDEX([1]bruxelles_parsed_lat_long!$1:$1048576,MATCH($A397,[1]bruxelles_parsed_lat_long!$E:$E,0),9)</f>
        <v>Jette</v>
      </c>
      <c r="D397">
        <f>INDEX('[1]1.4.3.5'!$1:$1048576,MATCH(Femme_colloc_ind_age!$C397,'[1]1.4.3.5'!$A:$A,0),21)</f>
        <v>688</v>
      </c>
      <c r="E397">
        <f>INDEX('[1]population_%'!$1:$1048576,MATCH(Femme_colloc_ind_age!$A397,'[1]population_%'!$A:$A,0),9)</f>
        <v>8.5785390133216219E-2</v>
      </c>
      <c r="F397">
        <f t="shared" si="6"/>
        <v>59.020348411652762</v>
      </c>
    </row>
    <row r="398" spans="1:6" x14ac:dyDescent="0.35">
      <c r="A398" s="1" t="s">
        <v>790</v>
      </c>
      <c r="B398" s="1" t="s">
        <v>791</v>
      </c>
      <c r="C398" t="str">
        <f>INDEX([1]bruxelles_parsed_lat_long!$1:$1048576,MATCH($A398,[1]bruxelles_parsed_lat_long!$E:$E,0),9)</f>
        <v>Jette</v>
      </c>
      <c r="D398">
        <f>INDEX('[1]1.4.3.5'!$1:$1048576,MATCH(Femme_colloc_ind_age!$C398,'[1]1.4.3.5'!$A:$A,0),21)</f>
        <v>688</v>
      </c>
      <c r="E398">
        <f>INDEX('[1]population_%'!$1:$1048576,MATCH(Femme_colloc_ind_age!$A398,'[1]population_%'!$A:$A,0),9)</f>
        <v>0</v>
      </c>
      <c r="F398">
        <f t="shared" si="6"/>
        <v>0</v>
      </c>
    </row>
    <row r="399" spans="1:6" x14ac:dyDescent="0.35">
      <c r="A399" s="1" t="s">
        <v>792</v>
      </c>
      <c r="B399" s="1" t="s">
        <v>793</v>
      </c>
      <c r="C399" t="str">
        <f>INDEX([1]bruxelles_parsed_lat_long!$1:$1048576,MATCH($A399,[1]bruxelles_parsed_lat_long!$E:$E,0),9)</f>
        <v>Jette</v>
      </c>
      <c r="D399">
        <f>INDEX('[1]1.4.3.5'!$1:$1048576,MATCH(Femme_colloc_ind_age!$C399,'[1]1.4.3.5'!$A:$A,0),21)</f>
        <v>688</v>
      </c>
      <c r="E399">
        <f>INDEX('[1]population_%'!$1:$1048576,MATCH(Femme_colloc_ind_age!$A399,'[1]population_%'!$A:$A,0),9)</f>
        <v>6.2289562289562291E-2</v>
      </c>
      <c r="F399">
        <f t="shared" si="6"/>
        <v>42.855218855218858</v>
      </c>
    </row>
    <row r="400" spans="1:6" x14ac:dyDescent="0.35">
      <c r="A400" s="1" t="s">
        <v>794</v>
      </c>
      <c r="B400" s="1" t="s">
        <v>795</v>
      </c>
      <c r="C400" t="str">
        <f>INDEX([1]bruxelles_parsed_lat_long!$1:$1048576,MATCH($A400,[1]bruxelles_parsed_lat_long!$E:$E,0),9)</f>
        <v>Jette</v>
      </c>
      <c r="D400">
        <f>INDEX('[1]1.4.3.5'!$1:$1048576,MATCH(Femme_colloc_ind_age!$C400,'[1]1.4.3.5'!$A:$A,0),21)</f>
        <v>688</v>
      </c>
      <c r="E400">
        <f>INDEX('[1]population_%'!$1:$1048576,MATCH(Femme_colloc_ind_age!$A400,'[1]population_%'!$A:$A,0),9)</f>
        <v>3.6597862684819206E-5</v>
      </c>
      <c r="F400">
        <f t="shared" si="6"/>
        <v>2.5179329527155615E-2</v>
      </c>
    </row>
    <row r="401" spans="1:6" x14ac:dyDescent="0.35">
      <c r="A401" s="1" t="s">
        <v>796</v>
      </c>
      <c r="B401" s="1" t="s">
        <v>797</v>
      </c>
      <c r="C401" t="str">
        <f>INDEX([1]bruxelles_parsed_lat_long!$1:$1048576,MATCH($A401,[1]bruxelles_parsed_lat_long!$E:$E,0),9)</f>
        <v>Jette</v>
      </c>
      <c r="D401">
        <f>INDEX('[1]1.4.3.5'!$1:$1048576,MATCH(Femme_colloc_ind_age!$C401,'[1]1.4.3.5'!$A:$A,0),21)</f>
        <v>688</v>
      </c>
      <c r="E401">
        <f>INDEX('[1]population_%'!$1:$1048576,MATCH(Femme_colloc_ind_age!$A401,'[1]population_%'!$A:$A,0),9)</f>
        <v>4.0477236129410045E-2</v>
      </c>
      <c r="F401">
        <f t="shared" si="6"/>
        <v>27.84833845703411</v>
      </c>
    </row>
    <row r="402" spans="1:6" x14ac:dyDescent="0.35">
      <c r="A402" s="1" t="s">
        <v>798</v>
      </c>
      <c r="B402" s="1" t="s">
        <v>799</v>
      </c>
      <c r="C402" t="str">
        <f>INDEX([1]bruxelles_parsed_lat_long!$1:$1048576,MATCH($A402,[1]bruxelles_parsed_lat_long!$E:$E,0),9)</f>
        <v>Jette</v>
      </c>
      <c r="D402">
        <f>INDEX('[1]1.4.3.5'!$1:$1048576,MATCH(Femme_colloc_ind_age!$C402,'[1]1.4.3.5'!$A:$A,0),21)</f>
        <v>688</v>
      </c>
      <c r="E402">
        <f>INDEX('[1]population_%'!$1:$1048576,MATCH(Femme_colloc_ind_age!$A402,'[1]population_%'!$A:$A,0),9)</f>
        <v>2.5179329527155615E-2</v>
      </c>
      <c r="F402">
        <f t="shared" si="6"/>
        <v>17.323378714683063</v>
      </c>
    </row>
    <row r="403" spans="1:6" x14ac:dyDescent="0.35">
      <c r="A403" s="1" t="s">
        <v>800</v>
      </c>
      <c r="B403" s="1" t="s">
        <v>801</v>
      </c>
      <c r="C403" t="str">
        <f>INDEX([1]bruxelles_parsed_lat_long!$1:$1048576,MATCH($A403,[1]bruxelles_parsed_lat_long!$E:$E,0),9)</f>
        <v>Jette</v>
      </c>
      <c r="D403">
        <f>INDEX('[1]1.4.3.5'!$1:$1048576,MATCH(Femme_colloc_ind_age!$C403,'[1]1.4.3.5'!$A:$A,0),21)</f>
        <v>688</v>
      </c>
      <c r="E403">
        <f>INDEX('[1]population_%'!$1:$1048576,MATCH(Femme_colloc_ind_age!$A403,'[1]population_%'!$A:$A,0),9)</f>
        <v>6.0020494803103501E-2</v>
      </c>
      <c r="F403">
        <f t="shared" si="6"/>
        <v>41.294100424535209</v>
      </c>
    </row>
    <row r="404" spans="1:6" x14ac:dyDescent="0.35">
      <c r="A404" s="1" t="s">
        <v>802</v>
      </c>
      <c r="B404" s="1" t="s">
        <v>803</v>
      </c>
      <c r="C404" t="str">
        <f>INDEX([1]bruxelles_parsed_lat_long!$1:$1048576,MATCH($A404,[1]bruxelles_parsed_lat_long!$E:$E,0),9)</f>
        <v>Jette</v>
      </c>
      <c r="D404">
        <f>INDEX('[1]1.4.3.5'!$1:$1048576,MATCH(Femme_colloc_ind_age!$C404,'[1]1.4.3.5'!$A:$A,0),21)</f>
        <v>688</v>
      </c>
      <c r="E404">
        <f>INDEX('[1]population_%'!$1:$1048576,MATCH(Femme_colloc_ind_age!$A404,'[1]population_%'!$A:$A,0),9)</f>
        <v>1.7676767676767676E-2</v>
      </c>
      <c r="F404">
        <f t="shared" si="6"/>
        <v>12.161616161616161</v>
      </c>
    </row>
    <row r="405" spans="1:6" x14ac:dyDescent="0.35">
      <c r="A405" s="1" t="s">
        <v>804</v>
      </c>
      <c r="B405" s="1" t="s">
        <v>805</v>
      </c>
      <c r="C405" t="str">
        <f>INDEX([1]bruxelles_parsed_lat_long!$1:$1048576,MATCH($A405,[1]bruxelles_parsed_lat_long!$E:$E,0),9)</f>
        <v>Jette</v>
      </c>
      <c r="D405">
        <f>INDEX('[1]1.4.3.5'!$1:$1048576,MATCH(Femme_colloc_ind_age!$C405,'[1]1.4.3.5'!$A:$A,0),21)</f>
        <v>688</v>
      </c>
      <c r="E405">
        <f>INDEX('[1]population_%'!$1:$1048576,MATCH(Femme_colloc_ind_age!$A405,'[1]population_%'!$A:$A,0),9)</f>
        <v>8.0515297906602254E-4</v>
      </c>
      <c r="F405">
        <f t="shared" si="6"/>
        <v>0.55394524959742353</v>
      </c>
    </row>
    <row r="406" spans="1:6" x14ac:dyDescent="0.35">
      <c r="A406" s="1" t="s">
        <v>806</v>
      </c>
      <c r="B406" s="1" t="s">
        <v>807</v>
      </c>
      <c r="C406" t="str">
        <f>INDEX([1]bruxelles_parsed_lat_long!$1:$1048576,MATCH($A406,[1]bruxelles_parsed_lat_long!$E:$E,0),9)</f>
        <v>Jette</v>
      </c>
      <c r="D406">
        <f>INDEX('[1]1.4.3.5'!$1:$1048576,MATCH(Femme_colloc_ind_age!$C406,'[1]1.4.3.5'!$A:$A,0),21)</f>
        <v>688</v>
      </c>
      <c r="E406">
        <f>INDEX('[1]population_%'!$1:$1048576,MATCH(Femme_colloc_ind_age!$A406,'[1]population_%'!$A:$A,0),9)</f>
        <v>5.6726687161469773E-2</v>
      </c>
      <c r="F406">
        <f t="shared" si="6"/>
        <v>39.027960767091201</v>
      </c>
    </row>
    <row r="407" spans="1:6" x14ac:dyDescent="0.35">
      <c r="A407" s="1" t="s">
        <v>808</v>
      </c>
      <c r="B407" s="1" t="s">
        <v>809</v>
      </c>
      <c r="C407" t="str">
        <f>INDEX([1]bruxelles_parsed_lat_long!$1:$1048576,MATCH($A407,[1]bruxelles_parsed_lat_long!$E:$E,0),9)</f>
        <v>Jette</v>
      </c>
      <c r="D407">
        <f>INDEX('[1]1.4.3.5'!$1:$1048576,MATCH(Femme_colloc_ind_age!$C407,'[1]1.4.3.5'!$A:$A,0),21)</f>
        <v>688</v>
      </c>
      <c r="E407">
        <f>INDEX('[1]population_%'!$1:$1048576,MATCH(Femme_colloc_ind_age!$A407,'[1]population_%'!$A:$A,0),9)</f>
        <v>0.10558483384570341</v>
      </c>
      <c r="F407">
        <f t="shared" si="6"/>
        <v>72.642365685843941</v>
      </c>
    </row>
    <row r="408" spans="1:6" x14ac:dyDescent="0.35">
      <c r="A408" s="1" t="s">
        <v>810</v>
      </c>
      <c r="B408" s="1" t="s">
        <v>811</v>
      </c>
      <c r="C408" t="str">
        <f>INDEX([1]bruxelles_parsed_lat_long!$1:$1048576,MATCH($A408,[1]bruxelles_parsed_lat_long!$E:$E,0),9)</f>
        <v>Jette</v>
      </c>
      <c r="D408">
        <f>INDEX('[1]1.4.3.5'!$1:$1048576,MATCH(Femme_colloc_ind_age!$C408,'[1]1.4.3.5'!$A:$A,0),21)</f>
        <v>688</v>
      </c>
      <c r="E408">
        <f>INDEX('[1]population_%'!$1:$1048576,MATCH(Femme_colloc_ind_age!$A408,'[1]population_%'!$A:$A,0),9)</f>
        <v>4.0257648953301127E-4</v>
      </c>
      <c r="F408">
        <f t="shared" si="6"/>
        <v>0.27697262479871176</v>
      </c>
    </row>
    <row r="409" spans="1:6" x14ac:dyDescent="0.35">
      <c r="A409" s="1" t="s">
        <v>812</v>
      </c>
      <c r="B409" s="1" t="s">
        <v>813</v>
      </c>
      <c r="C409" t="str">
        <f>INDEX([1]bruxelles_parsed_lat_long!$1:$1048576,MATCH($A409,[1]bruxelles_parsed_lat_long!$E:$E,0),9)</f>
        <v>Jette</v>
      </c>
      <c r="D409">
        <f>INDEX('[1]1.4.3.5'!$1:$1048576,MATCH(Femme_colloc_ind_age!$C409,'[1]1.4.3.5'!$A:$A,0),21)</f>
        <v>688</v>
      </c>
      <c r="E409">
        <f>INDEX('[1]population_%'!$1:$1048576,MATCH(Femme_colloc_ind_age!$A409,'[1]population_%'!$A:$A,0),9)</f>
        <v>8.6151368760064406E-2</v>
      </c>
      <c r="F409">
        <f t="shared" si="6"/>
        <v>59.272141706924309</v>
      </c>
    </row>
    <row r="410" spans="1:6" x14ac:dyDescent="0.35">
      <c r="A410" s="1" t="s">
        <v>814</v>
      </c>
      <c r="B410" s="1" t="s">
        <v>251</v>
      </c>
      <c r="C410" t="str">
        <f>INDEX([1]bruxelles_parsed_lat_long!$1:$1048576,MATCH($A410,[1]bruxelles_parsed_lat_long!$E:$E,0),9)</f>
        <v>Jette</v>
      </c>
      <c r="D410">
        <f>INDEX('[1]1.4.3.5'!$1:$1048576,MATCH(Femme_colloc_ind_age!$C410,'[1]1.4.3.5'!$A:$A,0),21)</f>
        <v>688</v>
      </c>
      <c r="E410">
        <f>INDEX('[1]population_%'!$1:$1048576,MATCH(Femme_colloc_ind_age!$A410,'[1]population_%'!$A:$A,0),9)</f>
        <v>0.11945542380324989</v>
      </c>
      <c r="F410">
        <f t="shared" si="6"/>
        <v>82.185331576635917</v>
      </c>
    </row>
    <row r="411" spans="1:6" x14ac:dyDescent="0.35">
      <c r="A411" s="1" t="s">
        <v>815</v>
      </c>
      <c r="B411" s="1" t="s">
        <v>816</v>
      </c>
      <c r="C411" t="str">
        <f>INDEX([1]bruxelles_parsed_lat_long!$1:$1048576,MATCH($A411,[1]bruxelles_parsed_lat_long!$E:$E,0),9)</f>
        <v>Jette</v>
      </c>
      <c r="D411">
        <f>INDEX('[1]1.4.3.5'!$1:$1048576,MATCH(Femme_colloc_ind_age!$C411,'[1]1.4.3.5'!$A:$A,0),21)</f>
        <v>688</v>
      </c>
      <c r="E411">
        <f>INDEX('[1]population_%'!$1:$1048576,MATCH(Femme_colloc_ind_age!$A411,'[1]population_%'!$A:$A,0),9)</f>
        <v>8.5309617918313568E-2</v>
      </c>
      <c r="F411">
        <f t="shared" si="6"/>
        <v>58.693017127799735</v>
      </c>
    </row>
    <row r="412" spans="1:6" x14ac:dyDescent="0.35">
      <c r="A412" s="1" t="s">
        <v>817</v>
      </c>
      <c r="B412" s="1" t="s">
        <v>818</v>
      </c>
      <c r="C412" t="str">
        <f>INDEX([1]bruxelles_parsed_lat_long!$1:$1048576,MATCH($A412,[1]bruxelles_parsed_lat_long!$E:$E,0),9)</f>
        <v>Jette</v>
      </c>
      <c r="D412">
        <f>INDEX('[1]1.4.3.5'!$1:$1048576,MATCH(Femme_colloc_ind_age!$C412,'[1]1.4.3.5'!$A:$A,0),21)</f>
        <v>688</v>
      </c>
      <c r="E412">
        <f>INDEX('[1]population_%'!$1:$1048576,MATCH(Femme_colloc_ind_age!$A412,'[1]population_%'!$A:$A,0),9)</f>
        <v>9.8301859171424394E-2</v>
      </c>
      <c r="F412">
        <f t="shared" si="6"/>
        <v>67.631679109939981</v>
      </c>
    </row>
    <row r="413" spans="1:6" x14ac:dyDescent="0.35">
      <c r="A413" s="1" t="s">
        <v>819</v>
      </c>
      <c r="B413" s="1" t="s">
        <v>820</v>
      </c>
      <c r="C413" t="str">
        <f>INDEX([1]bruxelles_parsed_lat_long!$1:$1048576,MATCH($A413,[1]bruxelles_parsed_lat_long!$E:$E,0),9)</f>
        <v>Jette</v>
      </c>
      <c r="D413">
        <f>INDEX('[1]1.4.3.5'!$1:$1048576,MATCH(Femme_colloc_ind_age!$C413,'[1]1.4.3.5'!$A:$A,0),21)</f>
        <v>688</v>
      </c>
      <c r="E413">
        <f>INDEX('[1]population_%'!$1:$1048576,MATCH(Femme_colloc_ind_age!$A413,'[1]population_%'!$A:$A,0),9)</f>
        <v>7.0487483530961792E-2</v>
      </c>
      <c r="F413">
        <f t="shared" si="6"/>
        <v>48.495388669301711</v>
      </c>
    </row>
    <row r="414" spans="1:6" x14ac:dyDescent="0.35">
      <c r="A414" s="1" t="s">
        <v>821</v>
      </c>
      <c r="B414" s="1" t="s">
        <v>822</v>
      </c>
      <c r="C414" t="str">
        <f>INDEX([1]bruxelles_parsed_lat_long!$1:$1048576,MATCH($A414,[1]bruxelles_parsed_lat_long!$E:$E,0),9)</f>
        <v>Jette</v>
      </c>
      <c r="D414">
        <f>INDEX('[1]1.4.3.5'!$1:$1048576,MATCH(Femme_colloc_ind_age!$C414,'[1]1.4.3.5'!$A:$A,0),21)</f>
        <v>688</v>
      </c>
      <c r="E414">
        <f>INDEX('[1]population_%'!$1:$1048576,MATCH(Femme_colloc_ind_age!$A414,'[1]population_%'!$A:$A,0),9)</f>
        <v>8.3296735470648517E-2</v>
      </c>
      <c r="F414">
        <f t="shared" si="6"/>
        <v>57.30815400380618</v>
      </c>
    </row>
    <row r="415" spans="1:6" x14ac:dyDescent="0.35">
      <c r="A415" s="1" t="s">
        <v>823</v>
      </c>
      <c r="B415" s="1" t="s">
        <v>824</v>
      </c>
      <c r="C415" t="str">
        <f>INDEX([1]bruxelles_parsed_lat_long!$1:$1048576,MATCH($A415,[1]bruxelles_parsed_lat_long!$E:$E,0),9)</f>
        <v>Koekelberg</v>
      </c>
      <c r="D415">
        <f>INDEX('[1]1.4.3.5'!$1:$1048576,MATCH(Femme_colloc_ind_age!$C415,'[1]1.4.3.5'!$A:$A,0),21)</f>
        <v>315</v>
      </c>
      <c r="E415">
        <f>INDEX('[1]population_%'!$1:$1048576,MATCH(Femme_colloc_ind_age!$A415,'[1]population_%'!$A:$A,0),9)</f>
        <v>0.10523934485566917</v>
      </c>
      <c r="F415">
        <f t="shared" si="6"/>
        <v>33.150393629535792</v>
      </c>
    </row>
    <row r="416" spans="1:6" x14ac:dyDescent="0.35">
      <c r="A416" s="1" t="s">
        <v>825</v>
      </c>
      <c r="B416" s="1" t="s">
        <v>826</v>
      </c>
      <c r="C416" t="str">
        <f>INDEX([1]bruxelles_parsed_lat_long!$1:$1048576,MATCH($A416,[1]bruxelles_parsed_lat_long!$E:$E,0),9)</f>
        <v>Koekelberg</v>
      </c>
      <c r="D416">
        <f>INDEX('[1]1.4.3.5'!$1:$1048576,MATCH(Femme_colloc_ind_age!$C416,'[1]1.4.3.5'!$A:$A,0),21)</f>
        <v>315</v>
      </c>
      <c r="E416">
        <f>INDEX('[1]population_%'!$1:$1048576,MATCH(Femme_colloc_ind_age!$A416,'[1]population_%'!$A:$A,0),9)</f>
        <v>0.11048773866618405</v>
      </c>
      <c r="F416">
        <f t="shared" si="6"/>
        <v>34.803637679847974</v>
      </c>
    </row>
    <row r="417" spans="1:6" x14ac:dyDescent="0.35">
      <c r="A417" s="1" t="s">
        <v>827</v>
      </c>
      <c r="B417" s="1" t="s">
        <v>684</v>
      </c>
      <c r="C417" t="str">
        <f>INDEX([1]bruxelles_parsed_lat_long!$1:$1048576,MATCH($A417,[1]bruxelles_parsed_lat_long!$E:$E,0),9)</f>
        <v>Koekelberg</v>
      </c>
      <c r="D417">
        <f>INDEX('[1]1.4.3.5'!$1:$1048576,MATCH(Femme_colloc_ind_age!$C417,'[1]1.4.3.5'!$A:$A,0),21)</f>
        <v>315</v>
      </c>
      <c r="E417">
        <f>INDEX('[1]population_%'!$1:$1048576,MATCH(Femme_colloc_ind_age!$A417,'[1]population_%'!$A:$A,0),9)</f>
        <v>0.16975839290561939</v>
      </c>
      <c r="F417">
        <f t="shared" si="6"/>
        <v>53.473893765270105</v>
      </c>
    </row>
    <row r="418" spans="1:6" x14ac:dyDescent="0.35">
      <c r="A418" s="1" t="s">
        <v>828</v>
      </c>
      <c r="B418" s="1" t="s">
        <v>829</v>
      </c>
      <c r="C418" t="str">
        <f>INDEX([1]bruxelles_parsed_lat_long!$1:$1048576,MATCH($A418,[1]bruxelles_parsed_lat_long!$E:$E,0),9)</f>
        <v>Koekelberg</v>
      </c>
      <c r="D418">
        <f>INDEX('[1]1.4.3.5'!$1:$1048576,MATCH(Femme_colloc_ind_age!$C418,'[1]1.4.3.5'!$A:$A,0),21)</f>
        <v>315</v>
      </c>
      <c r="E418">
        <f>INDEX('[1]population_%'!$1:$1048576,MATCH(Femme_colloc_ind_age!$A418,'[1]population_%'!$A:$A,0),9)</f>
        <v>0.12270382770789974</v>
      </c>
      <c r="F418">
        <f t="shared" si="6"/>
        <v>38.651705727988421</v>
      </c>
    </row>
    <row r="419" spans="1:6" x14ac:dyDescent="0.35">
      <c r="A419" s="1" t="s">
        <v>830</v>
      </c>
      <c r="B419" s="1" t="s">
        <v>225</v>
      </c>
      <c r="C419" t="str">
        <f>INDEX([1]bruxelles_parsed_lat_long!$1:$1048576,MATCH($A419,[1]bruxelles_parsed_lat_long!$E:$E,0),9)</f>
        <v>Koekelberg</v>
      </c>
      <c r="D419">
        <f>INDEX('[1]1.4.3.5'!$1:$1048576,MATCH(Femme_colloc_ind_age!$C419,'[1]1.4.3.5'!$A:$A,0),21)</f>
        <v>315</v>
      </c>
      <c r="E419">
        <f>INDEX('[1]population_%'!$1:$1048576,MATCH(Femme_colloc_ind_age!$A419,'[1]population_%'!$A:$A,0),9)</f>
        <v>0.20287756764093748</v>
      </c>
      <c r="F419">
        <f t="shared" si="6"/>
        <v>63.906433806895308</v>
      </c>
    </row>
    <row r="420" spans="1:6" x14ac:dyDescent="0.35">
      <c r="A420" s="1" t="s">
        <v>831</v>
      </c>
      <c r="B420" s="1" t="s">
        <v>832</v>
      </c>
      <c r="C420" t="str">
        <f>INDEX([1]bruxelles_parsed_lat_long!$1:$1048576,MATCH($A420,[1]bruxelles_parsed_lat_long!$E:$E,0),9)</f>
        <v>Koekelberg</v>
      </c>
      <c r="D420">
        <f>INDEX('[1]1.4.3.5'!$1:$1048576,MATCH(Femme_colloc_ind_age!$C420,'[1]1.4.3.5'!$A:$A,0),21)</f>
        <v>315</v>
      </c>
      <c r="E420">
        <f>INDEX('[1]population_%'!$1:$1048576,MATCH(Femme_colloc_ind_age!$A420,'[1]population_%'!$A:$A,0),9)</f>
        <v>9.3475703556239256E-2</v>
      </c>
      <c r="F420">
        <f t="shared" si="6"/>
        <v>29.444846620215365</v>
      </c>
    </row>
    <row r="421" spans="1:6" x14ac:dyDescent="0.35">
      <c r="A421" s="1" t="s">
        <v>833</v>
      </c>
      <c r="B421" s="1" t="s">
        <v>834</v>
      </c>
      <c r="C421" t="str">
        <f>INDEX([1]bruxelles_parsed_lat_long!$1:$1048576,MATCH($A421,[1]bruxelles_parsed_lat_long!$E:$E,0),9)</f>
        <v>Koekelberg</v>
      </c>
      <c r="D421">
        <f>INDEX('[1]1.4.3.5'!$1:$1048576,MATCH(Femme_colloc_ind_age!$C421,'[1]1.4.3.5'!$A:$A,0),21)</f>
        <v>315</v>
      </c>
      <c r="E421">
        <f>INDEX('[1]population_%'!$1:$1048576,MATCH(Femme_colloc_ind_age!$A421,'[1]population_%'!$A:$A,0),9)</f>
        <v>9.8000180979096921E-2</v>
      </c>
      <c r="F421">
        <f t="shared" si="6"/>
        <v>30.870057008415529</v>
      </c>
    </row>
    <row r="422" spans="1:6" x14ac:dyDescent="0.35">
      <c r="A422" s="1" t="s">
        <v>835</v>
      </c>
      <c r="B422" s="1" t="s">
        <v>686</v>
      </c>
      <c r="C422" t="str">
        <f>INDEX([1]bruxelles_parsed_lat_long!$1:$1048576,MATCH($A422,[1]bruxelles_parsed_lat_long!$E:$E,0),9)</f>
        <v>Koekelberg</v>
      </c>
      <c r="D422">
        <f>INDEX('[1]1.4.3.5'!$1:$1048576,MATCH(Femme_colloc_ind_age!$C422,'[1]1.4.3.5'!$A:$A,0),21)</f>
        <v>315</v>
      </c>
      <c r="E422">
        <f>INDEX('[1]population_%'!$1:$1048576,MATCH(Femme_colloc_ind_age!$A422,'[1]population_%'!$A:$A,0),9)</f>
        <v>9.727626459143969E-2</v>
      </c>
      <c r="F422">
        <f t="shared" si="6"/>
        <v>30.642023346303503</v>
      </c>
    </row>
    <row r="423" spans="1:6" x14ac:dyDescent="0.35">
      <c r="A423" s="1" t="s">
        <v>836</v>
      </c>
      <c r="B423" s="1" t="s">
        <v>837</v>
      </c>
      <c r="C423" t="str">
        <f>INDEX([1]bruxelles_parsed_lat_long!$1:$1048576,MATCH($A423,[1]bruxelles_parsed_lat_long!$E:$E,0),9)</f>
        <v>Koekelberg</v>
      </c>
      <c r="D423">
        <f>INDEX('[1]1.4.3.5'!$1:$1048576,MATCH(Femme_colloc_ind_age!$C423,'[1]1.4.3.5'!$A:$A,0),21)</f>
        <v>315</v>
      </c>
      <c r="E423">
        <f>INDEX('[1]population_%'!$1:$1048576,MATCH(Femme_colloc_ind_age!$A423,'[1]population_%'!$A:$A,0),9)</f>
        <v>0</v>
      </c>
      <c r="F423">
        <f t="shared" si="6"/>
        <v>0</v>
      </c>
    </row>
    <row r="424" spans="1:6" x14ac:dyDescent="0.35">
      <c r="A424" s="1" t="s">
        <v>838</v>
      </c>
      <c r="B424" s="1" t="s">
        <v>839</v>
      </c>
      <c r="C424" t="str">
        <f>INDEX([1]bruxelles_parsed_lat_long!$1:$1048576,MATCH($A424,[1]bruxelles_parsed_lat_long!$E:$E,0),9)</f>
        <v>Molenbeek Saint-Jean</v>
      </c>
      <c r="D424">
        <f>INDEX('[1]1.4.3.5'!$1:$1048576,MATCH(Femme_colloc_ind_age!$C424,'[1]1.4.3.5'!$A:$A,0),21)</f>
        <v>1037</v>
      </c>
      <c r="E424">
        <f>INDEX('[1]population_%'!$1:$1048576,MATCH(Femme_colloc_ind_age!$A424,'[1]population_%'!$A:$A,0),9)</f>
        <v>1.4730018053504022E-2</v>
      </c>
      <c r="F424">
        <f t="shared" si="6"/>
        <v>15.27502872148367</v>
      </c>
    </row>
    <row r="425" spans="1:6" x14ac:dyDescent="0.35">
      <c r="A425" s="1" t="s">
        <v>840</v>
      </c>
      <c r="B425" s="1" t="s">
        <v>841</v>
      </c>
      <c r="C425" t="str">
        <f>INDEX([1]bruxelles_parsed_lat_long!$1:$1048576,MATCH($A425,[1]bruxelles_parsed_lat_long!$E:$E,0),9)</f>
        <v>Molenbeek Saint-Jean</v>
      </c>
      <c r="D425">
        <f>INDEX('[1]1.4.3.5'!$1:$1048576,MATCH(Femme_colloc_ind_age!$C425,'[1]1.4.3.5'!$A:$A,0),21)</f>
        <v>1037</v>
      </c>
      <c r="E425">
        <f>INDEX('[1]population_%'!$1:$1048576,MATCH(Femme_colloc_ind_age!$A425,'[1]population_%'!$A:$A,0),9)</f>
        <v>5.3339898243886423E-3</v>
      </c>
      <c r="F425">
        <f t="shared" si="6"/>
        <v>5.5313474478910223</v>
      </c>
    </row>
    <row r="426" spans="1:6" x14ac:dyDescent="0.35">
      <c r="A426" s="1" t="s">
        <v>842</v>
      </c>
      <c r="B426" s="1" t="s">
        <v>843</v>
      </c>
      <c r="C426" t="str">
        <f>INDEX([1]bruxelles_parsed_lat_long!$1:$1048576,MATCH($A426,[1]bruxelles_parsed_lat_long!$E:$E,0),9)</f>
        <v>Molenbeek Saint-Jean</v>
      </c>
      <c r="D426">
        <f>INDEX('[1]1.4.3.5'!$1:$1048576,MATCH(Femme_colloc_ind_age!$C426,'[1]1.4.3.5'!$A:$A,0),21)</f>
        <v>1037</v>
      </c>
      <c r="E426">
        <f>INDEX('[1]population_%'!$1:$1048576,MATCH(Femme_colloc_ind_age!$A426,'[1]population_%'!$A:$A,0),9)</f>
        <v>2.3346463154439522E-2</v>
      </c>
      <c r="F426">
        <f t="shared" si="6"/>
        <v>24.210282291153785</v>
      </c>
    </row>
    <row r="427" spans="1:6" x14ac:dyDescent="0.35">
      <c r="A427" s="1" t="s">
        <v>844</v>
      </c>
      <c r="B427" s="1" t="s">
        <v>845</v>
      </c>
      <c r="C427" t="str">
        <f>INDEX([1]bruxelles_parsed_lat_long!$1:$1048576,MATCH($A427,[1]bruxelles_parsed_lat_long!$E:$E,0),9)</f>
        <v>Molenbeek Saint-Jean</v>
      </c>
      <c r="D427">
        <f>INDEX('[1]1.4.3.5'!$1:$1048576,MATCH(Femme_colloc_ind_age!$C427,'[1]1.4.3.5'!$A:$A,0),21)</f>
        <v>1037</v>
      </c>
      <c r="E427">
        <f>INDEX('[1]population_%'!$1:$1048576,MATCH(Femme_colloc_ind_age!$A427,'[1]population_%'!$A:$A,0),9)</f>
        <v>3.9061217790907599E-2</v>
      </c>
      <c r="F427">
        <f t="shared" si="6"/>
        <v>40.506482849171178</v>
      </c>
    </row>
    <row r="428" spans="1:6" x14ac:dyDescent="0.35">
      <c r="A428" s="1" t="s">
        <v>846</v>
      </c>
      <c r="B428" s="1" t="s">
        <v>847</v>
      </c>
      <c r="C428" t="str">
        <f>INDEX([1]bruxelles_parsed_lat_long!$1:$1048576,MATCH($A428,[1]bruxelles_parsed_lat_long!$E:$E,0),9)</f>
        <v>Molenbeek Saint-Jean</v>
      </c>
      <c r="D428">
        <f>INDEX('[1]1.4.3.5'!$1:$1048576,MATCH(Femme_colloc_ind_age!$C428,'[1]1.4.3.5'!$A:$A,0),21)</f>
        <v>1037</v>
      </c>
      <c r="E428">
        <f>INDEX('[1]population_%'!$1:$1048576,MATCH(Femme_colloc_ind_age!$A428,'[1]population_%'!$A:$A,0),9)</f>
        <v>4.240521910388971E-2</v>
      </c>
      <c r="F428">
        <f t="shared" si="6"/>
        <v>43.974212210733633</v>
      </c>
    </row>
    <row r="429" spans="1:6" x14ac:dyDescent="0.35">
      <c r="A429" s="1" t="s">
        <v>848</v>
      </c>
      <c r="B429" s="1" t="s">
        <v>849</v>
      </c>
      <c r="C429" t="str">
        <f>INDEX([1]bruxelles_parsed_lat_long!$1:$1048576,MATCH($A429,[1]bruxelles_parsed_lat_long!$E:$E,0),9)</f>
        <v>Molenbeek Saint-Jean</v>
      </c>
      <c r="D429">
        <f>INDEX('[1]1.4.3.5'!$1:$1048576,MATCH(Femme_colloc_ind_age!$C429,'[1]1.4.3.5'!$A:$A,0),21)</f>
        <v>1037</v>
      </c>
      <c r="E429">
        <f>INDEX('[1]population_%'!$1:$1048576,MATCH(Femme_colloc_ind_age!$A429,'[1]population_%'!$A:$A,0),9)</f>
        <v>0</v>
      </c>
      <c r="F429">
        <f t="shared" si="6"/>
        <v>0</v>
      </c>
    </row>
    <row r="430" spans="1:6" x14ac:dyDescent="0.35">
      <c r="A430" s="1" t="s">
        <v>850</v>
      </c>
      <c r="B430" s="1" t="s">
        <v>851</v>
      </c>
      <c r="C430" t="str">
        <f>INDEX([1]bruxelles_parsed_lat_long!$1:$1048576,MATCH($A430,[1]bruxelles_parsed_lat_long!$E:$E,0),9)</f>
        <v>Molenbeek Saint-Jean</v>
      </c>
      <c r="D430">
        <f>INDEX('[1]1.4.3.5'!$1:$1048576,MATCH(Femme_colloc_ind_age!$C430,'[1]1.4.3.5'!$A:$A,0),21)</f>
        <v>1037</v>
      </c>
      <c r="E430">
        <f>INDEX('[1]population_%'!$1:$1048576,MATCH(Femme_colloc_ind_age!$A430,'[1]population_%'!$A:$A,0),9)</f>
        <v>8.944690628590185E-3</v>
      </c>
      <c r="F430">
        <f t="shared" si="6"/>
        <v>9.2756441818480226</v>
      </c>
    </row>
    <row r="431" spans="1:6" x14ac:dyDescent="0.35">
      <c r="A431" s="1" t="s">
        <v>852</v>
      </c>
      <c r="B431" s="1" t="s">
        <v>853</v>
      </c>
      <c r="C431" t="str">
        <f>INDEX([1]bruxelles_parsed_lat_long!$1:$1048576,MATCH($A431,[1]bruxelles_parsed_lat_long!$E:$E,0),9)</f>
        <v>Molenbeek Saint-Jean</v>
      </c>
      <c r="D431">
        <f>INDEX('[1]1.4.3.5'!$1:$1048576,MATCH(Femme_colloc_ind_age!$C431,'[1]1.4.3.5'!$A:$A,0),21)</f>
        <v>1037</v>
      </c>
      <c r="E431">
        <f>INDEX('[1]population_%'!$1:$1048576,MATCH(Femme_colloc_ind_age!$A431,'[1]population_%'!$A:$A,0),9)</f>
        <v>1.177580830461185E-2</v>
      </c>
      <c r="F431">
        <f t="shared" si="6"/>
        <v>12.211513211882489</v>
      </c>
    </row>
    <row r="432" spans="1:6" x14ac:dyDescent="0.35">
      <c r="A432" s="1" t="s">
        <v>854</v>
      </c>
      <c r="B432" s="1" t="s">
        <v>855</v>
      </c>
      <c r="C432" t="str">
        <f>INDEX([1]bruxelles_parsed_lat_long!$1:$1048576,MATCH($A432,[1]bruxelles_parsed_lat_long!$E:$E,0),9)</f>
        <v>Molenbeek Saint-Jean</v>
      </c>
      <c r="D432">
        <f>INDEX('[1]1.4.3.5'!$1:$1048576,MATCH(Femme_colloc_ind_age!$C432,'[1]1.4.3.5'!$A:$A,0),21)</f>
        <v>1037</v>
      </c>
      <c r="E432">
        <f>INDEX('[1]population_%'!$1:$1048576,MATCH(Femme_colloc_ind_age!$A432,'[1]population_%'!$A:$A,0),9)</f>
        <v>2.0535860823896274E-2</v>
      </c>
      <c r="F432">
        <f t="shared" si="6"/>
        <v>21.295687674380435</v>
      </c>
    </row>
    <row r="433" spans="1:6" x14ac:dyDescent="0.35">
      <c r="A433" s="1" t="s">
        <v>856</v>
      </c>
      <c r="B433" s="1" t="s">
        <v>857</v>
      </c>
      <c r="C433" t="str">
        <f>INDEX([1]bruxelles_parsed_lat_long!$1:$1048576,MATCH($A433,[1]bruxelles_parsed_lat_long!$E:$E,0),9)</f>
        <v>Molenbeek Saint-Jean</v>
      </c>
      <c r="D433">
        <f>INDEX('[1]1.4.3.5'!$1:$1048576,MATCH(Femme_colloc_ind_age!$C433,'[1]1.4.3.5'!$A:$A,0),21)</f>
        <v>1037</v>
      </c>
      <c r="E433">
        <f>INDEX('[1]population_%'!$1:$1048576,MATCH(Femme_colloc_ind_age!$A433,'[1]population_%'!$A:$A,0),9)</f>
        <v>2.4269653700968324E-2</v>
      </c>
      <c r="F433">
        <f t="shared" si="6"/>
        <v>25.167630887904153</v>
      </c>
    </row>
    <row r="434" spans="1:6" x14ac:dyDescent="0.35">
      <c r="A434" s="1" t="s">
        <v>858</v>
      </c>
      <c r="B434" s="1" t="s">
        <v>251</v>
      </c>
      <c r="C434" t="str">
        <f>INDEX([1]bruxelles_parsed_lat_long!$1:$1048576,MATCH($A434,[1]bruxelles_parsed_lat_long!$E:$E,0),9)</f>
        <v>Molenbeek Saint-Jean</v>
      </c>
      <c r="D434">
        <f>INDEX('[1]1.4.3.5'!$1:$1048576,MATCH(Femme_colloc_ind_age!$C434,'[1]1.4.3.5'!$A:$A,0),21)</f>
        <v>1037</v>
      </c>
      <c r="E434">
        <f>INDEX('[1]population_%'!$1:$1048576,MATCH(Femme_colloc_ind_age!$A434,'[1]population_%'!$A:$A,0),9)</f>
        <v>2.4556868537666175E-2</v>
      </c>
      <c r="F434">
        <f t="shared" si="6"/>
        <v>25.465472673559823</v>
      </c>
    </row>
    <row r="435" spans="1:6" x14ac:dyDescent="0.35">
      <c r="A435" s="1" t="s">
        <v>859</v>
      </c>
      <c r="B435" s="1" t="s">
        <v>860</v>
      </c>
      <c r="C435" t="str">
        <f>INDEX([1]bruxelles_parsed_lat_long!$1:$1048576,MATCH($A435,[1]bruxelles_parsed_lat_long!$E:$E,0),9)</f>
        <v>Molenbeek Saint-Jean</v>
      </c>
      <c r="D435">
        <f>INDEX('[1]1.4.3.5'!$1:$1048576,MATCH(Femme_colloc_ind_age!$C435,'[1]1.4.3.5'!$A:$A,0),21)</f>
        <v>1037</v>
      </c>
      <c r="E435">
        <f>INDEX('[1]population_%'!$1:$1048576,MATCH(Femme_colloc_ind_age!$A435,'[1]population_%'!$A:$A,0),9)</f>
        <v>1.0996225176431972E-2</v>
      </c>
      <c r="F435">
        <f t="shared" si="6"/>
        <v>11.403085507959954</v>
      </c>
    </row>
    <row r="436" spans="1:6" x14ac:dyDescent="0.35">
      <c r="A436" s="1" t="s">
        <v>861</v>
      </c>
      <c r="B436" s="1" t="s">
        <v>862</v>
      </c>
      <c r="C436" t="str">
        <f>INDEX([1]bruxelles_parsed_lat_long!$1:$1048576,MATCH($A436,[1]bruxelles_parsed_lat_long!$E:$E,0),9)</f>
        <v>Molenbeek Saint-Jean</v>
      </c>
      <c r="D436">
        <f>INDEX('[1]1.4.3.5'!$1:$1048576,MATCH(Femme_colloc_ind_age!$C436,'[1]1.4.3.5'!$A:$A,0),21)</f>
        <v>1037</v>
      </c>
      <c r="E436">
        <f>INDEX('[1]population_%'!$1:$1048576,MATCH(Femme_colloc_ind_age!$A436,'[1]population_%'!$A:$A,0),9)</f>
        <v>1.6412276382734285E-4</v>
      </c>
      <c r="F436">
        <f t="shared" si="6"/>
        <v>0.17019530608895453</v>
      </c>
    </row>
    <row r="437" spans="1:6" x14ac:dyDescent="0.35">
      <c r="A437" s="1" t="s">
        <v>863</v>
      </c>
      <c r="B437" s="1" t="s">
        <v>864</v>
      </c>
      <c r="C437" t="str">
        <f>INDEX([1]bruxelles_parsed_lat_long!$1:$1048576,MATCH($A437,[1]bruxelles_parsed_lat_long!$E:$E,0),9)</f>
        <v>Molenbeek Saint-Jean</v>
      </c>
      <c r="D437">
        <f>INDEX('[1]1.4.3.5'!$1:$1048576,MATCH(Femme_colloc_ind_age!$C437,'[1]1.4.3.5'!$A:$A,0),21)</f>
        <v>1037</v>
      </c>
      <c r="E437">
        <f>INDEX('[1]population_%'!$1:$1048576,MATCH(Femme_colloc_ind_age!$A437,'[1]population_%'!$A:$A,0),9)</f>
        <v>1.5324963072378139E-2</v>
      </c>
      <c r="F437">
        <f t="shared" si="6"/>
        <v>15.89198670605613</v>
      </c>
    </row>
    <row r="438" spans="1:6" x14ac:dyDescent="0.35">
      <c r="A438" s="1" t="s">
        <v>865</v>
      </c>
      <c r="B438" s="1" t="s">
        <v>866</v>
      </c>
      <c r="C438" t="str">
        <f>INDEX([1]bruxelles_parsed_lat_long!$1:$1048576,MATCH($A438,[1]bruxelles_parsed_lat_long!$E:$E,0),9)</f>
        <v>Molenbeek Saint-Jean</v>
      </c>
      <c r="D438">
        <f>INDEX('[1]1.4.3.5'!$1:$1048576,MATCH(Femme_colloc_ind_age!$C438,'[1]1.4.3.5'!$A:$A,0),21)</f>
        <v>1037</v>
      </c>
      <c r="E438">
        <f>INDEX('[1]population_%'!$1:$1048576,MATCH(Femme_colloc_ind_age!$A438,'[1]population_%'!$A:$A,0),9)</f>
        <v>5.3339898243886423E-3</v>
      </c>
      <c r="F438">
        <f t="shared" si="6"/>
        <v>5.5313474478910223</v>
      </c>
    </row>
    <row r="439" spans="1:6" x14ac:dyDescent="0.35">
      <c r="A439" s="1" t="s">
        <v>867</v>
      </c>
      <c r="B439" s="1" t="s">
        <v>868</v>
      </c>
      <c r="C439" t="str">
        <f>INDEX([1]bruxelles_parsed_lat_long!$1:$1048576,MATCH($A439,[1]bruxelles_parsed_lat_long!$E:$E,0),9)</f>
        <v>Molenbeek Saint-Jean</v>
      </c>
      <c r="D439">
        <f>INDEX('[1]1.4.3.5'!$1:$1048576,MATCH(Femme_colloc_ind_age!$C439,'[1]1.4.3.5'!$A:$A,0),21)</f>
        <v>1037</v>
      </c>
      <c r="E439">
        <f>INDEX('[1]population_%'!$1:$1048576,MATCH(Femme_colloc_ind_age!$A439,'[1]population_%'!$A:$A,0),9)</f>
        <v>2.9336944034137535E-3</v>
      </c>
      <c r="F439">
        <f t="shared" si="6"/>
        <v>3.0422410963400623</v>
      </c>
    </row>
    <row r="440" spans="1:6" x14ac:dyDescent="0.35">
      <c r="A440" s="1" t="s">
        <v>869</v>
      </c>
      <c r="B440" s="1" t="s">
        <v>870</v>
      </c>
      <c r="C440" t="str">
        <f>INDEX([1]bruxelles_parsed_lat_long!$1:$1048576,MATCH($A440,[1]bruxelles_parsed_lat_long!$E:$E,0),9)</f>
        <v>Molenbeek Saint-Jean</v>
      </c>
      <c r="D440">
        <f>INDEX('[1]1.4.3.5'!$1:$1048576,MATCH(Femme_colloc_ind_age!$C440,'[1]1.4.3.5'!$A:$A,0),21)</f>
        <v>1037</v>
      </c>
      <c r="E440">
        <f>INDEX('[1]population_%'!$1:$1048576,MATCH(Femme_colloc_ind_age!$A440,'[1]population_%'!$A:$A,0),9)</f>
        <v>1.4668472017068767E-2</v>
      </c>
      <c r="F440">
        <f t="shared" si="6"/>
        <v>15.211205481700311</v>
      </c>
    </row>
    <row r="441" spans="1:6" x14ac:dyDescent="0.35">
      <c r="A441" s="1" t="s">
        <v>871</v>
      </c>
      <c r="B441" s="1" t="s">
        <v>872</v>
      </c>
      <c r="C441" t="str">
        <f>INDEX([1]bruxelles_parsed_lat_long!$1:$1048576,MATCH($A441,[1]bruxelles_parsed_lat_long!$E:$E,0),9)</f>
        <v>Molenbeek Saint-Jean</v>
      </c>
      <c r="D441">
        <f>INDEX('[1]1.4.3.5'!$1:$1048576,MATCH(Femme_colloc_ind_age!$C441,'[1]1.4.3.5'!$A:$A,0),21)</f>
        <v>1037</v>
      </c>
      <c r="E441">
        <f>INDEX('[1]population_%'!$1:$1048576,MATCH(Femme_colloc_ind_age!$A441,'[1]population_%'!$A:$A,0),9)</f>
        <v>1.3827342852453635E-2</v>
      </c>
      <c r="F441">
        <f t="shared" si="6"/>
        <v>14.33895453799442</v>
      </c>
    </row>
    <row r="442" spans="1:6" x14ac:dyDescent="0.35">
      <c r="A442" s="1" t="s">
        <v>873</v>
      </c>
      <c r="B442" s="1" t="s">
        <v>874</v>
      </c>
      <c r="C442" t="str">
        <f>INDEX([1]bruxelles_parsed_lat_long!$1:$1048576,MATCH($A442,[1]bruxelles_parsed_lat_long!$E:$E,0),9)</f>
        <v>Molenbeek Saint-Jean</v>
      </c>
      <c r="D442">
        <f>INDEX('[1]1.4.3.5'!$1:$1048576,MATCH(Femme_colloc_ind_age!$C442,'[1]1.4.3.5'!$A:$A,0),21)</f>
        <v>1037</v>
      </c>
      <c r="E442">
        <f>INDEX('[1]population_%'!$1:$1048576,MATCH(Femme_colloc_ind_age!$A442,'[1]population_%'!$A:$A,0),9)</f>
        <v>2.5233874938453964E-2</v>
      </c>
      <c r="F442">
        <f t="shared" si="6"/>
        <v>26.16752831117676</v>
      </c>
    </row>
    <row r="443" spans="1:6" x14ac:dyDescent="0.35">
      <c r="A443" s="1" t="s">
        <v>875</v>
      </c>
      <c r="B443" s="1" t="s">
        <v>876</v>
      </c>
      <c r="C443" t="str">
        <f>INDEX([1]bruxelles_parsed_lat_long!$1:$1048576,MATCH($A443,[1]bruxelles_parsed_lat_long!$E:$E,0),9)</f>
        <v>Molenbeek Saint-Jean</v>
      </c>
      <c r="D443">
        <f>INDEX('[1]1.4.3.5'!$1:$1048576,MATCH(Femme_colloc_ind_age!$C443,'[1]1.4.3.5'!$A:$A,0),21)</f>
        <v>1037</v>
      </c>
      <c r="E443">
        <f>INDEX('[1]population_%'!$1:$1048576,MATCH(Femme_colloc_ind_age!$A443,'[1]population_%'!$A:$A,0),9)</f>
        <v>5.0201050385688492E-2</v>
      </c>
      <c r="F443">
        <f t="shared" si="6"/>
        <v>52.058489249958967</v>
      </c>
    </row>
    <row r="444" spans="1:6" x14ac:dyDescent="0.35">
      <c r="A444" s="1" t="s">
        <v>877</v>
      </c>
      <c r="B444" s="1" t="s">
        <v>878</v>
      </c>
      <c r="C444" t="str">
        <f>INDEX([1]bruxelles_parsed_lat_long!$1:$1048576,MATCH($A444,[1]bruxelles_parsed_lat_long!$E:$E,0),9)</f>
        <v>Molenbeek Saint-Jean</v>
      </c>
      <c r="D444">
        <f>INDEX('[1]1.4.3.5'!$1:$1048576,MATCH(Femme_colloc_ind_age!$C444,'[1]1.4.3.5'!$A:$A,0),21)</f>
        <v>1037</v>
      </c>
      <c r="E444">
        <f>INDEX('[1]population_%'!$1:$1048576,MATCH(Femme_colloc_ind_age!$A444,'[1]population_%'!$A:$A,0),9)</f>
        <v>2.3059248317741671E-2</v>
      </c>
      <c r="F444">
        <f t="shared" si="6"/>
        <v>23.912440505498111</v>
      </c>
    </row>
    <row r="445" spans="1:6" x14ac:dyDescent="0.35">
      <c r="A445" s="1" t="s">
        <v>879</v>
      </c>
      <c r="B445" s="1" t="s">
        <v>880</v>
      </c>
      <c r="C445" t="str">
        <f>INDEX([1]bruxelles_parsed_lat_long!$1:$1048576,MATCH($A445,[1]bruxelles_parsed_lat_long!$E:$E,0),9)</f>
        <v>Molenbeek Saint-Jean</v>
      </c>
      <c r="D445">
        <f>INDEX('[1]1.4.3.5'!$1:$1048576,MATCH(Femme_colloc_ind_age!$C445,'[1]1.4.3.5'!$A:$A,0),21)</f>
        <v>1037</v>
      </c>
      <c r="E445">
        <f>INDEX('[1]population_%'!$1:$1048576,MATCH(Femme_colloc_ind_age!$A445,'[1]population_%'!$A:$A,0),9)</f>
        <v>5.4591334318069916E-2</v>
      </c>
      <c r="F445">
        <f t="shared" si="6"/>
        <v>56.6112136878385</v>
      </c>
    </row>
    <row r="446" spans="1:6" x14ac:dyDescent="0.35">
      <c r="A446" s="1" t="s">
        <v>881</v>
      </c>
      <c r="B446" s="1" t="s">
        <v>882</v>
      </c>
      <c r="C446" t="str">
        <f>INDEX([1]bruxelles_parsed_lat_long!$1:$1048576,MATCH($A446,[1]bruxelles_parsed_lat_long!$E:$E,0),9)</f>
        <v>Molenbeek Saint-Jean</v>
      </c>
      <c r="D446">
        <f>INDEX('[1]1.4.3.5'!$1:$1048576,MATCH(Femme_colloc_ind_age!$C446,'[1]1.4.3.5'!$A:$A,0),21)</f>
        <v>1037</v>
      </c>
      <c r="E446">
        <f>INDEX('[1]population_%'!$1:$1048576,MATCH(Femme_colloc_ind_age!$A446,'[1]population_%'!$A:$A,0),9)</f>
        <v>3.1080748399803054E-2</v>
      </c>
      <c r="F446">
        <f t="shared" si="6"/>
        <v>32.230736090595769</v>
      </c>
    </row>
    <row r="447" spans="1:6" x14ac:dyDescent="0.35">
      <c r="A447" s="1" t="s">
        <v>883</v>
      </c>
      <c r="B447" s="1" t="s">
        <v>884</v>
      </c>
      <c r="C447" t="str">
        <f>INDEX([1]bruxelles_parsed_lat_long!$1:$1048576,MATCH($A447,[1]bruxelles_parsed_lat_long!$E:$E,0),9)</f>
        <v>Molenbeek Saint-Jean</v>
      </c>
      <c r="D447">
        <f>INDEX('[1]1.4.3.5'!$1:$1048576,MATCH(Femme_colloc_ind_age!$C447,'[1]1.4.3.5'!$A:$A,0),21)</f>
        <v>1037</v>
      </c>
      <c r="E447">
        <f>INDEX('[1]population_%'!$1:$1048576,MATCH(Femme_colloc_ind_age!$A447,'[1]population_%'!$A:$A,0),9)</f>
        <v>2.2156573116691284E-2</v>
      </c>
      <c r="F447">
        <f t="shared" si="6"/>
        <v>22.976366322008861</v>
      </c>
    </row>
    <row r="448" spans="1:6" x14ac:dyDescent="0.35">
      <c r="A448" s="1" t="s">
        <v>885</v>
      </c>
      <c r="B448" s="1" t="s">
        <v>886</v>
      </c>
      <c r="C448" t="str">
        <f>INDEX([1]bruxelles_parsed_lat_long!$1:$1048576,MATCH($A448,[1]bruxelles_parsed_lat_long!$E:$E,0),9)</f>
        <v>Molenbeek Saint-Jean</v>
      </c>
      <c r="D448">
        <f>INDEX('[1]1.4.3.5'!$1:$1048576,MATCH(Femme_colloc_ind_age!$C448,'[1]1.4.3.5'!$A:$A,0),21)</f>
        <v>1037</v>
      </c>
      <c r="E448">
        <f>INDEX('[1]population_%'!$1:$1048576,MATCH(Femme_colloc_ind_age!$A448,'[1]population_%'!$A:$A,0),9)</f>
        <v>2.747004759560151E-2</v>
      </c>
      <c r="F448">
        <f t="shared" si="6"/>
        <v>28.486439356638765</v>
      </c>
    </row>
    <row r="449" spans="1:6" x14ac:dyDescent="0.35">
      <c r="A449" s="1" t="s">
        <v>887</v>
      </c>
      <c r="B449" s="1" t="s">
        <v>888</v>
      </c>
      <c r="C449" t="str">
        <f>INDEX([1]bruxelles_parsed_lat_long!$1:$1048576,MATCH($A449,[1]bruxelles_parsed_lat_long!$E:$E,0),9)</f>
        <v>Molenbeek Saint-Jean</v>
      </c>
      <c r="D449">
        <f>INDEX('[1]1.4.3.5'!$1:$1048576,MATCH(Femme_colloc_ind_age!$C449,'[1]1.4.3.5'!$A:$A,0),21)</f>
        <v>1037</v>
      </c>
      <c r="E449">
        <f>INDEX('[1]population_%'!$1:$1048576,MATCH(Femme_colloc_ind_age!$A449,'[1]population_%'!$A:$A,0),9)</f>
        <v>1.6781552601345808E-2</v>
      </c>
      <c r="F449">
        <f t="shared" si="6"/>
        <v>17.402470047595603</v>
      </c>
    </row>
    <row r="450" spans="1:6" x14ac:dyDescent="0.35">
      <c r="A450" s="1" t="s">
        <v>889</v>
      </c>
      <c r="B450" s="1" t="s">
        <v>664</v>
      </c>
      <c r="C450" t="str">
        <f>INDEX([1]bruxelles_parsed_lat_long!$1:$1048576,MATCH($A450,[1]bruxelles_parsed_lat_long!$E:$E,0),9)</f>
        <v>Molenbeek Saint-Jean</v>
      </c>
      <c r="D450">
        <f>INDEX('[1]1.4.3.5'!$1:$1048576,MATCH(Femme_colloc_ind_age!$C450,'[1]1.4.3.5'!$A:$A,0),21)</f>
        <v>1037</v>
      </c>
      <c r="E450">
        <f>INDEX('[1]population_%'!$1:$1048576,MATCH(Femme_colloc_ind_age!$A450,'[1]population_%'!$A:$A,0),9)</f>
        <v>3.5901854587231251E-3</v>
      </c>
      <c r="F450">
        <f t="shared" si="6"/>
        <v>3.7230223206958808</v>
      </c>
    </row>
    <row r="451" spans="1:6" x14ac:dyDescent="0.35">
      <c r="A451" s="1" t="s">
        <v>890</v>
      </c>
      <c r="B451" s="1" t="s">
        <v>891</v>
      </c>
      <c r="C451" t="str">
        <f>INDEX([1]bruxelles_parsed_lat_long!$1:$1048576,MATCH($A451,[1]bruxelles_parsed_lat_long!$E:$E,0),9)</f>
        <v>Molenbeek Saint-Jean</v>
      </c>
      <c r="D451">
        <f>INDEX('[1]1.4.3.5'!$1:$1048576,MATCH(Femme_colloc_ind_age!$C451,'[1]1.4.3.5'!$A:$A,0),21)</f>
        <v>1037</v>
      </c>
      <c r="E451">
        <f>INDEX('[1]population_%'!$1:$1048576,MATCH(Femme_colloc_ind_age!$A451,'[1]population_%'!$A:$A,0),9)</f>
        <v>3.3829804693911045E-2</v>
      </c>
      <c r="F451">
        <f t="shared" ref="F451:F514" si="7">D451*E451</f>
        <v>35.081507467585752</v>
      </c>
    </row>
    <row r="452" spans="1:6" x14ac:dyDescent="0.35">
      <c r="A452" s="1" t="s">
        <v>892</v>
      </c>
      <c r="B452" s="1" t="s">
        <v>893</v>
      </c>
      <c r="C452" t="str">
        <f>INDEX([1]bruxelles_parsed_lat_long!$1:$1048576,MATCH($A452,[1]bruxelles_parsed_lat_long!$E:$E,0),9)</f>
        <v>Molenbeek Saint-Jean</v>
      </c>
      <c r="D452">
        <f>INDEX('[1]1.4.3.5'!$1:$1048576,MATCH(Femme_colloc_ind_age!$C452,'[1]1.4.3.5'!$A:$A,0),21)</f>
        <v>1037</v>
      </c>
      <c r="E452">
        <f>INDEX('[1]population_%'!$1:$1048576,MATCH(Femme_colloc_ind_age!$A452,'[1]population_%'!$A:$A,0),9)</f>
        <v>3.6455768915148533E-2</v>
      </c>
      <c r="F452">
        <f t="shared" si="7"/>
        <v>37.804632365009027</v>
      </c>
    </row>
    <row r="453" spans="1:6" x14ac:dyDescent="0.35">
      <c r="A453" s="1" t="s">
        <v>894</v>
      </c>
      <c r="B453" s="1" t="s">
        <v>895</v>
      </c>
      <c r="C453" t="str">
        <f>INDEX([1]bruxelles_parsed_lat_long!$1:$1048576,MATCH($A453,[1]bruxelles_parsed_lat_long!$E:$E,0),9)</f>
        <v>Molenbeek Saint-Jean</v>
      </c>
      <c r="D453">
        <f>INDEX('[1]1.4.3.5'!$1:$1048576,MATCH(Femme_colloc_ind_age!$C453,'[1]1.4.3.5'!$A:$A,0),21)</f>
        <v>1037</v>
      </c>
      <c r="E453">
        <f>INDEX('[1]population_%'!$1:$1048576,MATCH(Femme_colloc_ind_age!$A453,'[1]population_%'!$A:$A,0),9)</f>
        <v>3.7645658952896767E-2</v>
      </c>
      <c r="F453">
        <f t="shared" si="7"/>
        <v>39.038548334153944</v>
      </c>
    </row>
    <row r="454" spans="1:6" x14ac:dyDescent="0.35">
      <c r="A454" s="1" t="s">
        <v>896</v>
      </c>
      <c r="B454" s="1" t="s">
        <v>897</v>
      </c>
      <c r="C454" t="str">
        <f>INDEX([1]bruxelles_parsed_lat_long!$1:$1048576,MATCH($A454,[1]bruxelles_parsed_lat_long!$E:$E,0),9)</f>
        <v>Molenbeek Saint-Jean</v>
      </c>
      <c r="D454">
        <f>INDEX('[1]1.4.3.5'!$1:$1048576,MATCH(Femme_colloc_ind_age!$C454,'[1]1.4.3.5'!$A:$A,0),21)</f>
        <v>1037</v>
      </c>
      <c r="E454">
        <f>INDEX('[1]population_%'!$1:$1048576,MATCH(Femme_colloc_ind_age!$A454,'[1]population_%'!$A:$A,0),9)</f>
        <v>2.1007713769899884E-2</v>
      </c>
      <c r="F454">
        <f t="shared" si="7"/>
        <v>21.78499917938618</v>
      </c>
    </row>
    <row r="455" spans="1:6" x14ac:dyDescent="0.35">
      <c r="A455" s="1" t="s">
        <v>898</v>
      </c>
      <c r="B455" s="1" t="s">
        <v>197</v>
      </c>
      <c r="C455" t="str">
        <f>INDEX([1]bruxelles_parsed_lat_long!$1:$1048576,MATCH($A455,[1]bruxelles_parsed_lat_long!$E:$E,0),9)</f>
        <v>Molenbeek Saint-Jean</v>
      </c>
      <c r="D455">
        <f>INDEX('[1]1.4.3.5'!$1:$1048576,MATCH(Femme_colloc_ind_age!$C455,'[1]1.4.3.5'!$A:$A,0),21)</f>
        <v>1037</v>
      </c>
      <c r="E455">
        <f>INDEX('[1]population_%'!$1:$1048576,MATCH(Femme_colloc_ind_age!$A455,'[1]population_%'!$A:$A,0),9)</f>
        <v>6.3597570983095356E-4</v>
      </c>
      <c r="F455">
        <f t="shared" si="7"/>
        <v>0.65950681109469889</v>
      </c>
    </row>
    <row r="456" spans="1:6" x14ac:dyDescent="0.35">
      <c r="A456" s="1" t="s">
        <v>899</v>
      </c>
      <c r="B456" s="1" t="s">
        <v>900</v>
      </c>
      <c r="C456" t="str">
        <f>INDEX([1]bruxelles_parsed_lat_long!$1:$1048576,MATCH($A456,[1]bruxelles_parsed_lat_long!$E:$E,0),9)</f>
        <v>Molenbeek Saint-Jean</v>
      </c>
      <c r="D456">
        <f>INDEX('[1]1.4.3.5'!$1:$1048576,MATCH(Femme_colloc_ind_age!$C456,'[1]1.4.3.5'!$A:$A,0),21)</f>
        <v>1037</v>
      </c>
      <c r="E456">
        <f>INDEX('[1]population_%'!$1:$1048576,MATCH(Femme_colloc_ind_age!$A456,'[1]population_%'!$A:$A,0),9)</f>
        <v>5.7299359921221073E-2</v>
      </c>
      <c r="F456">
        <f t="shared" si="7"/>
        <v>59.419436238306254</v>
      </c>
    </row>
    <row r="457" spans="1:6" x14ac:dyDescent="0.35">
      <c r="A457" s="1" t="s">
        <v>901</v>
      </c>
      <c r="B457" s="1" t="s">
        <v>902</v>
      </c>
      <c r="C457" t="str">
        <f>INDEX([1]bruxelles_parsed_lat_long!$1:$1048576,MATCH($A457,[1]bruxelles_parsed_lat_long!$E:$E,0),9)</f>
        <v>Molenbeek Saint-Jean</v>
      </c>
      <c r="D457">
        <f>INDEX('[1]1.4.3.5'!$1:$1048576,MATCH(Femme_colloc_ind_age!$C457,'[1]1.4.3.5'!$A:$A,0),21)</f>
        <v>1037</v>
      </c>
      <c r="E457">
        <f>INDEX('[1]population_%'!$1:$1048576,MATCH(Femme_colloc_ind_age!$A457,'[1]population_%'!$A:$A,0),9)</f>
        <v>4.1399967175447236E-2</v>
      </c>
      <c r="F457">
        <f t="shared" si="7"/>
        <v>42.931765960938783</v>
      </c>
    </row>
    <row r="458" spans="1:6" x14ac:dyDescent="0.35">
      <c r="A458" s="1" t="s">
        <v>903</v>
      </c>
      <c r="B458" s="1" t="s">
        <v>904</v>
      </c>
      <c r="C458" t="str">
        <f>INDEX([1]bruxelles_parsed_lat_long!$1:$1048576,MATCH($A458,[1]bruxelles_parsed_lat_long!$E:$E,0),9)</f>
        <v>Molenbeek Saint-Jean</v>
      </c>
      <c r="D458">
        <f>INDEX('[1]1.4.3.5'!$1:$1048576,MATCH(Femme_colloc_ind_age!$C458,'[1]1.4.3.5'!$A:$A,0),21)</f>
        <v>1037</v>
      </c>
      <c r="E458">
        <f>INDEX('[1]population_%'!$1:$1048576,MATCH(Femme_colloc_ind_age!$A458,'[1]population_%'!$A:$A,0),9)</f>
        <v>1.1898900377482356E-3</v>
      </c>
      <c r="F458">
        <f t="shared" si="7"/>
        <v>1.2339159691449204</v>
      </c>
    </row>
    <row r="459" spans="1:6" x14ac:dyDescent="0.35">
      <c r="A459" s="1" t="s">
        <v>905</v>
      </c>
      <c r="B459" s="1" t="s">
        <v>906</v>
      </c>
      <c r="C459" t="str">
        <f>INDEX([1]bruxelles_parsed_lat_long!$1:$1048576,MATCH($A459,[1]bruxelles_parsed_lat_long!$E:$E,0),9)</f>
        <v>Molenbeek Saint-Jean</v>
      </c>
      <c r="D459">
        <f>INDEX('[1]1.4.3.5'!$1:$1048576,MATCH(Femme_colloc_ind_age!$C459,'[1]1.4.3.5'!$A:$A,0),21)</f>
        <v>1037</v>
      </c>
      <c r="E459">
        <f>INDEX('[1]population_%'!$1:$1048576,MATCH(Femme_colloc_ind_age!$A459,'[1]population_%'!$A:$A,0),9)</f>
        <v>2.4351715082881996E-2</v>
      </c>
      <c r="F459">
        <f t="shared" si="7"/>
        <v>25.252728540948631</v>
      </c>
    </row>
    <row r="460" spans="1:6" x14ac:dyDescent="0.35">
      <c r="A460" s="1" t="s">
        <v>907</v>
      </c>
      <c r="B460" s="1" t="s">
        <v>908</v>
      </c>
      <c r="C460" t="str">
        <f>INDEX([1]bruxelles_parsed_lat_long!$1:$1048576,MATCH($A460,[1]bruxelles_parsed_lat_long!$E:$E,0),9)</f>
        <v>Molenbeek Saint-Jean</v>
      </c>
      <c r="D460">
        <f>INDEX('[1]1.4.3.5'!$1:$1048576,MATCH(Femme_colloc_ind_age!$C460,'[1]1.4.3.5'!$A:$A,0),21)</f>
        <v>1037</v>
      </c>
      <c r="E460">
        <f>INDEX('[1]population_%'!$1:$1048576,MATCH(Femme_colloc_ind_age!$A460,'[1]population_%'!$A:$A,0),9)</f>
        <v>3.9307401936648612E-2</v>
      </c>
      <c r="F460">
        <f t="shared" si="7"/>
        <v>40.761775808304613</v>
      </c>
    </row>
    <row r="461" spans="1:6" x14ac:dyDescent="0.35">
      <c r="A461" s="1" t="s">
        <v>909</v>
      </c>
      <c r="B461" s="1" t="s">
        <v>61</v>
      </c>
      <c r="C461" t="str">
        <f>INDEX([1]bruxelles_parsed_lat_long!$1:$1048576,MATCH($A461,[1]bruxelles_parsed_lat_long!$E:$E,0),9)</f>
        <v>Molenbeek Saint-Jean</v>
      </c>
      <c r="D461">
        <f>INDEX('[1]1.4.3.5'!$1:$1048576,MATCH(Femme_colloc_ind_age!$C461,'[1]1.4.3.5'!$A:$A,0),21)</f>
        <v>1037</v>
      </c>
      <c r="E461">
        <f>INDEX('[1]population_%'!$1:$1048576,MATCH(Femme_colloc_ind_age!$A461,'[1]population_%'!$A:$A,0),9)</f>
        <v>1.7089282783522074E-2</v>
      </c>
      <c r="F461">
        <f t="shared" si="7"/>
        <v>17.721586246512391</v>
      </c>
    </row>
    <row r="462" spans="1:6" x14ac:dyDescent="0.35">
      <c r="A462" s="1" t="s">
        <v>910</v>
      </c>
      <c r="B462" s="1" t="s">
        <v>911</v>
      </c>
      <c r="C462" t="str">
        <f>INDEX([1]bruxelles_parsed_lat_long!$1:$1048576,MATCH($A462,[1]bruxelles_parsed_lat_long!$E:$E,0),9)</f>
        <v>Molenbeek Saint-Jean</v>
      </c>
      <c r="D462">
        <f>INDEX('[1]1.4.3.5'!$1:$1048576,MATCH(Femme_colloc_ind_age!$C462,'[1]1.4.3.5'!$A:$A,0),21)</f>
        <v>1037</v>
      </c>
      <c r="E462">
        <f>INDEX('[1]population_%'!$1:$1048576,MATCH(Femme_colloc_ind_age!$A462,'[1]population_%'!$A:$A,0),9)</f>
        <v>5.0693418677170525E-2</v>
      </c>
      <c r="F462">
        <f t="shared" si="7"/>
        <v>52.569075168225837</v>
      </c>
    </row>
    <row r="463" spans="1:6" x14ac:dyDescent="0.35">
      <c r="A463" s="1" t="s">
        <v>912</v>
      </c>
      <c r="B463" s="1" t="s">
        <v>913</v>
      </c>
      <c r="C463" t="str">
        <f>INDEX([1]bruxelles_parsed_lat_long!$1:$1048576,MATCH($A463,[1]bruxelles_parsed_lat_long!$E:$E,0),9)</f>
        <v>Molenbeek Saint-Jean</v>
      </c>
      <c r="D463">
        <f>INDEX('[1]1.4.3.5'!$1:$1048576,MATCH(Femme_colloc_ind_age!$C463,'[1]1.4.3.5'!$A:$A,0),21)</f>
        <v>1037</v>
      </c>
      <c r="E463">
        <f>INDEX('[1]population_%'!$1:$1048576,MATCH(Femme_colloc_ind_age!$A463,'[1]population_%'!$A:$A,0),9)</f>
        <v>8.7190218283275892E-3</v>
      </c>
      <c r="F463">
        <f t="shared" si="7"/>
        <v>9.0416256359757092</v>
      </c>
    </row>
    <row r="464" spans="1:6" x14ac:dyDescent="0.35">
      <c r="A464" s="1" t="s">
        <v>914</v>
      </c>
      <c r="B464" s="1" t="s">
        <v>915</v>
      </c>
      <c r="C464" t="str">
        <f>INDEX([1]bruxelles_parsed_lat_long!$1:$1048576,MATCH($A464,[1]bruxelles_parsed_lat_long!$E:$E,0),9)</f>
        <v>Molenbeek Saint-Jean</v>
      </c>
      <c r="D464">
        <f>INDEX('[1]1.4.3.5'!$1:$1048576,MATCH(Femme_colloc_ind_age!$C464,'[1]1.4.3.5'!$A:$A,0),21)</f>
        <v>1037</v>
      </c>
      <c r="E464">
        <f>INDEX('[1]population_%'!$1:$1048576,MATCH(Femme_colloc_ind_age!$A464,'[1]population_%'!$A:$A,0),9)</f>
        <v>2.6957163958641065E-2</v>
      </c>
      <c r="F464">
        <f t="shared" si="7"/>
        <v>27.954579025110785</v>
      </c>
    </row>
    <row r="465" spans="1:6" x14ac:dyDescent="0.35">
      <c r="A465" s="1" t="s">
        <v>916</v>
      </c>
      <c r="B465" s="1" t="s">
        <v>917</v>
      </c>
      <c r="C465" t="str">
        <f>INDEX([1]bruxelles_parsed_lat_long!$1:$1048576,MATCH($A465,[1]bruxelles_parsed_lat_long!$E:$E,0),9)</f>
        <v>Molenbeek Saint-Jean</v>
      </c>
      <c r="D465">
        <f>INDEX('[1]1.4.3.5'!$1:$1048576,MATCH(Femme_colloc_ind_age!$C465,'[1]1.4.3.5'!$A:$A,0),21)</f>
        <v>1037</v>
      </c>
      <c r="E465">
        <f>INDEX('[1]population_%'!$1:$1048576,MATCH(Femme_colloc_ind_age!$A465,'[1]population_%'!$A:$A,0),9)</f>
        <v>1.9961431150500576E-2</v>
      </c>
      <c r="F465">
        <f t="shared" si="7"/>
        <v>20.700004103069098</v>
      </c>
    </row>
    <row r="466" spans="1:6" x14ac:dyDescent="0.35">
      <c r="A466" s="1" t="s">
        <v>918</v>
      </c>
      <c r="B466" s="1" t="s">
        <v>919</v>
      </c>
      <c r="C466" t="str">
        <f>INDEX([1]bruxelles_parsed_lat_long!$1:$1048576,MATCH($A466,[1]bruxelles_parsed_lat_long!$E:$E,0),9)</f>
        <v>Molenbeek Saint-Jean</v>
      </c>
      <c r="D466">
        <f>INDEX('[1]1.4.3.5'!$1:$1048576,MATCH(Femme_colloc_ind_age!$C466,'[1]1.4.3.5'!$A:$A,0),21)</f>
        <v>1037</v>
      </c>
      <c r="E466">
        <f>INDEX('[1]population_%'!$1:$1048576,MATCH(Femme_colloc_ind_age!$A466,'[1]population_%'!$A:$A,0),9)</f>
        <v>1.3314459215493188E-2</v>
      </c>
      <c r="F466">
        <f t="shared" si="7"/>
        <v>13.807094206466436</v>
      </c>
    </row>
    <row r="467" spans="1:6" x14ac:dyDescent="0.35">
      <c r="A467" s="1" t="s">
        <v>920</v>
      </c>
      <c r="B467" s="1" t="s">
        <v>921</v>
      </c>
      <c r="C467" t="str">
        <f>INDEX([1]bruxelles_parsed_lat_long!$1:$1048576,MATCH($A467,[1]bruxelles_parsed_lat_long!$E:$E,0),9)</f>
        <v>Molenbeek Saint-Jean</v>
      </c>
      <c r="D467">
        <f>INDEX('[1]1.4.3.5'!$1:$1048576,MATCH(Femme_colloc_ind_age!$C467,'[1]1.4.3.5'!$A:$A,0),21)</f>
        <v>1037</v>
      </c>
      <c r="E467">
        <f>INDEX('[1]population_%'!$1:$1048576,MATCH(Femme_colloc_ind_age!$A467,'[1]population_%'!$A:$A,0),9)</f>
        <v>9.7653044477268997E-3</v>
      </c>
      <c r="F467">
        <f t="shared" si="7"/>
        <v>10.126620712292794</v>
      </c>
    </row>
    <row r="468" spans="1:6" x14ac:dyDescent="0.35">
      <c r="A468" s="1" t="s">
        <v>922</v>
      </c>
      <c r="B468" s="1" t="s">
        <v>923</v>
      </c>
      <c r="C468" t="str">
        <f>INDEX([1]bruxelles_parsed_lat_long!$1:$1048576,MATCH($A468,[1]bruxelles_parsed_lat_long!$E:$E,0),9)</f>
        <v>Molenbeek Saint-Jean</v>
      </c>
      <c r="D468">
        <f>INDEX('[1]1.4.3.5'!$1:$1048576,MATCH(Femme_colloc_ind_age!$C468,'[1]1.4.3.5'!$A:$A,0),21)</f>
        <v>1037</v>
      </c>
      <c r="E468">
        <f>INDEX('[1]population_%'!$1:$1048576,MATCH(Femme_colloc_ind_age!$A468,'[1]population_%'!$A:$A,0),9)</f>
        <v>1.2083538486788118E-2</v>
      </c>
      <c r="F468">
        <f t="shared" si="7"/>
        <v>12.530629410799278</v>
      </c>
    </row>
    <row r="469" spans="1:6" x14ac:dyDescent="0.35">
      <c r="A469" s="1" t="s">
        <v>924</v>
      </c>
      <c r="B469" s="1" t="s">
        <v>925</v>
      </c>
      <c r="C469" t="str">
        <f>INDEX([1]bruxelles_parsed_lat_long!$1:$1048576,MATCH($A469,[1]bruxelles_parsed_lat_long!$E:$E,0),9)</f>
        <v>Molenbeek Saint-Jean</v>
      </c>
      <c r="D469">
        <f>INDEX('[1]1.4.3.5'!$1:$1048576,MATCH(Femme_colloc_ind_age!$C469,'[1]1.4.3.5'!$A:$A,0),21)</f>
        <v>1037</v>
      </c>
      <c r="E469">
        <f>INDEX('[1]population_%'!$1:$1048576,MATCH(Femme_colloc_ind_age!$A469,'[1]population_%'!$A:$A,0),9)</f>
        <v>1.3047759724273756E-2</v>
      </c>
      <c r="F469">
        <f t="shared" si="7"/>
        <v>13.530526834071885</v>
      </c>
    </row>
    <row r="470" spans="1:6" x14ac:dyDescent="0.35">
      <c r="A470" s="1" t="s">
        <v>926</v>
      </c>
      <c r="B470" s="1" t="s">
        <v>927</v>
      </c>
      <c r="C470" t="str">
        <f>INDEX([1]bruxelles_parsed_lat_long!$1:$1048576,MATCH($A470,[1]bruxelles_parsed_lat_long!$E:$E,0),9)</f>
        <v>Saint-Gilles</v>
      </c>
      <c r="D470">
        <f>INDEX('[1]1.4.3.5'!$1:$1048576,MATCH(Femme_colloc_ind_age!$C470,'[1]1.4.3.5'!$A:$A,0),21)</f>
        <v>1511</v>
      </c>
      <c r="E470">
        <f>INDEX('[1]population_%'!$1:$1048576,MATCH(Femme_colloc_ind_age!$A470,'[1]population_%'!$A:$A,0),9)</f>
        <v>3.497564481354308E-2</v>
      </c>
      <c r="F470">
        <f t="shared" si="7"/>
        <v>52.848199313263592</v>
      </c>
    </row>
    <row r="471" spans="1:6" x14ac:dyDescent="0.35">
      <c r="A471" s="1" t="s">
        <v>928</v>
      </c>
      <c r="B471" s="1" t="s">
        <v>929</v>
      </c>
      <c r="C471" t="str">
        <f>INDEX([1]bruxelles_parsed_lat_long!$1:$1048576,MATCH($A471,[1]bruxelles_parsed_lat_long!$E:$E,0),9)</f>
        <v>Saint-Gilles</v>
      </c>
      <c r="D471">
        <f>INDEX('[1]1.4.3.5'!$1:$1048576,MATCH(Femme_colloc_ind_age!$C471,'[1]1.4.3.5'!$A:$A,0),21)</f>
        <v>1511</v>
      </c>
      <c r="E471">
        <f>INDEX('[1]population_%'!$1:$1048576,MATCH(Femme_colloc_ind_age!$A471,'[1]population_%'!$A:$A,0),9)</f>
        <v>8.1050866405813302E-3</v>
      </c>
      <c r="F471">
        <f t="shared" si="7"/>
        <v>12.246785913918391</v>
      </c>
    </row>
    <row r="472" spans="1:6" x14ac:dyDescent="0.35">
      <c r="A472" s="1" t="s">
        <v>930</v>
      </c>
      <c r="B472" s="1" t="s">
        <v>929</v>
      </c>
      <c r="C472" t="str">
        <f>INDEX([1]bruxelles_parsed_lat_long!$1:$1048576,MATCH($A472,[1]bruxelles_parsed_lat_long!$E:$E,0),9)</f>
        <v>Saint-Gilles</v>
      </c>
      <c r="D472">
        <f>INDEX('[1]1.4.3.5'!$1:$1048576,MATCH(Femme_colloc_ind_age!$C472,'[1]1.4.3.5'!$A:$A,0),21)</f>
        <v>1511</v>
      </c>
      <c r="E472">
        <f>INDEX('[1]population_%'!$1:$1048576,MATCH(Femme_colloc_ind_age!$A472,'[1]population_%'!$A:$A,0),9)</f>
        <v>5.1265671165056294E-2</v>
      </c>
      <c r="F472">
        <f t="shared" si="7"/>
        <v>77.462429130400054</v>
      </c>
    </row>
    <row r="473" spans="1:6" x14ac:dyDescent="0.35">
      <c r="A473" s="1" t="s">
        <v>931</v>
      </c>
      <c r="B473" s="1" t="s">
        <v>932</v>
      </c>
      <c r="C473" t="str">
        <f>INDEX([1]bruxelles_parsed_lat_long!$1:$1048576,MATCH($A473,[1]bruxelles_parsed_lat_long!$E:$E,0),9)</f>
        <v>Saint-Gilles</v>
      </c>
      <c r="D473">
        <f>INDEX('[1]1.4.3.5'!$1:$1048576,MATCH(Femme_colloc_ind_age!$C473,'[1]1.4.3.5'!$A:$A,0),21)</f>
        <v>1511</v>
      </c>
      <c r="E473">
        <f>INDEX('[1]population_%'!$1:$1048576,MATCH(Femme_colloc_ind_age!$A473,'[1]population_%'!$A:$A,0),9)</f>
        <v>4.5116984748063561E-2</v>
      </c>
      <c r="F473">
        <f t="shared" si="7"/>
        <v>68.171763954324035</v>
      </c>
    </row>
    <row r="474" spans="1:6" x14ac:dyDescent="0.35">
      <c r="A474" s="1" t="s">
        <v>933</v>
      </c>
      <c r="B474" s="1" t="s">
        <v>934</v>
      </c>
      <c r="C474" t="str">
        <f>INDEX([1]bruxelles_parsed_lat_long!$1:$1048576,MATCH($A474,[1]bruxelles_parsed_lat_long!$E:$E,0),9)</f>
        <v>Saint-Gilles</v>
      </c>
      <c r="D474">
        <f>INDEX('[1]1.4.3.5'!$1:$1048576,MATCH(Femme_colloc_ind_age!$C474,'[1]1.4.3.5'!$A:$A,0),21)</f>
        <v>1511</v>
      </c>
      <c r="E474">
        <f>INDEX('[1]population_%'!$1:$1048576,MATCH(Femme_colloc_ind_age!$A474,'[1]population_%'!$A:$A,0),9)</f>
        <v>1.6609438632915436E-2</v>
      </c>
      <c r="F474">
        <f t="shared" si="7"/>
        <v>25.096861774335224</v>
      </c>
    </row>
    <row r="475" spans="1:6" x14ac:dyDescent="0.35">
      <c r="A475" s="1" t="s">
        <v>935</v>
      </c>
      <c r="B475" s="1" t="s">
        <v>936</v>
      </c>
      <c r="C475" t="str">
        <f>INDEX([1]bruxelles_parsed_lat_long!$1:$1048576,MATCH($A475,[1]bruxelles_parsed_lat_long!$E:$E,0),9)</f>
        <v>Saint-Gilles</v>
      </c>
      <c r="D475">
        <f>INDEX('[1]1.4.3.5'!$1:$1048576,MATCH(Femme_colloc_ind_age!$C475,'[1]1.4.3.5'!$A:$A,0),21)</f>
        <v>1511</v>
      </c>
      <c r="E475">
        <f>INDEX('[1]population_%'!$1:$1048576,MATCH(Femme_colloc_ind_age!$A475,'[1]population_%'!$A:$A,0),9)</f>
        <v>5.7414357582049033E-2</v>
      </c>
      <c r="F475">
        <f t="shared" si="7"/>
        <v>86.753094306476086</v>
      </c>
    </row>
    <row r="476" spans="1:6" x14ac:dyDescent="0.35">
      <c r="A476" s="1" t="s">
        <v>937</v>
      </c>
      <c r="B476" s="1" t="s">
        <v>938</v>
      </c>
      <c r="C476" t="str">
        <f>INDEX([1]bruxelles_parsed_lat_long!$1:$1048576,MATCH($A476,[1]bruxelles_parsed_lat_long!$E:$E,0),9)</f>
        <v>Saint-Gilles</v>
      </c>
      <c r="D476">
        <f>INDEX('[1]1.4.3.5'!$1:$1048576,MATCH(Femme_colloc_ind_age!$C476,'[1]1.4.3.5'!$A:$A,0),21)</f>
        <v>1511</v>
      </c>
      <c r="E476">
        <f>INDEX('[1]population_%'!$1:$1048576,MATCH(Femme_colloc_ind_age!$A476,'[1]population_%'!$A:$A,0),9)</f>
        <v>3.341850994170726E-2</v>
      </c>
      <c r="F476">
        <f t="shared" si="7"/>
        <v>50.495368521919673</v>
      </c>
    </row>
    <row r="477" spans="1:6" x14ac:dyDescent="0.35">
      <c r="A477" s="1" t="s">
        <v>939</v>
      </c>
      <c r="B477" s="1" t="s">
        <v>940</v>
      </c>
      <c r="C477" t="str">
        <f>INDEX([1]bruxelles_parsed_lat_long!$1:$1048576,MATCH($A477,[1]bruxelles_parsed_lat_long!$E:$E,0),9)</f>
        <v>Saint-Gilles</v>
      </c>
      <c r="D477">
        <f>INDEX('[1]1.4.3.5'!$1:$1048576,MATCH(Femme_colloc_ind_age!$C477,'[1]1.4.3.5'!$A:$A,0),21)</f>
        <v>1511</v>
      </c>
      <c r="E477">
        <f>INDEX('[1]population_%'!$1:$1048576,MATCH(Femme_colloc_ind_age!$A477,'[1]population_%'!$A:$A,0),9)</f>
        <v>6.8873273177353672E-2</v>
      </c>
      <c r="F477">
        <f t="shared" si="7"/>
        <v>104.0675157709814</v>
      </c>
    </row>
    <row r="478" spans="1:6" x14ac:dyDescent="0.35">
      <c r="A478" s="1" t="s">
        <v>941</v>
      </c>
      <c r="B478" s="1" t="s">
        <v>942</v>
      </c>
      <c r="C478" t="str">
        <f>INDEX([1]bruxelles_parsed_lat_long!$1:$1048576,MATCH($A478,[1]bruxelles_parsed_lat_long!$E:$E,0),9)</f>
        <v>Saint-Gilles</v>
      </c>
      <c r="D478">
        <f>INDEX('[1]1.4.3.5'!$1:$1048576,MATCH(Femme_colloc_ind_age!$C478,'[1]1.4.3.5'!$A:$A,0),21)</f>
        <v>1511</v>
      </c>
      <c r="E478">
        <f>INDEX('[1]population_%'!$1:$1048576,MATCH(Femme_colloc_ind_age!$A478,'[1]population_%'!$A:$A,0),9)</f>
        <v>3.5414836700471131E-2</v>
      </c>
      <c r="F478">
        <f t="shared" si="7"/>
        <v>53.511818254411878</v>
      </c>
    </row>
    <row r="479" spans="1:6" x14ac:dyDescent="0.35">
      <c r="A479" s="1" t="s">
        <v>943</v>
      </c>
      <c r="B479" s="1" t="s">
        <v>944</v>
      </c>
      <c r="C479" t="str">
        <f>INDEX([1]bruxelles_parsed_lat_long!$1:$1048576,MATCH($A479,[1]bruxelles_parsed_lat_long!$E:$E,0),9)</f>
        <v>Saint-Gilles</v>
      </c>
      <c r="D479">
        <f>INDEX('[1]1.4.3.5'!$1:$1048576,MATCH(Femme_colloc_ind_age!$C479,'[1]1.4.3.5'!$A:$A,0),21)</f>
        <v>1511</v>
      </c>
      <c r="E479">
        <f>INDEX('[1]population_%'!$1:$1048576,MATCH(Femme_colloc_ind_age!$A479,'[1]population_%'!$A:$A,0),9)</f>
        <v>1.0780164497324921E-3</v>
      </c>
      <c r="F479">
        <f t="shared" si="7"/>
        <v>1.6288828555457957</v>
      </c>
    </row>
    <row r="480" spans="1:6" x14ac:dyDescent="0.35">
      <c r="A480" s="1" t="s">
        <v>945</v>
      </c>
      <c r="B480" s="1" t="s">
        <v>946</v>
      </c>
      <c r="C480" t="str">
        <f>INDEX([1]bruxelles_parsed_lat_long!$1:$1048576,MATCH($A480,[1]bruxelles_parsed_lat_long!$E:$E,0),9)</f>
        <v>Saint-Gilles</v>
      </c>
      <c r="D480">
        <f>INDEX('[1]1.4.3.5'!$1:$1048576,MATCH(Femme_colloc_ind_age!$C480,'[1]1.4.3.5'!$A:$A,0),21)</f>
        <v>1511</v>
      </c>
      <c r="E480">
        <f>INDEX('[1]population_%'!$1:$1048576,MATCH(Femme_colloc_ind_age!$A480,'[1]population_%'!$A:$A,0),9)</f>
        <v>4.3559849876227741E-2</v>
      </c>
      <c r="F480">
        <f t="shared" si="7"/>
        <v>65.818933162980116</v>
      </c>
    </row>
    <row r="481" spans="1:6" x14ac:dyDescent="0.35">
      <c r="A481" s="1" t="s">
        <v>947</v>
      </c>
      <c r="B481" s="1" t="s">
        <v>948</v>
      </c>
      <c r="C481" t="str">
        <f>INDEX([1]bruxelles_parsed_lat_long!$1:$1048576,MATCH($A481,[1]bruxelles_parsed_lat_long!$E:$E,0),9)</f>
        <v>Saint-Gilles</v>
      </c>
      <c r="D481">
        <f>INDEX('[1]1.4.3.5'!$1:$1048576,MATCH(Femme_colloc_ind_age!$C481,'[1]1.4.3.5'!$A:$A,0),21)</f>
        <v>1511</v>
      </c>
      <c r="E481">
        <f>INDEX('[1]population_%'!$1:$1048576,MATCH(Femme_colloc_ind_age!$A481,'[1]population_%'!$A:$A,0),9)</f>
        <v>4.0764992413958319E-2</v>
      </c>
      <c r="F481">
        <f t="shared" si="7"/>
        <v>61.595903537491019</v>
      </c>
    </row>
    <row r="482" spans="1:6" x14ac:dyDescent="0.35">
      <c r="A482" s="1" t="s">
        <v>949</v>
      </c>
      <c r="B482" s="1" t="s">
        <v>950</v>
      </c>
      <c r="C482" t="str">
        <f>INDEX([1]bruxelles_parsed_lat_long!$1:$1048576,MATCH($A482,[1]bruxelles_parsed_lat_long!$E:$E,0),9)</f>
        <v>Saint-Gilles</v>
      </c>
      <c r="D482">
        <f>INDEX('[1]1.4.3.5'!$1:$1048576,MATCH(Femme_colloc_ind_age!$C482,'[1]1.4.3.5'!$A:$A,0),21)</f>
        <v>1511</v>
      </c>
      <c r="E482">
        <f>INDEX('[1]population_%'!$1:$1048576,MATCH(Femme_colloc_ind_age!$A482,'[1]population_%'!$A:$A,0),9)</f>
        <v>3.0543799409087278E-2</v>
      </c>
      <c r="F482">
        <f t="shared" si="7"/>
        <v>46.151680907130874</v>
      </c>
    </row>
    <row r="483" spans="1:6" x14ac:dyDescent="0.35">
      <c r="A483" s="1" t="s">
        <v>951</v>
      </c>
      <c r="B483" s="1" t="s">
        <v>952</v>
      </c>
      <c r="C483" t="str">
        <f>INDEX([1]bruxelles_parsed_lat_long!$1:$1048576,MATCH($A483,[1]bruxelles_parsed_lat_long!$E:$E,0),9)</f>
        <v>Saint-Gilles</v>
      </c>
      <c r="D483">
        <f>INDEX('[1]1.4.3.5'!$1:$1048576,MATCH(Femme_colloc_ind_age!$C483,'[1]1.4.3.5'!$A:$A,0),21)</f>
        <v>1511</v>
      </c>
      <c r="E483">
        <f>INDEX('[1]population_%'!$1:$1048576,MATCH(Femme_colloc_ind_age!$A483,'[1]population_%'!$A:$A,0),9)</f>
        <v>6.6238121855785356E-2</v>
      </c>
      <c r="F483">
        <f t="shared" si="7"/>
        <v>100.08580212409167</v>
      </c>
    </row>
    <row r="484" spans="1:6" x14ac:dyDescent="0.35">
      <c r="A484" s="1" t="s">
        <v>953</v>
      </c>
      <c r="B484" s="1" t="s">
        <v>954</v>
      </c>
      <c r="C484" t="str">
        <f>INDEX([1]bruxelles_parsed_lat_long!$1:$1048576,MATCH($A484,[1]bruxelles_parsed_lat_long!$E:$E,0),9)</f>
        <v>Saint-Gilles</v>
      </c>
      <c r="D484">
        <f>INDEX('[1]1.4.3.5'!$1:$1048576,MATCH(Femme_colloc_ind_age!$C484,'[1]1.4.3.5'!$A:$A,0),21)</f>
        <v>1511</v>
      </c>
      <c r="E484">
        <f>INDEX('[1]population_%'!$1:$1048576,MATCH(Femme_colloc_ind_age!$A484,'[1]population_%'!$A:$A,0),9)</f>
        <v>5.9889802762916236E-4</v>
      </c>
      <c r="F484">
        <f t="shared" si="7"/>
        <v>0.90493491974766427</v>
      </c>
    </row>
    <row r="485" spans="1:6" x14ac:dyDescent="0.35">
      <c r="A485" s="1" t="s">
        <v>955</v>
      </c>
      <c r="B485" s="1" t="s">
        <v>956</v>
      </c>
      <c r="C485" t="str">
        <f>INDEX([1]bruxelles_parsed_lat_long!$1:$1048576,MATCH($A485,[1]bruxelles_parsed_lat_long!$E:$E,0),9)</f>
        <v>Saint-Gilles</v>
      </c>
      <c r="D485">
        <f>INDEX('[1]1.4.3.5'!$1:$1048576,MATCH(Femme_colloc_ind_age!$C485,'[1]1.4.3.5'!$A:$A,0),21)</f>
        <v>1511</v>
      </c>
      <c r="E485">
        <f>INDEX('[1]population_%'!$1:$1048576,MATCH(Femme_colloc_ind_age!$A485,'[1]population_%'!$A:$A,0),9)</f>
        <v>5.7494210652399586E-3</v>
      </c>
      <c r="F485">
        <f t="shared" si="7"/>
        <v>8.6873752295775777</v>
      </c>
    </row>
    <row r="486" spans="1:6" x14ac:dyDescent="0.35">
      <c r="A486" s="1" t="s">
        <v>957</v>
      </c>
      <c r="B486" s="1" t="s">
        <v>958</v>
      </c>
      <c r="C486" t="str">
        <f>INDEX([1]bruxelles_parsed_lat_long!$1:$1048576,MATCH($A486,[1]bruxelles_parsed_lat_long!$E:$E,0),9)</f>
        <v>Saint-Gilles</v>
      </c>
      <c r="D486">
        <f>INDEX('[1]1.4.3.5'!$1:$1048576,MATCH(Femme_colloc_ind_age!$C486,'[1]1.4.3.5'!$A:$A,0),21)</f>
        <v>1511</v>
      </c>
      <c r="E486">
        <f>INDEX('[1]population_%'!$1:$1048576,MATCH(Femme_colloc_ind_age!$A486,'[1]population_%'!$A:$A,0),9)</f>
        <v>7.2985706300407252E-2</v>
      </c>
      <c r="F486">
        <f t="shared" si="7"/>
        <v>110.28140221991536</v>
      </c>
    </row>
    <row r="487" spans="1:6" x14ac:dyDescent="0.35">
      <c r="A487" s="1" t="s">
        <v>959</v>
      </c>
      <c r="B487" s="1" t="s">
        <v>960</v>
      </c>
      <c r="C487" t="str">
        <f>INDEX([1]bruxelles_parsed_lat_long!$1:$1048576,MATCH($A487,[1]bruxelles_parsed_lat_long!$E:$E,0),9)</f>
        <v>Saint-Gilles</v>
      </c>
      <c r="D487">
        <f>INDEX('[1]1.4.3.5'!$1:$1048576,MATCH(Femme_colloc_ind_age!$C487,'[1]1.4.3.5'!$A:$A,0),21)</f>
        <v>1511</v>
      </c>
      <c r="E487">
        <f>INDEX('[1]population_%'!$1:$1048576,MATCH(Femme_colloc_ind_age!$A487,'[1]population_%'!$A:$A,0),9)</f>
        <v>4.7153238042002714E-2</v>
      </c>
      <c r="F487">
        <f t="shared" si="7"/>
        <v>71.248542681466105</v>
      </c>
    </row>
    <row r="488" spans="1:6" x14ac:dyDescent="0.35">
      <c r="A488" s="1" t="s">
        <v>961</v>
      </c>
      <c r="B488" s="1" t="s">
        <v>962</v>
      </c>
      <c r="C488" t="str">
        <f>INDEX([1]bruxelles_parsed_lat_long!$1:$1048576,MATCH($A488,[1]bruxelles_parsed_lat_long!$E:$E,0),9)</f>
        <v>Saint-Gilles</v>
      </c>
      <c r="D488">
        <f>INDEX('[1]1.4.3.5'!$1:$1048576,MATCH(Femme_colloc_ind_age!$C488,'[1]1.4.3.5'!$A:$A,0),21)</f>
        <v>1511</v>
      </c>
      <c r="E488">
        <f>INDEX('[1]population_%'!$1:$1048576,MATCH(Femme_colloc_ind_age!$A488,'[1]population_%'!$A:$A,0),9)</f>
        <v>2.7589235806116746E-2</v>
      </c>
      <c r="F488">
        <f t="shared" si="7"/>
        <v>41.687335303042403</v>
      </c>
    </row>
    <row r="489" spans="1:6" x14ac:dyDescent="0.35">
      <c r="A489" s="1" t="s">
        <v>963</v>
      </c>
      <c r="B489" s="1" t="s">
        <v>964</v>
      </c>
      <c r="C489" t="str">
        <f>INDEX([1]bruxelles_parsed_lat_long!$1:$1048576,MATCH($A489,[1]bruxelles_parsed_lat_long!$E:$E,0),9)</f>
        <v>Saint-Gilles</v>
      </c>
      <c r="D489">
        <f>INDEX('[1]1.4.3.5'!$1:$1048576,MATCH(Femme_colloc_ind_age!$C489,'[1]1.4.3.5'!$A:$A,0),21)</f>
        <v>1511</v>
      </c>
      <c r="E489">
        <f>INDEX('[1]population_%'!$1:$1048576,MATCH(Femme_colloc_ind_age!$A489,'[1]population_%'!$A:$A,0),9)</f>
        <v>3.8928371795895554E-2</v>
      </c>
      <c r="F489">
        <f t="shared" si="7"/>
        <v>58.82076978359818</v>
      </c>
    </row>
    <row r="490" spans="1:6" x14ac:dyDescent="0.35">
      <c r="A490" s="1" t="s">
        <v>965</v>
      </c>
      <c r="B490" s="1" t="s">
        <v>966</v>
      </c>
      <c r="C490" t="str">
        <f>INDEX([1]bruxelles_parsed_lat_long!$1:$1048576,MATCH($A490,[1]bruxelles_parsed_lat_long!$E:$E,0),9)</f>
        <v>Saint-Gilles</v>
      </c>
      <c r="D490">
        <f>INDEX('[1]1.4.3.5'!$1:$1048576,MATCH(Femme_colloc_ind_age!$C490,'[1]1.4.3.5'!$A:$A,0),21)</f>
        <v>1511</v>
      </c>
      <c r="E490">
        <f>INDEX('[1]population_%'!$1:$1048576,MATCH(Femme_colloc_ind_age!$A490,'[1]population_%'!$A:$A,0),9)</f>
        <v>3.8089914557214728E-2</v>
      </c>
      <c r="F490">
        <f t="shared" si="7"/>
        <v>57.553860895951452</v>
      </c>
    </row>
    <row r="491" spans="1:6" x14ac:dyDescent="0.35">
      <c r="A491" s="1" t="s">
        <v>967</v>
      </c>
      <c r="B491" s="1" t="s">
        <v>968</v>
      </c>
      <c r="C491" t="str">
        <f>INDEX([1]bruxelles_parsed_lat_long!$1:$1048576,MATCH($A491,[1]bruxelles_parsed_lat_long!$E:$E,0),9)</f>
        <v>Saint-Gilles</v>
      </c>
      <c r="D491">
        <f>INDEX('[1]1.4.3.5'!$1:$1048576,MATCH(Femme_colloc_ind_age!$C491,'[1]1.4.3.5'!$A:$A,0),21)</f>
        <v>1511</v>
      </c>
      <c r="E491">
        <f>INDEX('[1]population_%'!$1:$1048576,MATCH(Femme_colloc_ind_age!$A491,'[1]population_%'!$A:$A,0),9)</f>
        <v>4.1164257765711094E-2</v>
      </c>
      <c r="F491">
        <f t="shared" si="7"/>
        <v>62.199193483989461</v>
      </c>
    </row>
    <row r="492" spans="1:6" x14ac:dyDescent="0.35">
      <c r="A492" s="1" t="s">
        <v>969</v>
      </c>
      <c r="B492" s="1" t="s">
        <v>970</v>
      </c>
      <c r="C492" t="str">
        <f>INDEX([1]bruxelles_parsed_lat_long!$1:$1048576,MATCH($A492,[1]bruxelles_parsed_lat_long!$E:$E,0),9)</f>
        <v>Saint-Gilles</v>
      </c>
      <c r="D492">
        <f>INDEX('[1]1.4.3.5'!$1:$1048576,MATCH(Femme_colloc_ind_age!$C492,'[1]1.4.3.5'!$A:$A,0),21)</f>
        <v>1511</v>
      </c>
      <c r="E492">
        <f>INDEX('[1]population_%'!$1:$1048576,MATCH(Femme_colloc_ind_age!$A492,'[1]population_%'!$A:$A,0),9)</f>
        <v>5.4819132795655992E-2</v>
      </c>
      <c r="F492">
        <f t="shared" si="7"/>
        <v>82.831709654236207</v>
      </c>
    </row>
    <row r="493" spans="1:6" x14ac:dyDescent="0.35">
      <c r="A493" s="1" t="s">
        <v>971</v>
      </c>
      <c r="B493" s="1" t="s">
        <v>972</v>
      </c>
      <c r="C493" t="str">
        <f>INDEX([1]bruxelles_parsed_lat_long!$1:$1048576,MATCH($A493,[1]bruxelles_parsed_lat_long!$E:$E,0),9)</f>
        <v>Saint-Gilles</v>
      </c>
      <c r="D493">
        <f>INDEX('[1]1.4.3.5'!$1:$1048576,MATCH(Femme_colloc_ind_age!$C493,'[1]1.4.3.5'!$A:$A,0),21)</f>
        <v>1511</v>
      </c>
      <c r="E493">
        <f>INDEX('[1]population_%'!$1:$1048576,MATCH(Femme_colloc_ind_age!$A493,'[1]population_%'!$A:$A,0),9)</f>
        <v>2.990497484628284E-2</v>
      </c>
      <c r="F493">
        <f t="shared" si="7"/>
        <v>45.186416992733371</v>
      </c>
    </row>
    <row r="494" spans="1:6" x14ac:dyDescent="0.35">
      <c r="A494" s="1" t="s">
        <v>973</v>
      </c>
      <c r="B494" s="1" t="s">
        <v>974</v>
      </c>
      <c r="C494" t="str">
        <f>INDEX([1]bruxelles_parsed_lat_long!$1:$1048576,MATCH($A494,[1]bruxelles_parsed_lat_long!$E:$E,0),9)</f>
        <v>Saint-Gilles</v>
      </c>
      <c r="D494">
        <f>INDEX('[1]1.4.3.5'!$1:$1048576,MATCH(Femme_colloc_ind_age!$C494,'[1]1.4.3.5'!$A:$A,0),21)</f>
        <v>1511</v>
      </c>
      <c r="E494">
        <f>INDEX('[1]population_%'!$1:$1048576,MATCH(Femme_colloc_ind_age!$A494,'[1]population_%'!$A:$A,0),9)</f>
        <v>7.2945779765231977E-2</v>
      </c>
      <c r="F494">
        <f t="shared" si="7"/>
        <v>110.22107322526551</v>
      </c>
    </row>
    <row r="495" spans="1:6" x14ac:dyDescent="0.35">
      <c r="A495" s="1" t="s">
        <v>975</v>
      </c>
      <c r="B495" s="1" t="s">
        <v>976</v>
      </c>
      <c r="C495" t="str">
        <f>INDEX([1]bruxelles_parsed_lat_long!$1:$1048576,MATCH($A495,[1]bruxelles_parsed_lat_long!$E:$E,0),9)</f>
        <v>Saint-Gilles</v>
      </c>
      <c r="D495">
        <f>INDEX('[1]1.4.3.5'!$1:$1048576,MATCH(Femme_colloc_ind_age!$C495,'[1]1.4.3.5'!$A:$A,0),21)</f>
        <v>1511</v>
      </c>
      <c r="E495">
        <f>INDEX('[1]population_%'!$1:$1048576,MATCH(Femme_colloc_ind_age!$A495,'[1]population_%'!$A:$A,0),9)</f>
        <v>3.5893955122574463E-2</v>
      </c>
      <c r="F495">
        <f t="shared" si="7"/>
        <v>54.235766190210015</v>
      </c>
    </row>
    <row r="496" spans="1:6" x14ac:dyDescent="0.35">
      <c r="A496" s="1" t="s">
        <v>977</v>
      </c>
      <c r="B496" s="1" t="s">
        <v>978</v>
      </c>
      <c r="C496" t="str">
        <f>INDEX([1]bruxelles_parsed_lat_long!$1:$1048576,MATCH($A496,[1]bruxelles_parsed_lat_long!$E:$E,0),9)</f>
        <v>Saint-Josse-ten-Noode</v>
      </c>
      <c r="D496">
        <f>INDEX('[1]1.4.3.5'!$1:$1048576,MATCH(Femme_colloc_ind_age!$C496,'[1]1.4.3.5'!$A:$A,0),21)</f>
        <v>597</v>
      </c>
      <c r="E496">
        <f>INDEX('[1]population_%'!$1:$1048576,MATCH(Femme_colloc_ind_age!$A496,'[1]population_%'!$A:$A,0),9)</f>
        <v>0.12285627561086659</v>
      </c>
      <c r="F496">
        <f t="shared" si="7"/>
        <v>73.34519653968735</v>
      </c>
    </row>
    <row r="497" spans="1:6" x14ac:dyDescent="0.35">
      <c r="A497" s="1" t="s">
        <v>979</v>
      </c>
      <c r="B497" s="1" t="s">
        <v>980</v>
      </c>
      <c r="C497" t="str">
        <f>INDEX([1]bruxelles_parsed_lat_long!$1:$1048576,MATCH($A497,[1]bruxelles_parsed_lat_long!$E:$E,0),9)</f>
        <v>Saint-Josse-ten-Noode</v>
      </c>
      <c r="D497">
        <f>INDEX('[1]1.4.3.5'!$1:$1048576,MATCH(Femme_colloc_ind_age!$C497,'[1]1.4.3.5'!$A:$A,0),21)</f>
        <v>597</v>
      </c>
      <c r="E497">
        <f>INDEX('[1]population_%'!$1:$1048576,MATCH(Femme_colloc_ind_age!$A497,'[1]population_%'!$A:$A,0),9)</f>
        <v>6.6626195173774466E-2</v>
      </c>
      <c r="F497">
        <f t="shared" si="7"/>
        <v>39.775838518743356</v>
      </c>
    </row>
    <row r="498" spans="1:6" x14ac:dyDescent="0.35">
      <c r="A498" s="1" t="s">
        <v>981</v>
      </c>
      <c r="B498" s="1" t="s">
        <v>982</v>
      </c>
      <c r="C498" t="str">
        <f>INDEX([1]bruxelles_parsed_lat_long!$1:$1048576,MATCH($A498,[1]bruxelles_parsed_lat_long!$E:$E,0),9)</f>
        <v>Saint-Josse-ten-Noode</v>
      </c>
      <c r="D498">
        <f>INDEX('[1]1.4.3.5'!$1:$1048576,MATCH(Femme_colloc_ind_age!$C498,'[1]1.4.3.5'!$A:$A,0),21)</f>
        <v>597</v>
      </c>
      <c r="E498">
        <f>INDEX('[1]population_%'!$1:$1048576,MATCH(Femme_colloc_ind_age!$A498,'[1]population_%'!$A:$A,0),9)</f>
        <v>4.636515404461982E-2</v>
      </c>
      <c r="F498">
        <f t="shared" si="7"/>
        <v>27.679996964638033</v>
      </c>
    </row>
    <row r="499" spans="1:6" x14ac:dyDescent="0.35">
      <c r="A499" s="1" t="s">
        <v>983</v>
      </c>
      <c r="B499" s="1" t="s">
        <v>984</v>
      </c>
      <c r="C499" t="str">
        <f>INDEX([1]bruxelles_parsed_lat_long!$1:$1048576,MATCH($A499,[1]bruxelles_parsed_lat_long!$E:$E,0),9)</f>
        <v>Saint-Josse-ten-Noode</v>
      </c>
      <c r="D499">
        <f>INDEX('[1]1.4.3.5'!$1:$1048576,MATCH(Femme_colloc_ind_age!$C499,'[1]1.4.3.5'!$A:$A,0),21)</f>
        <v>597</v>
      </c>
      <c r="E499">
        <f>INDEX('[1]population_%'!$1:$1048576,MATCH(Femme_colloc_ind_age!$A499,'[1]population_%'!$A:$A,0),9)</f>
        <v>2.2765214751859159E-4</v>
      </c>
      <c r="F499">
        <f t="shared" si="7"/>
        <v>0.13590833206859917</v>
      </c>
    </row>
    <row r="500" spans="1:6" x14ac:dyDescent="0.35">
      <c r="A500" s="1" t="s">
        <v>985</v>
      </c>
      <c r="B500" s="1" t="s">
        <v>986</v>
      </c>
      <c r="C500" t="str">
        <f>INDEX([1]bruxelles_parsed_lat_long!$1:$1048576,MATCH($A500,[1]bruxelles_parsed_lat_long!$E:$E,0),9)</f>
        <v>Saint-Josse-ten-Noode</v>
      </c>
      <c r="D500">
        <f>INDEX('[1]1.4.3.5'!$1:$1048576,MATCH(Femme_colloc_ind_age!$C500,'[1]1.4.3.5'!$A:$A,0),21)</f>
        <v>597</v>
      </c>
      <c r="E500">
        <f>INDEX('[1]population_%'!$1:$1048576,MATCH(Femme_colloc_ind_age!$A500,'[1]population_%'!$A:$A,0),9)</f>
        <v>0.14675975110031872</v>
      </c>
      <c r="F500">
        <f t="shared" si="7"/>
        <v>87.615571406890282</v>
      </c>
    </row>
    <row r="501" spans="1:6" x14ac:dyDescent="0.35">
      <c r="A501" s="1" t="s">
        <v>987</v>
      </c>
      <c r="B501" s="1" t="s">
        <v>988</v>
      </c>
      <c r="C501" t="str">
        <f>INDEX([1]bruxelles_parsed_lat_long!$1:$1048576,MATCH($A501,[1]bruxelles_parsed_lat_long!$E:$E,0),9)</f>
        <v>Saint-Josse-ten-Noode</v>
      </c>
      <c r="D501">
        <f>INDEX('[1]1.4.3.5'!$1:$1048576,MATCH(Femme_colloc_ind_age!$C501,'[1]1.4.3.5'!$A:$A,0),21)</f>
        <v>597</v>
      </c>
      <c r="E501">
        <f>INDEX('[1]population_%'!$1:$1048576,MATCH(Femme_colloc_ind_age!$A501,'[1]population_%'!$A:$A,0),9)</f>
        <v>9.8269843678858701E-2</v>
      </c>
      <c r="F501">
        <f t="shared" si="7"/>
        <v>58.667096676278646</v>
      </c>
    </row>
    <row r="502" spans="1:6" x14ac:dyDescent="0.35">
      <c r="A502" s="1" t="s">
        <v>989</v>
      </c>
      <c r="B502" s="1" t="s">
        <v>990</v>
      </c>
      <c r="C502" t="str">
        <f>INDEX([1]bruxelles_parsed_lat_long!$1:$1048576,MATCH($A502,[1]bruxelles_parsed_lat_long!$E:$E,0),9)</f>
        <v>Saint-Josse-ten-Noode</v>
      </c>
      <c r="D502">
        <f>INDEX('[1]1.4.3.5'!$1:$1048576,MATCH(Femme_colloc_ind_age!$C502,'[1]1.4.3.5'!$A:$A,0),21)</f>
        <v>597</v>
      </c>
      <c r="E502">
        <f>INDEX('[1]population_%'!$1:$1048576,MATCH(Femme_colloc_ind_age!$A502,'[1]population_%'!$A:$A,0),9)</f>
        <v>0</v>
      </c>
      <c r="F502">
        <f t="shared" si="7"/>
        <v>0</v>
      </c>
    </row>
    <row r="503" spans="1:6" x14ac:dyDescent="0.35">
      <c r="A503" s="1" t="s">
        <v>991</v>
      </c>
      <c r="B503" s="1" t="s">
        <v>992</v>
      </c>
      <c r="C503" t="str">
        <f>INDEX([1]bruxelles_parsed_lat_long!$1:$1048576,MATCH($A503,[1]bruxelles_parsed_lat_long!$E:$E,0),9)</f>
        <v>Saint-Josse-ten-Noode</v>
      </c>
      <c r="D503">
        <f>INDEX('[1]1.4.3.5'!$1:$1048576,MATCH(Femme_colloc_ind_age!$C503,'[1]1.4.3.5'!$A:$A,0),21)</f>
        <v>597</v>
      </c>
      <c r="E503">
        <f>INDEX('[1]population_%'!$1:$1048576,MATCH(Femme_colloc_ind_age!$A503,'[1]population_%'!$A:$A,0),9)</f>
        <v>4.401274852026104E-2</v>
      </c>
      <c r="F503">
        <f t="shared" si="7"/>
        <v>26.275610866595841</v>
      </c>
    </row>
    <row r="504" spans="1:6" x14ac:dyDescent="0.35">
      <c r="A504" s="1" t="s">
        <v>993</v>
      </c>
      <c r="B504" s="1" t="s">
        <v>994</v>
      </c>
      <c r="C504" t="str">
        <f>INDEX([1]bruxelles_parsed_lat_long!$1:$1048576,MATCH($A504,[1]bruxelles_parsed_lat_long!$E:$E,0),9)</f>
        <v>Saint-Josse-ten-Noode</v>
      </c>
      <c r="D504">
        <f>INDEX('[1]1.4.3.5'!$1:$1048576,MATCH(Femme_colloc_ind_age!$C504,'[1]1.4.3.5'!$A:$A,0),21)</f>
        <v>597</v>
      </c>
      <c r="E504">
        <f>INDEX('[1]population_%'!$1:$1048576,MATCH(Femme_colloc_ind_age!$A504,'[1]population_%'!$A:$A,0),9)</f>
        <v>1.0320230687509485E-2</v>
      </c>
      <c r="F504">
        <f t="shared" si="7"/>
        <v>6.1611777204431624</v>
      </c>
    </row>
    <row r="505" spans="1:6" x14ac:dyDescent="0.35">
      <c r="A505" s="1" t="s">
        <v>995</v>
      </c>
      <c r="B505" s="1" t="s">
        <v>996</v>
      </c>
      <c r="C505" t="str">
        <f>INDEX([1]bruxelles_parsed_lat_long!$1:$1048576,MATCH($A505,[1]bruxelles_parsed_lat_long!$E:$E,0),9)</f>
        <v>Saint-Josse-ten-Noode</v>
      </c>
      <c r="D505">
        <f>INDEX('[1]1.4.3.5'!$1:$1048576,MATCH(Femme_colloc_ind_age!$C505,'[1]1.4.3.5'!$A:$A,0),21)</f>
        <v>597</v>
      </c>
      <c r="E505">
        <f>INDEX('[1]population_%'!$1:$1048576,MATCH(Femme_colloc_ind_age!$A505,'[1]population_%'!$A:$A,0),9)</f>
        <v>4.3481560176050996E-2</v>
      </c>
      <c r="F505">
        <f t="shared" si="7"/>
        <v>25.958491425102444</v>
      </c>
    </row>
    <row r="506" spans="1:6" x14ac:dyDescent="0.35">
      <c r="A506" s="1" t="s">
        <v>997</v>
      </c>
      <c r="B506" s="1" t="s">
        <v>998</v>
      </c>
      <c r="C506" t="str">
        <f>INDEX([1]bruxelles_parsed_lat_long!$1:$1048576,MATCH($A506,[1]bruxelles_parsed_lat_long!$E:$E,0),9)</f>
        <v>Saint-Josse-ten-Noode</v>
      </c>
      <c r="D506">
        <f>INDEX('[1]1.4.3.5'!$1:$1048576,MATCH(Femme_colloc_ind_age!$C506,'[1]1.4.3.5'!$A:$A,0),21)</f>
        <v>597</v>
      </c>
      <c r="E506">
        <f>INDEX('[1]population_%'!$1:$1048576,MATCH(Femme_colloc_ind_age!$A506,'[1]population_%'!$A:$A,0),9)</f>
        <v>0.11739262407042039</v>
      </c>
      <c r="F506">
        <f t="shared" si="7"/>
        <v>70.083396570040975</v>
      </c>
    </row>
    <row r="507" spans="1:6" x14ac:dyDescent="0.35">
      <c r="A507" s="1" t="s">
        <v>999</v>
      </c>
      <c r="B507" s="1" t="s">
        <v>1000</v>
      </c>
      <c r="C507" t="str">
        <f>INDEX([1]bruxelles_parsed_lat_long!$1:$1048576,MATCH($A507,[1]bruxelles_parsed_lat_long!$E:$E,0),9)</f>
        <v>Saint-Josse-ten-Noode</v>
      </c>
      <c r="D507">
        <f>INDEX('[1]1.4.3.5'!$1:$1048576,MATCH(Femme_colloc_ind_age!$C507,'[1]1.4.3.5'!$A:$A,0),21)</f>
        <v>597</v>
      </c>
      <c r="E507">
        <f>INDEX('[1]population_%'!$1:$1048576,MATCH(Femme_colloc_ind_age!$A507,'[1]population_%'!$A:$A,0),9)</f>
        <v>0.28289573531643647</v>
      </c>
      <c r="F507">
        <f t="shared" si="7"/>
        <v>168.88875398391258</v>
      </c>
    </row>
    <row r="508" spans="1:6" x14ac:dyDescent="0.35">
      <c r="A508" s="1" t="s">
        <v>1001</v>
      </c>
      <c r="B508" s="1" t="s">
        <v>1002</v>
      </c>
      <c r="C508" t="str">
        <f>INDEX([1]bruxelles_parsed_lat_long!$1:$1048576,MATCH($A508,[1]bruxelles_parsed_lat_long!$E:$E,0),9)</f>
        <v>Saint-Josse-ten-Noode</v>
      </c>
      <c r="D508">
        <f>INDEX('[1]1.4.3.5'!$1:$1048576,MATCH(Femme_colloc_ind_age!$C508,'[1]1.4.3.5'!$A:$A,0),21)</f>
        <v>597</v>
      </c>
      <c r="E508">
        <f>INDEX('[1]population_%'!$1:$1048576,MATCH(Femme_colloc_ind_age!$A508,'[1]population_%'!$A:$A,0),9)</f>
        <v>0</v>
      </c>
      <c r="F508">
        <f t="shared" si="7"/>
        <v>0</v>
      </c>
    </row>
    <row r="509" spans="1:6" x14ac:dyDescent="0.35">
      <c r="A509" s="1" t="s">
        <v>1003</v>
      </c>
      <c r="B509" s="1" t="s">
        <v>1004</v>
      </c>
      <c r="C509" t="str">
        <f>INDEX([1]bruxelles_parsed_lat_long!$1:$1048576,MATCH($A509,[1]bruxelles_parsed_lat_long!$E:$E,0),9)</f>
        <v>Saint-Josse-ten-Noode</v>
      </c>
      <c r="D509">
        <f>INDEX('[1]1.4.3.5'!$1:$1048576,MATCH(Femme_colloc_ind_age!$C509,'[1]1.4.3.5'!$A:$A,0),21)</f>
        <v>597</v>
      </c>
      <c r="E509">
        <f>INDEX('[1]population_%'!$1:$1048576,MATCH(Femme_colloc_ind_age!$A509,'[1]population_%'!$A:$A,0),9)</f>
        <v>1.9350432539080285E-2</v>
      </c>
      <c r="F509">
        <f t="shared" si="7"/>
        <v>11.552208225830929</v>
      </c>
    </row>
    <row r="510" spans="1:6" x14ac:dyDescent="0.35">
      <c r="A510" s="1" t="s">
        <v>1005</v>
      </c>
      <c r="B510" s="1" t="s">
        <v>1006</v>
      </c>
      <c r="C510" t="str">
        <f>INDEX([1]bruxelles_parsed_lat_long!$1:$1048576,MATCH($A510,[1]bruxelles_parsed_lat_long!$E:$E,0),9)</f>
        <v>Schaerbeek</v>
      </c>
      <c r="D510">
        <f>INDEX('[1]1.4.3.5'!$1:$1048576,MATCH(Femme_colloc_ind_age!$C510,'[1]1.4.3.5'!$A:$A,0),21)</f>
        <v>2198</v>
      </c>
      <c r="E510">
        <f>INDEX('[1]population_%'!$1:$1048576,MATCH(Femme_colloc_ind_age!$A510,'[1]population_%'!$A:$A,0),9)</f>
        <v>4.0019748062595374E-2</v>
      </c>
      <c r="F510">
        <f t="shared" si="7"/>
        <v>87.963406241584636</v>
      </c>
    </row>
    <row r="511" spans="1:6" x14ac:dyDescent="0.35">
      <c r="A511" s="1" t="s">
        <v>1007</v>
      </c>
      <c r="B511" s="1" t="s">
        <v>1008</v>
      </c>
      <c r="C511" t="str">
        <f>INDEX([1]bruxelles_parsed_lat_long!$1:$1048576,MATCH($A511,[1]bruxelles_parsed_lat_long!$E:$E,0),9)</f>
        <v>Schaerbeek</v>
      </c>
      <c r="D511">
        <f>INDEX('[1]1.4.3.5'!$1:$1048576,MATCH(Femme_colloc_ind_age!$C511,'[1]1.4.3.5'!$A:$A,0),21)</f>
        <v>2198</v>
      </c>
      <c r="E511">
        <f>INDEX('[1]population_%'!$1:$1048576,MATCH(Femme_colloc_ind_age!$A511,'[1]population_%'!$A:$A,0),9)</f>
        <v>1.597797791807546E-2</v>
      </c>
      <c r="F511">
        <f t="shared" si="7"/>
        <v>35.119595463929862</v>
      </c>
    </row>
    <row r="512" spans="1:6" x14ac:dyDescent="0.35">
      <c r="A512" s="1" t="s">
        <v>1009</v>
      </c>
      <c r="B512" s="1" t="s">
        <v>1010</v>
      </c>
      <c r="C512" t="str">
        <f>INDEX([1]bruxelles_parsed_lat_long!$1:$1048576,MATCH($A512,[1]bruxelles_parsed_lat_long!$E:$E,0),9)</f>
        <v>Schaerbeek</v>
      </c>
      <c r="D512">
        <f>INDEX('[1]1.4.3.5'!$1:$1048576,MATCH(Femme_colloc_ind_age!$C512,'[1]1.4.3.5'!$A:$A,0),21)</f>
        <v>2198</v>
      </c>
      <c r="E512">
        <f>INDEX('[1]population_%'!$1:$1048576,MATCH(Femme_colloc_ind_age!$A512,'[1]population_%'!$A:$A,0),9)</f>
        <v>1.0592142664791597E-2</v>
      </c>
      <c r="F512">
        <f t="shared" si="7"/>
        <v>23.281529577211931</v>
      </c>
    </row>
    <row r="513" spans="1:6" x14ac:dyDescent="0.35">
      <c r="A513" s="1" t="s">
        <v>1011</v>
      </c>
      <c r="B513" s="1" t="s">
        <v>1012</v>
      </c>
      <c r="C513" t="str">
        <f>INDEX([1]bruxelles_parsed_lat_long!$1:$1048576,MATCH($A513,[1]bruxelles_parsed_lat_long!$E:$E,0),9)</f>
        <v>Schaerbeek</v>
      </c>
      <c r="D513">
        <f>INDEX('[1]1.4.3.5'!$1:$1048576,MATCH(Femme_colloc_ind_age!$C513,'[1]1.4.3.5'!$A:$A,0),21)</f>
        <v>2198</v>
      </c>
      <c r="E513">
        <f>INDEX('[1]population_%'!$1:$1048576,MATCH(Femme_colloc_ind_age!$A513,'[1]population_%'!$A:$A,0),9)</f>
        <v>2.1393734478322014E-3</v>
      </c>
      <c r="F513">
        <f t="shared" si="7"/>
        <v>4.7023428383351789</v>
      </c>
    </row>
    <row r="514" spans="1:6" x14ac:dyDescent="0.35">
      <c r="A514" s="1" t="s">
        <v>1013</v>
      </c>
      <c r="B514" s="1" t="s">
        <v>1014</v>
      </c>
      <c r="C514" t="str">
        <f>INDEX([1]bruxelles_parsed_lat_long!$1:$1048576,MATCH($A514,[1]bruxelles_parsed_lat_long!$E:$E,0),9)</f>
        <v>Schaerbeek</v>
      </c>
      <c r="D514">
        <f>INDEX('[1]1.4.3.5'!$1:$1048576,MATCH(Femme_colloc_ind_age!$C514,'[1]1.4.3.5'!$A:$A,0),21)</f>
        <v>2198</v>
      </c>
      <c r="E514">
        <f>INDEX('[1]population_%'!$1:$1048576,MATCH(Femme_colloc_ind_age!$A514,'[1]population_%'!$A:$A,0),9)</f>
        <v>1.9239400377008466E-2</v>
      </c>
      <c r="F514">
        <f t="shared" si="7"/>
        <v>42.288202028664607</v>
      </c>
    </row>
    <row r="515" spans="1:6" x14ac:dyDescent="0.35">
      <c r="A515" s="1" t="s">
        <v>1015</v>
      </c>
      <c r="B515" s="1" t="s">
        <v>1016</v>
      </c>
      <c r="C515" t="str">
        <f>INDEX([1]bruxelles_parsed_lat_long!$1:$1048576,MATCH($A515,[1]bruxelles_parsed_lat_long!$E:$E,0),9)</f>
        <v>Schaerbeek</v>
      </c>
      <c r="D515">
        <f>INDEX('[1]1.4.3.5'!$1:$1048576,MATCH(Femme_colloc_ind_age!$C515,'[1]1.4.3.5'!$A:$A,0),21)</f>
        <v>2198</v>
      </c>
      <c r="E515">
        <f>INDEX('[1]population_%'!$1:$1048576,MATCH(Femme_colloc_ind_age!$A515,'[1]population_%'!$A:$A,0),9)</f>
        <v>1.4736243679123904E-2</v>
      </c>
      <c r="F515">
        <f t="shared" ref="F515:F578" si="8">D515*E515</f>
        <v>32.390263606714342</v>
      </c>
    </row>
    <row r="516" spans="1:6" x14ac:dyDescent="0.35">
      <c r="A516" s="1" t="s">
        <v>1017</v>
      </c>
      <c r="B516" s="1" t="s">
        <v>1018</v>
      </c>
      <c r="C516" t="str">
        <f>INDEX([1]bruxelles_parsed_lat_long!$1:$1048576,MATCH($A516,[1]bruxelles_parsed_lat_long!$E:$E,0),9)</f>
        <v>Schaerbeek</v>
      </c>
      <c r="D516">
        <f>INDEX('[1]1.4.3.5'!$1:$1048576,MATCH(Femme_colloc_ind_age!$C516,'[1]1.4.3.5'!$A:$A,0),21)</f>
        <v>2198</v>
      </c>
      <c r="E516">
        <f>INDEX('[1]population_%'!$1:$1048576,MATCH(Femme_colloc_ind_age!$A516,'[1]population_%'!$A:$A,0),9)</f>
        <v>1.4915771520900033E-2</v>
      </c>
      <c r="F516">
        <f t="shared" si="8"/>
        <v>32.78486580293827</v>
      </c>
    </row>
    <row r="517" spans="1:6" x14ac:dyDescent="0.35">
      <c r="A517" s="1" t="s">
        <v>1019</v>
      </c>
      <c r="B517" s="1" t="s">
        <v>1020</v>
      </c>
      <c r="C517" t="str">
        <f>INDEX([1]bruxelles_parsed_lat_long!$1:$1048576,MATCH($A517,[1]bruxelles_parsed_lat_long!$E:$E,0),9)</f>
        <v>Schaerbeek</v>
      </c>
      <c r="D517">
        <f>INDEX('[1]1.4.3.5'!$1:$1048576,MATCH(Femme_colloc_ind_age!$C517,'[1]1.4.3.5'!$A:$A,0),21)</f>
        <v>2198</v>
      </c>
      <c r="E517">
        <f>INDEX('[1]population_%'!$1:$1048576,MATCH(Femme_colloc_ind_age!$A517,'[1]population_%'!$A:$A,0),9)</f>
        <v>7.9590676520750435E-3</v>
      </c>
      <c r="F517">
        <f t="shared" si="8"/>
        <v>17.494030699260946</v>
      </c>
    </row>
    <row r="518" spans="1:6" x14ac:dyDescent="0.35">
      <c r="A518" s="1" t="s">
        <v>1021</v>
      </c>
      <c r="B518" s="1" t="s">
        <v>1022</v>
      </c>
      <c r="C518" t="str">
        <f>INDEX([1]bruxelles_parsed_lat_long!$1:$1048576,MATCH($A518,[1]bruxelles_parsed_lat_long!$E:$E,0),9)</f>
        <v>Schaerbeek</v>
      </c>
      <c r="D518">
        <f>INDEX('[1]1.4.3.5'!$1:$1048576,MATCH(Femme_colloc_ind_age!$C518,'[1]1.4.3.5'!$A:$A,0),21)</f>
        <v>2198</v>
      </c>
      <c r="E518">
        <f>INDEX('[1]population_%'!$1:$1048576,MATCH(Femme_colloc_ind_age!$A518,'[1]population_%'!$A:$A,0),9)</f>
        <v>3.216540498488974E-3</v>
      </c>
      <c r="F518">
        <f t="shared" si="8"/>
        <v>7.0699560156787644</v>
      </c>
    </row>
    <row r="519" spans="1:6" x14ac:dyDescent="0.35">
      <c r="A519" s="1" t="s">
        <v>1023</v>
      </c>
      <c r="B519" s="1" t="s">
        <v>1024</v>
      </c>
      <c r="C519" t="str">
        <f>INDEX([1]bruxelles_parsed_lat_long!$1:$1048576,MATCH($A519,[1]bruxelles_parsed_lat_long!$E:$E,0),9)</f>
        <v>Schaerbeek</v>
      </c>
      <c r="D519">
        <f>INDEX('[1]1.4.3.5'!$1:$1048576,MATCH(Femme_colloc_ind_age!$C519,'[1]1.4.3.5'!$A:$A,0),21)</f>
        <v>2198</v>
      </c>
      <c r="E519">
        <f>INDEX('[1]population_%'!$1:$1048576,MATCH(Femme_colloc_ind_age!$A519,'[1]population_%'!$A:$A,0),9)</f>
        <v>2.9921306962688131E-5</v>
      </c>
      <c r="F519">
        <f t="shared" si="8"/>
        <v>6.5767032703988509E-2</v>
      </c>
    </row>
    <row r="520" spans="1:6" x14ac:dyDescent="0.35">
      <c r="A520" s="1" t="s">
        <v>1025</v>
      </c>
      <c r="B520" s="1" t="s">
        <v>1026</v>
      </c>
      <c r="C520" t="str">
        <f>INDEX([1]bruxelles_parsed_lat_long!$1:$1048576,MATCH($A520,[1]bruxelles_parsed_lat_long!$E:$E,0),9)</f>
        <v>Schaerbeek</v>
      </c>
      <c r="D520">
        <f>INDEX('[1]1.4.3.5'!$1:$1048576,MATCH(Femme_colloc_ind_age!$C520,'[1]1.4.3.5'!$A:$A,0),21)</f>
        <v>2198</v>
      </c>
      <c r="E520">
        <f>INDEX('[1]population_%'!$1:$1048576,MATCH(Femme_colloc_ind_age!$A520,'[1]population_%'!$A:$A,0),9)</f>
        <v>1.2372460429071542E-2</v>
      </c>
      <c r="F520">
        <f t="shared" si="8"/>
        <v>27.194668023099251</v>
      </c>
    </row>
    <row r="521" spans="1:6" x14ac:dyDescent="0.35">
      <c r="A521" s="1" t="s">
        <v>1027</v>
      </c>
      <c r="B521" s="1" t="s">
        <v>1028</v>
      </c>
      <c r="C521" t="str">
        <f>INDEX([1]bruxelles_parsed_lat_long!$1:$1048576,MATCH($A521,[1]bruxelles_parsed_lat_long!$E:$E,0),9)</f>
        <v>Schaerbeek</v>
      </c>
      <c r="D521">
        <f>INDEX('[1]1.4.3.5'!$1:$1048576,MATCH(Femme_colloc_ind_age!$C521,'[1]1.4.3.5'!$A:$A,0),21)</f>
        <v>2198</v>
      </c>
      <c r="E521">
        <f>INDEX('[1]population_%'!$1:$1048576,MATCH(Femme_colloc_ind_age!$A521,'[1]population_%'!$A:$A,0),9)</f>
        <v>1.2207893240776757E-2</v>
      </c>
      <c r="F521">
        <f t="shared" si="8"/>
        <v>26.832949343227313</v>
      </c>
    </row>
    <row r="522" spans="1:6" x14ac:dyDescent="0.35">
      <c r="A522" s="1" t="s">
        <v>1029</v>
      </c>
      <c r="B522" s="1" t="s">
        <v>1030</v>
      </c>
      <c r="C522" t="str">
        <f>INDEX([1]bruxelles_parsed_lat_long!$1:$1048576,MATCH($A522,[1]bruxelles_parsed_lat_long!$E:$E,0),9)</f>
        <v>Schaerbeek</v>
      </c>
      <c r="D522">
        <f>INDEX('[1]1.4.3.5'!$1:$1048576,MATCH(Femme_colloc_ind_age!$C522,'[1]1.4.3.5'!$A:$A,0),21)</f>
        <v>2198</v>
      </c>
      <c r="E522">
        <f>INDEX('[1]population_%'!$1:$1048576,MATCH(Femme_colloc_ind_age!$A522,'[1]population_%'!$A:$A,0),9)</f>
        <v>4.8023697675114449E-3</v>
      </c>
      <c r="F522">
        <f t="shared" si="8"/>
        <v>10.555608748990156</v>
      </c>
    </row>
    <row r="523" spans="1:6" x14ac:dyDescent="0.35">
      <c r="A523" s="1" t="s">
        <v>1031</v>
      </c>
      <c r="B523" s="1" t="s">
        <v>1032</v>
      </c>
      <c r="C523" t="str">
        <f>INDEX([1]bruxelles_parsed_lat_long!$1:$1048576,MATCH($A523,[1]bruxelles_parsed_lat_long!$E:$E,0),9)</f>
        <v>Schaerbeek</v>
      </c>
      <c r="D523">
        <f>INDEX('[1]1.4.3.5'!$1:$1048576,MATCH(Femme_colloc_ind_age!$C523,'[1]1.4.3.5'!$A:$A,0),21)</f>
        <v>2198</v>
      </c>
      <c r="E523">
        <f>INDEX('[1]population_%'!$1:$1048576,MATCH(Femme_colloc_ind_age!$A523,'[1]population_%'!$A:$A,0),9)</f>
        <v>1.0517339397384877E-2</v>
      </c>
      <c r="F523">
        <f t="shared" si="8"/>
        <v>23.11711199545196</v>
      </c>
    </row>
    <row r="524" spans="1:6" x14ac:dyDescent="0.35">
      <c r="A524" s="1" t="s">
        <v>1033</v>
      </c>
      <c r="B524" s="1" t="s">
        <v>1034</v>
      </c>
      <c r="C524" t="str">
        <f>INDEX([1]bruxelles_parsed_lat_long!$1:$1048576,MATCH($A524,[1]bruxelles_parsed_lat_long!$E:$E,0),9)</f>
        <v>Schaerbeek</v>
      </c>
      <c r="D524">
        <f>INDEX('[1]1.4.3.5'!$1:$1048576,MATCH(Femme_colloc_ind_age!$C524,'[1]1.4.3.5'!$A:$A,0),21)</f>
        <v>2198</v>
      </c>
      <c r="E524">
        <f>INDEX('[1]population_%'!$1:$1048576,MATCH(Femme_colloc_ind_age!$A524,'[1]population_%'!$A:$A,0),9)</f>
        <v>2.9143352981658238E-2</v>
      </c>
      <c r="F524">
        <f t="shared" si="8"/>
        <v>64.057089853684801</v>
      </c>
    </row>
    <row r="525" spans="1:6" x14ac:dyDescent="0.35">
      <c r="A525" s="1" t="s">
        <v>1035</v>
      </c>
      <c r="B525" s="1" t="s">
        <v>1036</v>
      </c>
      <c r="C525" t="str">
        <f>INDEX([1]bruxelles_parsed_lat_long!$1:$1048576,MATCH($A525,[1]bruxelles_parsed_lat_long!$E:$E,0),9)</f>
        <v>Schaerbeek</v>
      </c>
      <c r="D525">
        <f>INDEX('[1]1.4.3.5'!$1:$1048576,MATCH(Femme_colloc_ind_age!$C525,'[1]1.4.3.5'!$A:$A,0),21)</f>
        <v>2198</v>
      </c>
      <c r="E525">
        <f>INDEX('[1]population_%'!$1:$1048576,MATCH(Femme_colloc_ind_age!$A525,'[1]population_%'!$A:$A,0),9)</f>
        <v>4.1126836420214835E-2</v>
      </c>
      <c r="F525">
        <f t="shared" si="8"/>
        <v>90.396786451632209</v>
      </c>
    </row>
    <row r="526" spans="1:6" x14ac:dyDescent="0.35">
      <c r="A526" s="1" t="s">
        <v>1037</v>
      </c>
      <c r="B526" s="1" t="s">
        <v>1038</v>
      </c>
      <c r="C526" t="str">
        <f>INDEX([1]bruxelles_parsed_lat_long!$1:$1048576,MATCH($A526,[1]bruxelles_parsed_lat_long!$E:$E,0),9)</f>
        <v>Schaerbeek</v>
      </c>
      <c r="D526">
        <f>INDEX('[1]1.4.3.5'!$1:$1048576,MATCH(Femme_colloc_ind_age!$C526,'[1]1.4.3.5'!$A:$A,0),21)</f>
        <v>2198</v>
      </c>
      <c r="E526">
        <f>INDEX('[1]population_%'!$1:$1048576,MATCH(Femme_colloc_ind_age!$A526,'[1]population_%'!$A:$A,0),9)</f>
        <v>2.6046497711020019E-2</v>
      </c>
      <c r="F526">
        <f t="shared" si="8"/>
        <v>57.250201968822005</v>
      </c>
    </row>
    <row r="527" spans="1:6" x14ac:dyDescent="0.35">
      <c r="A527" s="1" t="s">
        <v>1039</v>
      </c>
      <c r="B527" s="1" t="s">
        <v>1040</v>
      </c>
      <c r="C527" t="str">
        <f>INDEX([1]bruxelles_parsed_lat_long!$1:$1048576,MATCH($A527,[1]bruxelles_parsed_lat_long!$E:$E,0),9)</f>
        <v>Schaerbeek</v>
      </c>
      <c r="D527">
        <f>INDEX('[1]1.4.3.5'!$1:$1048576,MATCH(Femme_colloc_ind_age!$C527,'[1]1.4.3.5'!$A:$A,0),21)</f>
        <v>2198</v>
      </c>
      <c r="E527">
        <f>INDEX('[1]population_%'!$1:$1048576,MATCH(Femme_colloc_ind_age!$A527,'[1]population_%'!$A:$A,0),9)</f>
        <v>2.7587445019598457E-2</v>
      </c>
      <c r="F527">
        <f t="shared" si="8"/>
        <v>60.637204153077406</v>
      </c>
    </row>
    <row r="528" spans="1:6" x14ac:dyDescent="0.35">
      <c r="A528" s="1" t="s">
        <v>1041</v>
      </c>
      <c r="B528" s="1" t="s">
        <v>1042</v>
      </c>
      <c r="C528" t="str">
        <f>INDEX([1]bruxelles_parsed_lat_long!$1:$1048576,MATCH($A528,[1]bruxelles_parsed_lat_long!$E:$E,0),9)</f>
        <v>Schaerbeek</v>
      </c>
      <c r="D528">
        <f>INDEX('[1]1.4.3.5'!$1:$1048576,MATCH(Femme_colloc_ind_age!$C528,'[1]1.4.3.5'!$A:$A,0),21)</f>
        <v>2198</v>
      </c>
      <c r="E528">
        <f>INDEX('[1]population_%'!$1:$1048576,MATCH(Femme_colloc_ind_age!$A528,'[1]population_%'!$A:$A,0),9)</f>
        <v>2.2635468717273569E-2</v>
      </c>
      <c r="F528">
        <f t="shared" si="8"/>
        <v>49.752760240567305</v>
      </c>
    </row>
    <row r="529" spans="1:6" x14ac:dyDescent="0.35">
      <c r="A529" s="1" t="s">
        <v>1043</v>
      </c>
      <c r="B529" s="1" t="s">
        <v>1044</v>
      </c>
      <c r="C529" t="str">
        <f>INDEX([1]bruxelles_parsed_lat_long!$1:$1048576,MATCH($A529,[1]bruxelles_parsed_lat_long!$E:$E,0),9)</f>
        <v>Schaerbeek</v>
      </c>
      <c r="D529">
        <f>INDEX('[1]1.4.3.5'!$1:$1048576,MATCH(Femme_colloc_ind_age!$C529,'[1]1.4.3.5'!$A:$A,0),21)</f>
        <v>2198</v>
      </c>
      <c r="E529">
        <f>INDEX('[1]population_%'!$1:$1048576,MATCH(Femme_colloc_ind_age!$A529,'[1]population_%'!$A:$A,0),9)</f>
        <v>2.2904760479937763E-2</v>
      </c>
      <c r="F529">
        <f t="shared" si="8"/>
        <v>50.344663534903205</v>
      </c>
    </row>
    <row r="530" spans="1:6" x14ac:dyDescent="0.35">
      <c r="A530" s="1" t="s">
        <v>1045</v>
      </c>
      <c r="B530" s="1" t="s">
        <v>1046</v>
      </c>
      <c r="C530" t="str">
        <f>INDEX([1]bruxelles_parsed_lat_long!$1:$1048576,MATCH($A530,[1]bruxelles_parsed_lat_long!$E:$E,0),9)</f>
        <v>Schaerbeek</v>
      </c>
      <c r="D530">
        <f>INDEX('[1]1.4.3.5'!$1:$1048576,MATCH(Femme_colloc_ind_age!$C530,'[1]1.4.3.5'!$A:$A,0),21)</f>
        <v>2198</v>
      </c>
      <c r="E530">
        <f>INDEX('[1]population_%'!$1:$1048576,MATCH(Femme_colloc_ind_age!$A530,'[1]population_%'!$A:$A,0),9)</f>
        <v>1.8177193979833039E-2</v>
      </c>
      <c r="F530">
        <f t="shared" si="8"/>
        <v>39.953472367673022</v>
      </c>
    </row>
    <row r="531" spans="1:6" x14ac:dyDescent="0.35">
      <c r="A531" s="1" t="s">
        <v>1047</v>
      </c>
      <c r="B531" s="1" t="s">
        <v>1048</v>
      </c>
      <c r="C531" t="str">
        <f>INDEX([1]bruxelles_parsed_lat_long!$1:$1048576,MATCH($A531,[1]bruxelles_parsed_lat_long!$E:$E,0),9)</f>
        <v>Schaerbeek</v>
      </c>
      <c r="D531">
        <f>INDEX('[1]1.4.3.5'!$1:$1048576,MATCH(Femme_colloc_ind_age!$C531,'[1]1.4.3.5'!$A:$A,0),21)</f>
        <v>2198</v>
      </c>
      <c r="E531">
        <f>INDEX('[1]population_%'!$1:$1048576,MATCH(Femme_colloc_ind_age!$A531,'[1]population_%'!$A:$A,0),9)</f>
        <v>1.7234672810508361E-2</v>
      </c>
      <c r="F531">
        <f t="shared" si="8"/>
        <v>37.881810837497376</v>
      </c>
    </row>
    <row r="532" spans="1:6" x14ac:dyDescent="0.35">
      <c r="A532" s="1" t="s">
        <v>1049</v>
      </c>
      <c r="B532" s="1" t="s">
        <v>1050</v>
      </c>
      <c r="C532" t="str">
        <f>INDEX([1]bruxelles_parsed_lat_long!$1:$1048576,MATCH($A532,[1]bruxelles_parsed_lat_long!$E:$E,0),9)</f>
        <v>Schaerbeek</v>
      </c>
      <c r="D532">
        <f>INDEX('[1]1.4.3.5'!$1:$1048576,MATCH(Femme_colloc_ind_age!$C532,'[1]1.4.3.5'!$A:$A,0),21)</f>
        <v>2198</v>
      </c>
      <c r="E532">
        <f>INDEX('[1]population_%'!$1:$1048576,MATCH(Femme_colloc_ind_age!$A532,'[1]population_%'!$A:$A,0),9)</f>
        <v>2.5911851829687922E-2</v>
      </c>
      <c r="F532">
        <f t="shared" si="8"/>
        <v>56.954250321654051</v>
      </c>
    </row>
    <row r="533" spans="1:6" x14ac:dyDescent="0.35">
      <c r="A533" s="1" t="s">
        <v>1051</v>
      </c>
      <c r="B533" s="1" t="s">
        <v>1052</v>
      </c>
      <c r="C533" t="str">
        <f>INDEX([1]bruxelles_parsed_lat_long!$1:$1048576,MATCH($A533,[1]bruxelles_parsed_lat_long!$E:$E,0),9)</f>
        <v>Schaerbeek</v>
      </c>
      <c r="D533">
        <f>INDEX('[1]1.4.3.5'!$1:$1048576,MATCH(Femme_colloc_ind_age!$C533,'[1]1.4.3.5'!$A:$A,0),21)</f>
        <v>2198</v>
      </c>
      <c r="E533">
        <f>INDEX('[1]population_%'!$1:$1048576,MATCH(Femme_colloc_ind_age!$A533,'[1]population_%'!$A:$A,0),9)</f>
        <v>3.960084976511774E-2</v>
      </c>
      <c r="F533">
        <f t="shared" si="8"/>
        <v>87.042667783728788</v>
      </c>
    </row>
    <row r="534" spans="1:6" x14ac:dyDescent="0.35">
      <c r="A534" s="1" t="s">
        <v>1053</v>
      </c>
      <c r="B534" s="1" t="s">
        <v>1054</v>
      </c>
      <c r="C534" t="str">
        <f>INDEX([1]bruxelles_parsed_lat_long!$1:$1048576,MATCH($A534,[1]bruxelles_parsed_lat_long!$E:$E,0),9)</f>
        <v>Schaerbeek</v>
      </c>
      <c r="D534">
        <f>INDEX('[1]1.4.3.5'!$1:$1048576,MATCH(Femme_colloc_ind_age!$C534,'[1]1.4.3.5'!$A:$A,0),21)</f>
        <v>2198</v>
      </c>
      <c r="E534">
        <f>INDEX('[1]population_%'!$1:$1048576,MATCH(Femme_colloc_ind_age!$A534,'[1]population_%'!$A:$A,0),9)</f>
        <v>2.1902396696687712E-2</v>
      </c>
      <c r="F534">
        <f t="shared" si="8"/>
        <v>48.14146793931959</v>
      </c>
    </row>
    <row r="535" spans="1:6" x14ac:dyDescent="0.35">
      <c r="A535" s="1" t="s">
        <v>1055</v>
      </c>
      <c r="B535" s="1" t="s">
        <v>1056</v>
      </c>
      <c r="C535" t="str">
        <f>INDEX([1]bruxelles_parsed_lat_long!$1:$1048576,MATCH($A535,[1]bruxelles_parsed_lat_long!$E:$E,0),9)</f>
        <v>Schaerbeek</v>
      </c>
      <c r="D535">
        <f>INDEX('[1]1.4.3.5'!$1:$1048576,MATCH(Femme_colloc_ind_age!$C535,'[1]1.4.3.5'!$A:$A,0),21)</f>
        <v>2198</v>
      </c>
      <c r="E535">
        <f>INDEX('[1]population_%'!$1:$1048576,MATCH(Femme_colloc_ind_age!$A535,'[1]population_%'!$A:$A,0),9)</f>
        <v>1.3554352054097723E-2</v>
      </c>
      <c r="F535">
        <f t="shared" si="8"/>
        <v>29.792465814906794</v>
      </c>
    </row>
    <row r="536" spans="1:6" x14ac:dyDescent="0.35">
      <c r="A536" s="1" t="s">
        <v>1057</v>
      </c>
      <c r="B536" s="1" t="s">
        <v>1058</v>
      </c>
      <c r="C536" t="str">
        <f>INDEX([1]bruxelles_parsed_lat_long!$1:$1048576,MATCH($A536,[1]bruxelles_parsed_lat_long!$E:$E,0),9)</f>
        <v>Schaerbeek</v>
      </c>
      <c r="D536">
        <f>INDEX('[1]1.4.3.5'!$1:$1048576,MATCH(Femme_colloc_ind_age!$C536,'[1]1.4.3.5'!$A:$A,0),21)</f>
        <v>2198</v>
      </c>
      <c r="E536">
        <f>INDEX('[1]population_%'!$1:$1048576,MATCH(Femme_colloc_ind_age!$A536,'[1]population_%'!$A:$A,0),9)</f>
        <v>3.2973280272882322E-2</v>
      </c>
      <c r="F536">
        <f t="shared" si="8"/>
        <v>72.475270039795348</v>
      </c>
    </row>
    <row r="537" spans="1:6" x14ac:dyDescent="0.35">
      <c r="A537" s="1" t="s">
        <v>1059</v>
      </c>
      <c r="B537" s="1" t="s">
        <v>1060</v>
      </c>
      <c r="C537" t="str">
        <f>INDEX([1]bruxelles_parsed_lat_long!$1:$1048576,MATCH($A537,[1]bruxelles_parsed_lat_long!$E:$E,0),9)</f>
        <v>Schaerbeek</v>
      </c>
      <c r="D537">
        <f>INDEX('[1]1.4.3.5'!$1:$1048576,MATCH(Femme_colloc_ind_age!$C537,'[1]1.4.3.5'!$A:$A,0),21)</f>
        <v>2198</v>
      </c>
      <c r="E537">
        <f>INDEX('[1]population_%'!$1:$1048576,MATCH(Femme_colloc_ind_age!$A537,'[1]population_%'!$A:$A,0),9)</f>
        <v>1.9179557763083093E-2</v>
      </c>
      <c r="F537">
        <f t="shared" si="8"/>
        <v>42.156667963256638</v>
      </c>
    </row>
    <row r="538" spans="1:6" x14ac:dyDescent="0.35">
      <c r="A538" s="1" t="s">
        <v>1061</v>
      </c>
      <c r="B538" s="1" t="s">
        <v>1062</v>
      </c>
      <c r="C538" t="str">
        <f>INDEX([1]bruxelles_parsed_lat_long!$1:$1048576,MATCH($A538,[1]bruxelles_parsed_lat_long!$E:$E,0),9)</f>
        <v>Schaerbeek</v>
      </c>
      <c r="D538">
        <f>INDEX('[1]1.4.3.5'!$1:$1048576,MATCH(Femme_colloc_ind_age!$C538,'[1]1.4.3.5'!$A:$A,0),21)</f>
        <v>2198</v>
      </c>
      <c r="E538">
        <f>INDEX('[1]population_%'!$1:$1048576,MATCH(Femme_colloc_ind_age!$A538,'[1]population_%'!$A:$A,0),9)</f>
        <v>2.689925495945663E-2</v>
      </c>
      <c r="F538">
        <f t="shared" si="8"/>
        <v>59.124562400885672</v>
      </c>
    </row>
    <row r="539" spans="1:6" x14ac:dyDescent="0.35">
      <c r="A539" s="1" t="s">
        <v>1063</v>
      </c>
      <c r="B539" s="1" t="s">
        <v>261</v>
      </c>
      <c r="C539" t="str">
        <f>INDEX([1]bruxelles_parsed_lat_long!$1:$1048576,MATCH($A539,[1]bruxelles_parsed_lat_long!$E:$E,0),9)</f>
        <v>Schaerbeek</v>
      </c>
      <c r="D539">
        <f>INDEX('[1]1.4.3.5'!$1:$1048576,MATCH(Femme_colloc_ind_age!$C539,'[1]1.4.3.5'!$A:$A,0),21)</f>
        <v>2198</v>
      </c>
      <c r="E539">
        <f>INDEX('[1]population_%'!$1:$1048576,MATCH(Femme_colloc_ind_age!$A539,'[1]population_%'!$A:$A,0),9)</f>
        <v>1.3943329044612669E-2</v>
      </c>
      <c r="F539">
        <f t="shared" si="8"/>
        <v>30.647437240058647</v>
      </c>
    </row>
    <row r="540" spans="1:6" x14ac:dyDescent="0.35">
      <c r="A540" s="1" t="s">
        <v>1064</v>
      </c>
      <c r="B540" s="1" t="s">
        <v>1065</v>
      </c>
      <c r="C540" t="str">
        <f>INDEX([1]bruxelles_parsed_lat_long!$1:$1048576,MATCH($A540,[1]bruxelles_parsed_lat_long!$E:$E,0),9)</f>
        <v>Schaerbeek</v>
      </c>
      <c r="D540">
        <f>INDEX('[1]1.4.3.5'!$1:$1048576,MATCH(Femme_colloc_ind_age!$C540,'[1]1.4.3.5'!$A:$A,0),21)</f>
        <v>2198</v>
      </c>
      <c r="E540">
        <f>INDEX('[1]population_%'!$1:$1048576,MATCH(Femme_colloc_ind_age!$A540,'[1]population_%'!$A:$A,0),9)</f>
        <v>2.0660662457736154E-2</v>
      </c>
      <c r="F540">
        <f t="shared" si="8"/>
        <v>45.41213608210407</v>
      </c>
    </row>
    <row r="541" spans="1:6" x14ac:dyDescent="0.35">
      <c r="A541" s="1" t="s">
        <v>1066</v>
      </c>
      <c r="B541" s="1" t="s">
        <v>1067</v>
      </c>
      <c r="C541" t="str">
        <f>INDEX([1]bruxelles_parsed_lat_long!$1:$1048576,MATCH($A541,[1]bruxelles_parsed_lat_long!$E:$E,0),9)</f>
        <v>Schaerbeek</v>
      </c>
      <c r="D541">
        <f>INDEX('[1]1.4.3.5'!$1:$1048576,MATCH(Femme_colloc_ind_age!$C541,'[1]1.4.3.5'!$A:$A,0),21)</f>
        <v>2198</v>
      </c>
      <c r="E541">
        <f>INDEX('[1]population_%'!$1:$1048576,MATCH(Femme_colloc_ind_age!$A541,'[1]population_%'!$A:$A,0),9)</f>
        <v>1.9299242990933844E-3</v>
      </c>
      <c r="F541">
        <f t="shared" si="8"/>
        <v>4.2419736094072586</v>
      </c>
    </row>
    <row r="542" spans="1:6" x14ac:dyDescent="0.35">
      <c r="A542" s="1" t="s">
        <v>1068</v>
      </c>
      <c r="B542" s="1" t="s">
        <v>1069</v>
      </c>
      <c r="C542" t="str">
        <f>INDEX([1]bruxelles_parsed_lat_long!$1:$1048576,MATCH($A542,[1]bruxelles_parsed_lat_long!$E:$E,0),9)</f>
        <v>Schaerbeek</v>
      </c>
      <c r="D542">
        <f>INDEX('[1]1.4.3.5'!$1:$1048576,MATCH(Femme_colloc_ind_age!$C542,'[1]1.4.3.5'!$A:$A,0),21)</f>
        <v>2198</v>
      </c>
      <c r="E542">
        <f>INDEX('[1]population_%'!$1:$1048576,MATCH(Femme_colloc_ind_age!$A542,'[1]population_%'!$A:$A,0),9)</f>
        <v>7.689775889410849E-3</v>
      </c>
      <c r="F542">
        <f t="shared" si="8"/>
        <v>16.902127404925047</v>
      </c>
    </row>
    <row r="543" spans="1:6" x14ac:dyDescent="0.35">
      <c r="A543" s="1" t="s">
        <v>1070</v>
      </c>
      <c r="B543" s="1" t="s">
        <v>1071</v>
      </c>
      <c r="C543" t="str">
        <f>INDEX([1]bruxelles_parsed_lat_long!$1:$1048576,MATCH($A543,[1]bruxelles_parsed_lat_long!$E:$E,0),9)</f>
        <v>Schaerbeek</v>
      </c>
      <c r="D543">
        <f>INDEX('[1]1.4.3.5'!$1:$1048576,MATCH(Femme_colloc_ind_age!$C543,'[1]1.4.3.5'!$A:$A,0),21)</f>
        <v>2198</v>
      </c>
      <c r="E543">
        <f>INDEX('[1]population_%'!$1:$1048576,MATCH(Femme_colloc_ind_age!$A543,'[1]population_%'!$A:$A,0),9)</f>
        <v>1.2851201340474553E-2</v>
      </c>
      <c r="F543">
        <f t="shared" si="8"/>
        <v>28.246940546363067</v>
      </c>
    </row>
    <row r="544" spans="1:6" x14ac:dyDescent="0.35">
      <c r="A544" s="1" t="s">
        <v>1072</v>
      </c>
      <c r="B544" s="1" t="s">
        <v>1073</v>
      </c>
      <c r="C544" t="str">
        <f>INDEX([1]bruxelles_parsed_lat_long!$1:$1048576,MATCH($A544,[1]bruxelles_parsed_lat_long!$E:$E,0),9)</f>
        <v>Schaerbeek</v>
      </c>
      <c r="D544">
        <f>INDEX('[1]1.4.3.5'!$1:$1048576,MATCH(Femme_colloc_ind_age!$C544,'[1]1.4.3.5'!$A:$A,0),21)</f>
        <v>2198</v>
      </c>
      <c r="E544">
        <f>INDEX('[1]population_%'!$1:$1048576,MATCH(Femme_colloc_ind_age!$A544,'[1]population_%'!$A:$A,0),9)</f>
        <v>3.6234702731815324E-2</v>
      </c>
      <c r="F544">
        <f t="shared" si="8"/>
        <v>79.643876604530078</v>
      </c>
    </row>
    <row r="545" spans="1:6" x14ac:dyDescent="0.35">
      <c r="A545" s="1" t="s">
        <v>1074</v>
      </c>
      <c r="B545" s="1" t="s">
        <v>1075</v>
      </c>
      <c r="C545" t="str">
        <f>INDEX([1]bruxelles_parsed_lat_long!$1:$1048576,MATCH($A545,[1]bruxelles_parsed_lat_long!$E:$E,0),9)</f>
        <v>Schaerbeek</v>
      </c>
      <c r="D545">
        <f>INDEX('[1]1.4.3.5'!$1:$1048576,MATCH(Femme_colloc_ind_age!$C545,'[1]1.4.3.5'!$A:$A,0),21)</f>
        <v>2198</v>
      </c>
      <c r="E545">
        <f>INDEX('[1]population_%'!$1:$1048576,MATCH(Femme_colloc_ind_age!$A545,'[1]population_%'!$A:$A,0),9)</f>
        <v>8.9763920888064386E-5</v>
      </c>
      <c r="F545">
        <f t="shared" si="8"/>
        <v>0.19730109811196553</v>
      </c>
    </row>
    <row r="546" spans="1:6" x14ac:dyDescent="0.35">
      <c r="A546" s="1" t="s">
        <v>1076</v>
      </c>
      <c r="B546" s="1" t="s">
        <v>1077</v>
      </c>
      <c r="C546" t="str">
        <f>INDEX([1]bruxelles_parsed_lat_long!$1:$1048576,MATCH($A546,[1]bruxelles_parsed_lat_long!$E:$E,0),9)</f>
        <v>Schaerbeek</v>
      </c>
      <c r="D546">
        <f>INDEX('[1]1.4.3.5'!$1:$1048576,MATCH(Femme_colloc_ind_age!$C546,'[1]1.4.3.5'!$A:$A,0),21)</f>
        <v>2198</v>
      </c>
      <c r="E546">
        <f>INDEX('[1]population_%'!$1:$1048576,MATCH(Femme_colloc_ind_age!$A546,'[1]population_%'!$A:$A,0),9)</f>
        <v>1.4048053618982077E-2</v>
      </c>
      <c r="F546">
        <f t="shared" si="8"/>
        <v>30.877621854522605</v>
      </c>
    </row>
    <row r="547" spans="1:6" x14ac:dyDescent="0.35">
      <c r="A547" s="1" t="s">
        <v>1078</v>
      </c>
      <c r="B547" s="1" t="s">
        <v>1079</v>
      </c>
      <c r="C547" t="str">
        <f>INDEX([1]bruxelles_parsed_lat_long!$1:$1048576,MATCH($A547,[1]bruxelles_parsed_lat_long!$E:$E,0),9)</f>
        <v>Schaerbeek</v>
      </c>
      <c r="D547">
        <f>INDEX('[1]1.4.3.5'!$1:$1048576,MATCH(Femme_colloc_ind_age!$C547,'[1]1.4.3.5'!$A:$A,0),21)</f>
        <v>2198</v>
      </c>
      <c r="E547">
        <f>INDEX('[1]population_%'!$1:$1048576,MATCH(Femme_colloc_ind_age!$A547,'[1]population_%'!$A:$A,0),9)</f>
        <v>2.6794530385087219E-2</v>
      </c>
      <c r="F547">
        <f t="shared" si="8"/>
        <v>58.894377786421707</v>
      </c>
    </row>
    <row r="548" spans="1:6" x14ac:dyDescent="0.35">
      <c r="A548" s="1" t="s">
        <v>1080</v>
      </c>
      <c r="B548" s="1" t="s">
        <v>1081</v>
      </c>
      <c r="C548" t="str">
        <f>INDEX([1]bruxelles_parsed_lat_long!$1:$1048576,MATCH($A548,[1]bruxelles_parsed_lat_long!$E:$E,0),9)</f>
        <v>Schaerbeek</v>
      </c>
      <c r="D548">
        <f>INDEX('[1]1.4.3.5'!$1:$1048576,MATCH(Femme_colloc_ind_age!$C548,'[1]1.4.3.5'!$A:$A,0),21)</f>
        <v>2198</v>
      </c>
      <c r="E548">
        <f>INDEX('[1]population_%'!$1:$1048576,MATCH(Femme_colloc_ind_age!$A548,'[1]population_%'!$A:$A,0),9)</f>
        <v>1.2372460429071542E-2</v>
      </c>
      <c r="F548">
        <f t="shared" si="8"/>
        <v>27.194668023099251</v>
      </c>
    </row>
    <row r="549" spans="1:6" x14ac:dyDescent="0.35">
      <c r="A549" s="1" t="s">
        <v>1082</v>
      </c>
      <c r="B549" s="1" t="s">
        <v>1083</v>
      </c>
      <c r="C549" t="str">
        <f>INDEX([1]bruxelles_parsed_lat_long!$1:$1048576,MATCH($A549,[1]bruxelles_parsed_lat_long!$E:$E,0),9)</f>
        <v>Schaerbeek</v>
      </c>
      <c r="D549">
        <f>INDEX('[1]1.4.3.5'!$1:$1048576,MATCH(Femme_colloc_ind_age!$C549,'[1]1.4.3.5'!$A:$A,0),21)</f>
        <v>2198</v>
      </c>
      <c r="E549">
        <f>INDEX('[1]population_%'!$1:$1048576,MATCH(Femme_colloc_ind_age!$A549,'[1]population_%'!$A:$A,0),9)</f>
        <v>2.6779569731605876E-2</v>
      </c>
      <c r="F549">
        <f t="shared" si="8"/>
        <v>58.861494270069713</v>
      </c>
    </row>
    <row r="550" spans="1:6" x14ac:dyDescent="0.35">
      <c r="A550" s="1" t="s">
        <v>1084</v>
      </c>
      <c r="B550" s="1" t="s">
        <v>1085</v>
      </c>
      <c r="C550" t="str">
        <f>INDEX([1]bruxelles_parsed_lat_long!$1:$1048576,MATCH($A550,[1]bruxelles_parsed_lat_long!$E:$E,0),9)</f>
        <v>Schaerbeek</v>
      </c>
      <c r="D550">
        <f>INDEX('[1]1.4.3.5'!$1:$1048576,MATCH(Femme_colloc_ind_age!$C550,'[1]1.4.3.5'!$A:$A,0),21)</f>
        <v>2198</v>
      </c>
      <c r="E550">
        <f>INDEX('[1]population_%'!$1:$1048576,MATCH(Femme_colloc_ind_age!$A550,'[1]population_%'!$A:$A,0),9)</f>
        <v>2.4041770144519914E-2</v>
      </c>
      <c r="F550">
        <f t="shared" si="8"/>
        <v>52.843810777654774</v>
      </c>
    </row>
    <row r="551" spans="1:6" x14ac:dyDescent="0.35">
      <c r="A551" s="1" t="s">
        <v>1086</v>
      </c>
      <c r="B551" s="1" t="s">
        <v>1087</v>
      </c>
      <c r="C551" t="str">
        <f>INDEX([1]bruxelles_parsed_lat_long!$1:$1048576,MATCH($A551,[1]bruxelles_parsed_lat_long!$E:$E,0),9)</f>
        <v>Schaerbeek</v>
      </c>
      <c r="D551">
        <f>INDEX('[1]1.4.3.5'!$1:$1048576,MATCH(Femme_colloc_ind_age!$C551,'[1]1.4.3.5'!$A:$A,0),21)</f>
        <v>2198</v>
      </c>
      <c r="E551">
        <f>INDEX('[1]population_%'!$1:$1048576,MATCH(Femme_colloc_ind_age!$A551,'[1]population_%'!$A:$A,0),9)</f>
        <v>3.1896113222225547E-2</v>
      </c>
      <c r="F551">
        <f t="shared" si="8"/>
        <v>70.107656862451748</v>
      </c>
    </row>
    <row r="552" spans="1:6" x14ac:dyDescent="0.35">
      <c r="A552" s="1" t="s">
        <v>1088</v>
      </c>
      <c r="B552" s="1" t="s">
        <v>1089</v>
      </c>
      <c r="C552" t="str">
        <f>INDEX([1]bruxelles_parsed_lat_long!$1:$1048576,MATCH($A552,[1]bruxelles_parsed_lat_long!$E:$E,0),9)</f>
        <v>Schaerbeek</v>
      </c>
      <c r="D552">
        <f>INDEX('[1]1.4.3.5'!$1:$1048576,MATCH(Femme_colloc_ind_age!$C552,'[1]1.4.3.5'!$A:$A,0),21)</f>
        <v>2198</v>
      </c>
      <c r="E552">
        <f>INDEX('[1]population_%'!$1:$1048576,MATCH(Femme_colloc_ind_age!$A552,'[1]population_%'!$A:$A,0),9)</f>
        <v>1.2447263696478262E-2</v>
      </c>
      <c r="F552">
        <f t="shared" si="8"/>
        <v>27.359085604859221</v>
      </c>
    </row>
    <row r="553" spans="1:6" x14ac:dyDescent="0.35">
      <c r="A553" s="1" t="s">
        <v>1090</v>
      </c>
      <c r="B553" s="1" t="s">
        <v>1091</v>
      </c>
      <c r="C553" t="str">
        <f>INDEX([1]bruxelles_parsed_lat_long!$1:$1048576,MATCH($A553,[1]bruxelles_parsed_lat_long!$E:$E,0),9)</f>
        <v>Schaerbeek</v>
      </c>
      <c r="D553">
        <f>INDEX('[1]1.4.3.5'!$1:$1048576,MATCH(Femme_colloc_ind_age!$C553,'[1]1.4.3.5'!$A:$A,0),21)</f>
        <v>2198</v>
      </c>
      <c r="E553">
        <f>INDEX('[1]population_%'!$1:$1048576,MATCH(Femme_colloc_ind_age!$A553,'[1]population_%'!$A:$A,0),9)</f>
        <v>5.5144968732234227E-2</v>
      </c>
      <c r="F553">
        <f t="shared" si="8"/>
        <v>121.20864127345084</v>
      </c>
    </row>
    <row r="554" spans="1:6" x14ac:dyDescent="0.35">
      <c r="A554" s="1" t="s">
        <v>1092</v>
      </c>
      <c r="B554" s="1" t="s">
        <v>1093</v>
      </c>
      <c r="C554" t="str">
        <f>INDEX([1]bruxelles_parsed_lat_long!$1:$1048576,MATCH($A554,[1]bruxelles_parsed_lat_long!$E:$E,0),9)</f>
        <v>Schaerbeek</v>
      </c>
      <c r="D554">
        <f>INDEX('[1]1.4.3.5'!$1:$1048576,MATCH(Femme_colloc_ind_age!$C554,'[1]1.4.3.5'!$A:$A,0),21)</f>
        <v>2198</v>
      </c>
      <c r="E554">
        <f>INDEX('[1]population_%'!$1:$1048576,MATCH(Femme_colloc_ind_age!$A554,'[1]population_%'!$A:$A,0),9)</f>
        <v>7.6598545824481615E-3</v>
      </c>
      <c r="F554">
        <f t="shared" si="8"/>
        <v>16.836360372221058</v>
      </c>
    </row>
    <row r="555" spans="1:6" x14ac:dyDescent="0.35">
      <c r="A555" s="1" t="s">
        <v>1094</v>
      </c>
      <c r="B555" s="1" t="s">
        <v>1095</v>
      </c>
      <c r="C555" t="str">
        <f>INDEX([1]bruxelles_parsed_lat_long!$1:$1048576,MATCH($A555,[1]bruxelles_parsed_lat_long!$E:$E,0),9)</f>
        <v>Schaerbeek</v>
      </c>
      <c r="D555">
        <f>INDEX('[1]1.4.3.5'!$1:$1048576,MATCH(Femme_colloc_ind_age!$C555,'[1]1.4.3.5'!$A:$A,0),21)</f>
        <v>2198</v>
      </c>
      <c r="E555">
        <f>INDEX('[1]population_%'!$1:$1048576,MATCH(Femme_colloc_ind_age!$A555,'[1]population_%'!$A:$A,0),9)</f>
        <v>2.1303970557433948E-2</v>
      </c>
      <c r="F555">
        <f t="shared" si="8"/>
        <v>46.826127285239821</v>
      </c>
    </row>
    <row r="556" spans="1:6" x14ac:dyDescent="0.35">
      <c r="A556" s="1" t="s">
        <v>1096</v>
      </c>
      <c r="B556" s="1" t="s">
        <v>1097</v>
      </c>
      <c r="C556" t="str">
        <f>INDEX([1]bruxelles_parsed_lat_long!$1:$1048576,MATCH($A556,[1]bruxelles_parsed_lat_long!$E:$E,0),9)</f>
        <v>Schaerbeek</v>
      </c>
      <c r="D556">
        <f>INDEX('[1]1.4.3.5'!$1:$1048576,MATCH(Femme_colloc_ind_age!$C556,'[1]1.4.3.5'!$A:$A,0),21)</f>
        <v>2198</v>
      </c>
      <c r="E556">
        <f>INDEX('[1]population_%'!$1:$1048576,MATCH(Femme_colloc_ind_age!$A556,'[1]population_%'!$A:$A,0),9)</f>
        <v>1.6755931899105354E-2</v>
      </c>
      <c r="F556">
        <f t="shared" si="8"/>
        <v>36.829538314233567</v>
      </c>
    </row>
    <row r="557" spans="1:6" x14ac:dyDescent="0.35">
      <c r="A557" s="1" t="s">
        <v>1098</v>
      </c>
      <c r="B557" s="1" t="s">
        <v>1099</v>
      </c>
      <c r="C557" t="str">
        <f>INDEX([1]bruxelles_parsed_lat_long!$1:$1048576,MATCH($A557,[1]bruxelles_parsed_lat_long!$E:$E,0),9)</f>
        <v>Schaerbeek</v>
      </c>
      <c r="D557">
        <f>INDEX('[1]1.4.3.5'!$1:$1048576,MATCH(Femme_colloc_ind_age!$C557,'[1]1.4.3.5'!$A:$A,0),21)</f>
        <v>2198</v>
      </c>
      <c r="E557">
        <f>INDEX('[1]population_%'!$1:$1048576,MATCH(Femme_colloc_ind_age!$A557,'[1]population_%'!$A:$A,0),9)</f>
        <v>2.8126028544926844E-2</v>
      </c>
      <c r="F557">
        <f t="shared" si="8"/>
        <v>61.821010741749205</v>
      </c>
    </row>
    <row r="558" spans="1:6" x14ac:dyDescent="0.35">
      <c r="A558" s="1" t="s">
        <v>1100</v>
      </c>
      <c r="B558" s="1" t="s">
        <v>1101</v>
      </c>
      <c r="C558" t="str">
        <f>INDEX([1]bruxelles_parsed_lat_long!$1:$1048576,MATCH($A558,[1]bruxelles_parsed_lat_long!$E:$E,0),9)</f>
        <v>Schaerbeek</v>
      </c>
      <c r="D558">
        <f>INDEX('[1]1.4.3.5'!$1:$1048576,MATCH(Femme_colloc_ind_age!$C558,'[1]1.4.3.5'!$A:$A,0),21)</f>
        <v>2198</v>
      </c>
      <c r="E558">
        <f>INDEX('[1]population_%'!$1:$1048576,MATCH(Femme_colloc_ind_age!$A558,'[1]population_%'!$A:$A,0),9)</f>
        <v>2.4685078244217709E-3</v>
      </c>
      <c r="F558">
        <f t="shared" si="8"/>
        <v>5.4257801980790523</v>
      </c>
    </row>
    <row r="559" spans="1:6" x14ac:dyDescent="0.35">
      <c r="A559" s="1" t="s">
        <v>1102</v>
      </c>
      <c r="B559" s="1" t="s">
        <v>1103</v>
      </c>
      <c r="C559" t="str">
        <f>INDEX([1]bruxelles_parsed_lat_long!$1:$1048576,MATCH($A559,[1]bruxelles_parsed_lat_long!$E:$E,0),9)</f>
        <v>Schaerbeek</v>
      </c>
      <c r="D559">
        <f>INDEX('[1]1.4.3.5'!$1:$1048576,MATCH(Femme_colloc_ind_age!$C559,'[1]1.4.3.5'!$A:$A,0),21)</f>
        <v>2198</v>
      </c>
      <c r="E559">
        <f>INDEX('[1]population_%'!$1:$1048576,MATCH(Femme_colloc_ind_age!$A559,'[1]population_%'!$A:$A,0),9)</f>
        <v>1.2282696508183477E-2</v>
      </c>
      <c r="F559">
        <f t="shared" si="8"/>
        <v>26.997366924987283</v>
      </c>
    </row>
    <row r="560" spans="1:6" x14ac:dyDescent="0.35">
      <c r="A560" s="1" t="s">
        <v>1104</v>
      </c>
      <c r="B560" s="1" t="s">
        <v>1105</v>
      </c>
      <c r="C560" t="str">
        <f>INDEX([1]bruxelles_parsed_lat_long!$1:$1048576,MATCH($A560,[1]bruxelles_parsed_lat_long!$E:$E,0),9)</f>
        <v>Schaerbeek</v>
      </c>
      <c r="D560">
        <f>INDEX('[1]1.4.3.5'!$1:$1048576,MATCH(Femme_colloc_ind_age!$C560,'[1]1.4.3.5'!$A:$A,0),21)</f>
        <v>2198</v>
      </c>
      <c r="E560">
        <f>INDEX('[1]population_%'!$1:$1048576,MATCH(Femme_colloc_ind_age!$A560,'[1]population_%'!$A:$A,0),9)</f>
        <v>4.1919751054726069E-2</v>
      </c>
      <c r="F560">
        <f t="shared" si="8"/>
        <v>92.139612818287901</v>
      </c>
    </row>
    <row r="561" spans="1:6" x14ac:dyDescent="0.35">
      <c r="A561" s="1" t="s">
        <v>1106</v>
      </c>
      <c r="B561" s="1" t="s">
        <v>1107</v>
      </c>
      <c r="C561" t="str">
        <f>INDEX([1]bruxelles_parsed_lat_long!$1:$1048576,MATCH($A561,[1]bruxelles_parsed_lat_long!$E:$E,0),9)</f>
        <v>Schaerbeek</v>
      </c>
      <c r="D561">
        <f>INDEX('[1]1.4.3.5'!$1:$1048576,MATCH(Femme_colloc_ind_age!$C561,'[1]1.4.3.5'!$A:$A,0),21)</f>
        <v>2198</v>
      </c>
      <c r="E561">
        <f>INDEX('[1]population_%'!$1:$1048576,MATCH(Femme_colloc_ind_age!$A561,'[1]population_%'!$A:$A,0),9)</f>
        <v>1.6142545106370247E-2</v>
      </c>
      <c r="F561">
        <f t="shared" si="8"/>
        <v>35.481314143801804</v>
      </c>
    </row>
    <row r="562" spans="1:6" x14ac:dyDescent="0.35">
      <c r="A562" s="1" t="s">
        <v>1108</v>
      </c>
      <c r="B562" s="1" t="s">
        <v>1109</v>
      </c>
      <c r="C562" t="str">
        <f>INDEX([1]bruxelles_parsed_lat_long!$1:$1048576,MATCH($A562,[1]bruxelles_parsed_lat_long!$E:$E,0),9)</f>
        <v>Uccle</v>
      </c>
      <c r="D562">
        <f>INDEX('[1]1.4.3.5'!$1:$1048576,MATCH(Femme_colloc_ind_age!$C562,'[1]1.4.3.5'!$A:$A,0),21)</f>
        <v>1283</v>
      </c>
      <c r="E562">
        <f>INDEX('[1]population_%'!$1:$1048576,MATCH(Femme_colloc_ind_age!$A562,'[1]population_%'!$A:$A,0),9)</f>
        <v>2.5936664194367652E-2</v>
      </c>
      <c r="F562">
        <f t="shared" si="8"/>
        <v>33.276740161373695</v>
      </c>
    </row>
    <row r="563" spans="1:6" x14ac:dyDescent="0.35">
      <c r="A563" s="1" t="s">
        <v>1110</v>
      </c>
      <c r="B563" s="1" t="s">
        <v>1111</v>
      </c>
      <c r="C563" t="str">
        <f>INDEX([1]bruxelles_parsed_lat_long!$1:$1048576,MATCH($A563,[1]bruxelles_parsed_lat_long!$E:$E,0),9)</f>
        <v>Uccle</v>
      </c>
      <c r="D563">
        <f>INDEX('[1]1.4.3.5'!$1:$1048576,MATCH(Femme_colloc_ind_age!$C563,'[1]1.4.3.5'!$A:$A,0),21)</f>
        <v>1283</v>
      </c>
      <c r="E563">
        <f>INDEX('[1]population_%'!$1:$1048576,MATCH(Femme_colloc_ind_age!$A563,'[1]population_%'!$A:$A,0),9)</f>
        <v>3.8747668172521517E-2</v>
      </c>
      <c r="F563">
        <f t="shared" si="8"/>
        <v>49.713258265345104</v>
      </c>
    </row>
    <row r="564" spans="1:6" x14ac:dyDescent="0.35">
      <c r="A564" s="1" t="s">
        <v>1112</v>
      </c>
      <c r="B564" s="1" t="s">
        <v>1113</v>
      </c>
      <c r="C564" t="str">
        <f>INDEX([1]bruxelles_parsed_lat_long!$1:$1048576,MATCH($A564,[1]bruxelles_parsed_lat_long!$E:$E,0),9)</f>
        <v>Uccle</v>
      </c>
      <c r="D564">
        <f>INDEX('[1]1.4.3.5'!$1:$1048576,MATCH(Femme_colloc_ind_age!$C564,'[1]1.4.3.5'!$A:$A,0),21)</f>
        <v>1283</v>
      </c>
      <c r="E564">
        <f>INDEX('[1]population_%'!$1:$1048576,MATCH(Femme_colloc_ind_age!$A564,'[1]population_%'!$A:$A,0),9)</f>
        <v>6.1245589193805766E-2</v>
      </c>
      <c r="F564">
        <f t="shared" si="8"/>
        <v>78.578090935652796</v>
      </c>
    </row>
    <row r="565" spans="1:6" x14ac:dyDescent="0.35">
      <c r="A565" s="1" t="s">
        <v>1114</v>
      </c>
      <c r="B565" s="1" t="s">
        <v>1115</v>
      </c>
      <c r="C565" t="str">
        <f>INDEX([1]bruxelles_parsed_lat_long!$1:$1048576,MATCH($A565,[1]bruxelles_parsed_lat_long!$E:$E,0),9)</f>
        <v>Uccle</v>
      </c>
      <c r="D565">
        <f>INDEX('[1]1.4.3.5'!$1:$1048576,MATCH(Femme_colloc_ind_age!$C565,'[1]1.4.3.5'!$A:$A,0),21)</f>
        <v>1283</v>
      </c>
      <c r="E565">
        <f>INDEX('[1]population_%'!$1:$1048576,MATCH(Femme_colloc_ind_age!$A565,'[1]population_%'!$A:$A,0),9)</f>
        <v>1.705886319196278E-2</v>
      </c>
      <c r="F565">
        <f t="shared" si="8"/>
        <v>21.886521475288244</v>
      </c>
    </row>
    <row r="566" spans="1:6" x14ac:dyDescent="0.35">
      <c r="A566" s="1" t="s">
        <v>1116</v>
      </c>
      <c r="B566" s="1" t="s">
        <v>1117</v>
      </c>
      <c r="C566" t="str">
        <f>INDEX([1]bruxelles_parsed_lat_long!$1:$1048576,MATCH($A566,[1]bruxelles_parsed_lat_long!$E:$E,0),9)</f>
        <v>Uccle</v>
      </c>
      <c r="D566">
        <f>INDEX('[1]1.4.3.5'!$1:$1048576,MATCH(Femme_colloc_ind_age!$C566,'[1]1.4.3.5'!$A:$A,0),21)</f>
        <v>1283</v>
      </c>
      <c r="E566">
        <f>INDEX('[1]population_%'!$1:$1048576,MATCH(Femme_colloc_ind_age!$A566,'[1]population_%'!$A:$A,0),9)</f>
        <v>3.753399411143326E-2</v>
      </c>
      <c r="F566">
        <f t="shared" si="8"/>
        <v>48.156114444968871</v>
      </c>
    </row>
    <row r="567" spans="1:6" x14ac:dyDescent="0.35">
      <c r="A567" s="1" t="s">
        <v>1118</v>
      </c>
      <c r="B567" s="1" t="s">
        <v>1119</v>
      </c>
      <c r="C567" t="str">
        <f>INDEX([1]bruxelles_parsed_lat_long!$1:$1048576,MATCH($A567,[1]bruxelles_parsed_lat_long!$E:$E,0),9)</f>
        <v>Uccle</v>
      </c>
      <c r="D567">
        <f>INDEX('[1]1.4.3.5'!$1:$1048576,MATCH(Femme_colloc_ind_age!$C567,'[1]1.4.3.5'!$A:$A,0),21)</f>
        <v>1283</v>
      </c>
      <c r="E567">
        <f>INDEX('[1]population_%'!$1:$1048576,MATCH(Femme_colloc_ind_age!$A567,'[1]population_%'!$A:$A,0),9)</f>
        <v>1.0945541995370059E-2</v>
      </c>
      <c r="F567">
        <f t="shared" si="8"/>
        <v>14.043130380059786</v>
      </c>
    </row>
    <row r="568" spans="1:6" x14ac:dyDescent="0.35">
      <c r="A568" s="1" t="s">
        <v>1120</v>
      </c>
      <c r="B568" s="1" t="s">
        <v>1121</v>
      </c>
      <c r="C568" t="str">
        <f>INDEX([1]bruxelles_parsed_lat_long!$1:$1048576,MATCH($A568,[1]bruxelles_parsed_lat_long!$E:$E,0),9)</f>
        <v>Uccle</v>
      </c>
      <c r="D568">
        <f>INDEX('[1]1.4.3.5'!$1:$1048576,MATCH(Femme_colloc_ind_age!$C568,'[1]1.4.3.5'!$A:$A,0),21)</f>
        <v>1283</v>
      </c>
      <c r="E568">
        <f>INDEX('[1]population_%'!$1:$1048576,MATCH(Femme_colloc_ind_age!$A568,'[1]population_%'!$A:$A,0),9)</f>
        <v>4.7647944620502099E-3</v>
      </c>
      <c r="F568">
        <f t="shared" si="8"/>
        <v>6.1132312948104195</v>
      </c>
    </row>
    <row r="569" spans="1:6" x14ac:dyDescent="0.35">
      <c r="A569" s="1" t="s">
        <v>1122</v>
      </c>
      <c r="B569" s="1" t="s">
        <v>816</v>
      </c>
      <c r="C569" t="str">
        <f>INDEX([1]bruxelles_parsed_lat_long!$1:$1048576,MATCH($A569,[1]bruxelles_parsed_lat_long!$E:$E,0),9)</f>
        <v>Uccle</v>
      </c>
      <c r="D569">
        <f>INDEX('[1]1.4.3.5'!$1:$1048576,MATCH(Femme_colloc_ind_age!$C569,'[1]1.4.3.5'!$A:$A,0),21)</f>
        <v>1283</v>
      </c>
      <c r="E569">
        <f>INDEX('[1]population_%'!$1:$1048576,MATCH(Femme_colloc_ind_age!$A569,'[1]population_%'!$A:$A,0),9)</f>
        <v>2.4048726766008135E-2</v>
      </c>
      <c r="F569">
        <f t="shared" si="8"/>
        <v>30.854516440788437</v>
      </c>
    </row>
    <row r="570" spans="1:6" x14ac:dyDescent="0.35">
      <c r="A570" s="1" t="s">
        <v>1123</v>
      </c>
      <c r="B570" s="1" t="s">
        <v>1124</v>
      </c>
      <c r="C570" t="str">
        <f>INDEX([1]bruxelles_parsed_lat_long!$1:$1048576,MATCH($A570,[1]bruxelles_parsed_lat_long!$E:$E,0),9)</f>
        <v>Uccle</v>
      </c>
      <c r="D570">
        <f>INDEX('[1]1.4.3.5'!$1:$1048576,MATCH(Femme_colloc_ind_age!$C570,'[1]1.4.3.5'!$A:$A,0),21)</f>
        <v>1283</v>
      </c>
      <c r="E570">
        <f>INDEX('[1]population_%'!$1:$1048576,MATCH(Femme_colloc_ind_age!$A570,'[1]population_%'!$A:$A,0),9)</f>
        <v>6.6527318904097271E-3</v>
      </c>
      <c r="F570">
        <f t="shared" si="8"/>
        <v>8.5354550153956801</v>
      </c>
    </row>
    <row r="571" spans="1:6" x14ac:dyDescent="0.35">
      <c r="A571" s="1" t="s">
        <v>1125</v>
      </c>
      <c r="B571" s="1" t="s">
        <v>1126</v>
      </c>
      <c r="C571" t="str">
        <f>INDEX([1]bruxelles_parsed_lat_long!$1:$1048576,MATCH($A571,[1]bruxelles_parsed_lat_long!$E:$E,0),9)</f>
        <v>Uccle</v>
      </c>
      <c r="D571">
        <f>INDEX('[1]1.4.3.5'!$1:$1048576,MATCH(Femme_colloc_ind_age!$C571,'[1]1.4.3.5'!$A:$A,0),21)</f>
        <v>1283</v>
      </c>
      <c r="E571">
        <f>INDEX('[1]population_%'!$1:$1048576,MATCH(Femme_colloc_ind_age!$A571,'[1]population_%'!$A:$A,0),9)</f>
        <v>3.6702402625132045E-2</v>
      </c>
      <c r="F571">
        <f t="shared" si="8"/>
        <v>47.089182568044414</v>
      </c>
    </row>
    <row r="572" spans="1:6" x14ac:dyDescent="0.35">
      <c r="A572" s="1" t="s">
        <v>1127</v>
      </c>
      <c r="B572" s="1" t="s">
        <v>1128</v>
      </c>
      <c r="C572" t="str">
        <f>INDEX([1]bruxelles_parsed_lat_long!$1:$1048576,MATCH($A572,[1]bruxelles_parsed_lat_long!$E:$E,0),9)</f>
        <v>Uccle</v>
      </c>
      <c r="D572">
        <f>INDEX('[1]1.4.3.5'!$1:$1048576,MATCH(Femme_colloc_ind_age!$C572,'[1]1.4.3.5'!$A:$A,0),21)</f>
        <v>1283</v>
      </c>
      <c r="E572">
        <f>INDEX('[1]population_%'!$1:$1048576,MATCH(Femme_colloc_ind_age!$A572,'[1]population_%'!$A:$A,0),9)</f>
        <v>3.9848965005731242E-2</v>
      </c>
      <c r="F572">
        <f t="shared" si="8"/>
        <v>51.126222102353182</v>
      </c>
    </row>
    <row r="573" spans="1:6" x14ac:dyDescent="0.35">
      <c r="A573" s="1" t="s">
        <v>1129</v>
      </c>
      <c r="B573" s="1" t="s">
        <v>1130</v>
      </c>
      <c r="C573" t="str">
        <f>INDEX([1]bruxelles_parsed_lat_long!$1:$1048576,MATCH($A573,[1]bruxelles_parsed_lat_long!$E:$E,0),9)</f>
        <v>Uccle</v>
      </c>
      <c r="D573">
        <f>INDEX('[1]1.4.3.5'!$1:$1048576,MATCH(Femme_colloc_ind_age!$C573,'[1]1.4.3.5'!$A:$A,0),21)</f>
        <v>1283</v>
      </c>
      <c r="E573">
        <f>INDEX('[1]population_%'!$1:$1048576,MATCH(Femme_colloc_ind_age!$A573,'[1]population_%'!$A:$A,0),9)</f>
        <v>1.4114579821544963E-2</v>
      </c>
      <c r="F573">
        <f t="shared" si="8"/>
        <v>18.109005911042185</v>
      </c>
    </row>
    <row r="574" spans="1:6" x14ac:dyDescent="0.35">
      <c r="A574" s="1" t="s">
        <v>1131</v>
      </c>
      <c r="B574" s="1" t="s">
        <v>1132</v>
      </c>
      <c r="C574" t="str">
        <f>INDEX([1]bruxelles_parsed_lat_long!$1:$1048576,MATCH($A574,[1]bruxelles_parsed_lat_long!$E:$E,0),9)</f>
        <v>Uccle</v>
      </c>
      <c r="D574">
        <f>INDEX('[1]1.4.3.5'!$1:$1048576,MATCH(Femme_colloc_ind_age!$C574,'[1]1.4.3.5'!$A:$A,0),21)</f>
        <v>1283</v>
      </c>
      <c r="E574">
        <f>INDEX('[1]population_%'!$1:$1048576,MATCH(Femme_colloc_ind_age!$A574,'[1]population_%'!$A:$A,0),9)</f>
        <v>1.323803744409233E-2</v>
      </c>
      <c r="F574">
        <f t="shared" si="8"/>
        <v>16.984402040770458</v>
      </c>
    </row>
    <row r="575" spans="1:6" x14ac:dyDescent="0.35">
      <c r="A575" s="1" t="s">
        <v>1133</v>
      </c>
      <c r="B575" s="1" t="s">
        <v>1134</v>
      </c>
      <c r="C575" t="str">
        <f>INDEX([1]bruxelles_parsed_lat_long!$1:$1048576,MATCH($A575,[1]bruxelles_parsed_lat_long!$E:$E,0),9)</f>
        <v>Uccle</v>
      </c>
      <c r="D575">
        <f>INDEX('[1]1.4.3.5'!$1:$1048576,MATCH(Femme_colloc_ind_age!$C575,'[1]1.4.3.5'!$A:$A,0),21)</f>
        <v>1283</v>
      </c>
      <c r="E575">
        <f>INDEX('[1]population_%'!$1:$1048576,MATCH(Femme_colloc_ind_age!$A575,'[1]population_%'!$A:$A,0),9)</f>
        <v>3.6028139257860789E-2</v>
      </c>
      <c r="F575">
        <f t="shared" si="8"/>
        <v>46.224102667835389</v>
      </c>
    </row>
    <row r="576" spans="1:6" x14ac:dyDescent="0.35">
      <c r="A576" s="1" t="s">
        <v>1135</v>
      </c>
      <c r="B576" s="1" t="s">
        <v>1136</v>
      </c>
      <c r="C576" t="str">
        <f>INDEX([1]bruxelles_parsed_lat_long!$1:$1048576,MATCH($A576,[1]bruxelles_parsed_lat_long!$E:$E,0),9)</f>
        <v>Uccle</v>
      </c>
      <c r="D576">
        <f>INDEX('[1]1.4.3.5'!$1:$1048576,MATCH(Femme_colloc_ind_age!$C576,'[1]1.4.3.5'!$A:$A,0),21)</f>
        <v>1283</v>
      </c>
      <c r="E576">
        <f>INDEX('[1]population_%'!$1:$1048576,MATCH(Femme_colloc_ind_age!$A576,'[1]population_%'!$A:$A,0),9)</f>
        <v>6.5628301081068936E-3</v>
      </c>
      <c r="F576">
        <f t="shared" si="8"/>
        <v>8.4201110287011449</v>
      </c>
    </row>
    <row r="577" spans="1:6" x14ac:dyDescent="0.35">
      <c r="A577" s="1" t="s">
        <v>1137</v>
      </c>
      <c r="B577" s="1" t="s">
        <v>1138</v>
      </c>
      <c r="C577" t="str">
        <f>INDEX([1]bruxelles_parsed_lat_long!$1:$1048576,MATCH($A577,[1]bruxelles_parsed_lat_long!$E:$E,0),9)</f>
        <v>Uccle</v>
      </c>
      <c r="D577">
        <f>INDEX('[1]1.4.3.5'!$1:$1048576,MATCH(Femme_colloc_ind_age!$C577,'[1]1.4.3.5'!$A:$A,0),21)</f>
        <v>1283</v>
      </c>
      <c r="E577">
        <f>INDEX('[1]population_%'!$1:$1048576,MATCH(Femme_colloc_ind_age!$A577,'[1]population_%'!$A:$A,0),9)</f>
        <v>3.1195918459083451E-2</v>
      </c>
      <c r="F577">
        <f t="shared" si="8"/>
        <v>40.024363383004065</v>
      </c>
    </row>
    <row r="578" spans="1:6" x14ac:dyDescent="0.35">
      <c r="A578" s="1" t="s">
        <v>1139</v>
      </c>
      <c r="B578" s="1" t="s">
        <v>1140</v>
      </c>
      <c r="C578" t="str">
        <f>INDEX([1]bruxelles_parsed_lat_long!$1:$1048576,MATCH($A578,[1]bruxelles_parsed_lat_long!$E:$E,0),9)</f>
        <v>Uccle</v>
      </c>
      <c r="D578">
        <f>INDEX('[1]1.4.3.5'!$1:$1048576,MATCH(Femme_colloc_ind_age!$C578,'[1]1.4.3.5'!$A:$A,0),21)</f>
        <v>1283</v>
      </c>
      <c r="E578">
        <f>INDEX('[1]population_%'!$1:$1048576,MATCH(Femme_colloc_ind_age!$A578,'[1]population_%'!$A:$A,0),9)</f>
        <v>8.2035376351336162E-3</v>
      </c>
      <c r="F578">
        <f t="shared" si="8"/>
        <v>10.525138785876429</v>
      </c>
    </row>
    <row r="579" spans="1:6" x14ac:dyDescent="0.35">
      <c r="A579" s="1" t="s">
        <v>1141</v>
      </c>
      <c r="B579" s="1" t="s">
        <v>1142</v>
      </c>
      <c r="C579" t="str">
        <f>INDEX([1]bruxelles_parsed_lat_long!$1:$1048576,MATCH($A579,[1]bruxelles_parsed_lat_long!$E:$E,0),9)</f>
        <v>Uccle</v>
      </c>
      <c r="D579">
        <f>INDEX('[1]1.4.3.5'!$1:$1048576,MATCH(Femme_colloc_ind_age!$C579,'[1]1.4.3.5'!$A:$A,0),21)</f>
        <v>1283</v>
      </c>
      <c r="E579">
        <f>INDEX('[1]population_%'!$1:$1048576,MATCH(Femme_colloc_ind_age!$A579,'[1]population_%'!$A:$A,0),9)</f>
        <v>1.0248803182523093E-2</v>
      </c>
      <c r="F579">
        <f t="shared" ref="F579:F642" si="9">D579*E579</f>
        <v>13.149214483177127</v>
      </c>
    </row>
    <row r="580" spans="1:6" x14ac:dyDescent="0.35">
      <c r="A580" s="1" t="s">
        <v>1143</v>
      </c>
      <c r="B580" s="1" t="s">
        <v>1144</v>
      </c>
      <c r="C580" t="str">
        <f>INDEX([1]bruxelles_parsed_lat_long!$1:$1048576,MATCH($A580,[1]bruxelles_parsed_lat_long!$E:$E,0),9)</f>
        <v>Uccle</v>
      </c>
      <c r="D580">
        <f>INDEX('[1]1.4.3.5'!$1:$1048576,MATCH(Femme_colloc_ind_age!$C580,'[1]1.4.3.5'!$A:$A,0),21)</f>
        <v>1283</v>
      </c>
      <c r="E580">
        <f>INDEX('[1]population_%'!$1:$1048576,MATCH(Femme_colloc_ind_age!$A580,'[1]population_%'!$A:$A,0),9)</f>
        <v>2.4116153102735263E-2</v>
      </c>
      <c r="F580">
        <f t="shared" si="9"/>
        <v>30.941024430809343</v>
      </c>
    </row>
    <row r="581" spans="1:6" x14ac:dyDescent="0.35">
      <c r="A581" s="1" t="s">
        <v>1145</v>
      </c>
      <c r="B581" s="1" t="s">
        <v>1146</v>
      </c>
      <c r="C581" t="str">
        <f>INDEX([1]bruxelles_parsed_lat_long!$1:$1048576,MATCH($A581,[1]bruxelles_parsed_lat_long!$E:$E,0),9)</f>
        <v>Uccle</v>
      </c>
      <c r="D581">
        <f>INDEX('[1]1.4.3.5'!$1:$1048576,MATCH(Femme_colloc_ind_age!$C581,'[1]1.4.3.5'!$A:$A,0),21)</f>
        <v>1283</v>
      </c>
      <c r="E581">
        <f>INDEX('[1]population_%'!$1:$1048576,MATCH(Femme_colloc_ind_age!$A581,'[1]population_%'!$A:$A,0),9)</f>
        <v>0</v>
      </c>
      <c r="F581">
        <f t="shared" si="9"/>
        <v>0</v>
      </c>
    </row>
    <row r="582" spans="1:6" x14ac:dyDescent="0.35">
      <c r="A582" s="1" t="s">
        <v>1147</v>
      </c>
      <c r="B582" s="1" t="s">
        <v>1148</v>
      </c>
      <c r="C582" t="str">
        <f>INDEX([1]bruxelles_parsed_lat_long!$1:$1048576,MATCH($A582,[1]bruxelles_parsed_lat_long!$E:$E,0),9)</f>
        <v>Uccle</v>
      </c>
      <c r="D582">
        <f>INDEX('[1]1.4.3.5'!$1:$1048576,MATCH(Femme_colloc_ind_age!$C582,'[1]1.4.3.5'!$A:$A,0),21)</f>
        <v>1283</v>
      </c>
      <c r="E582">
        <f>INDEX('[1]population_%'!$1:$1048576,MATCH(Femme_colloc_ind_age!$A582,'[1]population_%'!$A:$A,0),9)</f>
        <v>0</v>
      </c>
      <c r="F582">
        <f t="shared" si="9"/>
        <v>0</v>
      </c>
    </row>
    <row r="583" spans="1:6" x14ac:dyDescent="0.35">
      <c r="A583" s="1" t="s">
        <v>1149</v>
      </c>
      <c r="B583" s="1" t="s">
        <v>1150</v>
      </c>
      <c r="C583" t="str">
        <f>INDEX([1]bruxelles_parsed_lat_long!$1:$1048576,MATCH($A583,[1]bruxelles_parsed_lat_long!$E:$E,0),9)</f>
        <v>Uccle</v>
      </c>
      <c r="D583">
        <f>INDEX('[1]1.4.3.5'!$1:$1048576,MATCH(Femme_colloc_ind_age!$C583,'[1]1.4.3.5'!$A:$A,0),21)</f>
        <v>1283</v>
      </c>
      <c r="E583">
        <f>INDEX('[1]population_%'!$1:$1048576,MATCH(Femme_colloc_ind_age!$A583,'[1]population_%'!$A:$A,0),9)</f>
        <v>4.1354819859303711E-3</v>
      </c>
      <c r="F583">
        <f t="shared" si="9"/>
        <v>5.3058233879486663</v>
      </c>
    </row>
    <row r="584" spans="1:6" x14ac:dyDescent="0.35">
      <c r="A584" s="1" t="s">
        <v>1151</v>
      </c>
      <c r="B584" s="1" t="s">
        <v>1152</v>
      </c>
      <c r="C584" t="str">
        <f>INDEX([1]bruxelles_parsed_lat_long!$1:$1048576,MATCH($A584,[1]bruxelles_parsed_lat_long!$E:$E,0),9)</f>
        <v>Uccle</v>
      </c>
      <c r="D584">
        <f>INDEX('[1]1.4.3.5'!$1:$1048576,MATCH(Femme_colloc_ind_age!$C584,'[1]1.4.3.5'!$A:$A,0),21)</f>
        <v>1283</v>
      </c>
      <c r="E584">
        <f>INDEX('[1]population_%'!$1:$1048576,MATCH(Femme_colloc_ind_age!$A584,'[1]population_%'!$A:$A,0),9)</f>
        <v>4.517564560717416E-3</v>
      </c>
      <c r="F584">
        <f t="shared" si="9"/>
        <v>5.7960353314004447</v>
      </c>
    </row>
    <row r="585" spans="1:6" x14ac:dyDescent="0.35">
      <c r="A585" s="1" t="s">
        <v>1153</v>
      </c>
      <c r="B585" s="1" t="s">
        <v>1154</v>
      </c>
      <c r="C585" t="str">
        <f>INDEX([1]bruxelles_parsed_lat_long!$1:$1048576,MATCH($A585,[1]bruxelles_parsed_lat_long!$E:$E,0),9)</f>
        <v>Uccle</v>
      </c>
      <c r="D585">
        <f>INDEX('[1]1.4.3.5'!$1:$1048576,MATCH(Femme_colloc_ind_age!$C585,'[1]1.4.3.5'!$A:$A,0),21)</f>
        <v>1283</v>
      </c>
      <c r="E585">
        <f>INDEX('[1]population_%'!$1:$1048576,MATCH(Femme_colloc_ind_age!$A585,'[1]population_%'!$A:$A,0),9)</f>
        <v>3.4252579057379814E-2</v>
      </c>
      <c r="F585">
        <f t="shared" si="9"/>
        <v>43.9460589306183</v>
      </c>
    </row>
    <row r="586" spans="1:6" x14ac:dyDescent="0.35">
      <c r="A586" s="1" t="s">
        <v>1155</v>
      </c>
      <c r="B586" s="1" t="s">
        <v>1156</v>
      </c>
      <c r="C586" t="str">
        <f>INDEX([1]bruxelles_parsed_lat_long!$1:$1048576,MATCH($A586,[1]bruxelles_parsed_lat_long!$E:$E,0),9)</f>
        <v>Uccle</v>
      </c>
      <c r="D586">
        <f>INDEX('[1]1.4.3.5'!$1:$1048576,MATCH(Femme_colloc_ind_age!$C586,'[1]1.4.3.5'!$A:$A,0),21)</f>
        <v>1283</v>
      </c>
      <c r="E586">
        <f>INDEX('[1]population_%'!$1:$1048576,MATCH(Femme_colloc_ind_age!$A586,'[1]population_%'!$A:$A,0),9)</f>
        <v>6.3156002067740989E-3</v>
      </c>
      <c r="F586">
        <f t="shared" si="9"/>
        <v>8.1029150652911692</v>
      </c>
    </row>
    <row r="587" spans="1:6" x14ac:dyDescent="0.35">
      <c r="A587" s="1" t="s">
        <v>1157</v>
      </c>
      <c r="B587" s="1" t="s">
        <v>1158</v>
      </c>
      <c r="C587" t="str">
        <f>INDEX([1]bruxelles_parsed_lat_long!$1:$1048576,MATCH($A587,[1]bruxelles_parsed_lat_long!$E:$E,0),9)</f>
        <v>Uccle</v>
      </c>
      <c r="D587">
        <f>INDEX('[1]1.4.3.5'!$1:$1048576,MATCH(Femme_colloc_ind_age!$C587,'[1]1.4.3.5'!$A:$A,0),21)</f>
        <v>1283</v>
      </c>
      <c r="E587">
        <f>INDEX('[1]population_%'!$1:$1048576,MATCH(Femme_colloc_ind_age!$A587,'[1]population_%'!$A:$A,0),9)</f>
        <v>2.55321061740049E-2</v>
      </c>
      <c r="F587">
        <f t="shared" si="9"/>
        <v>32.757692221248284</v>
      </c>
    </row>
    <row r="588" spans="1:6" x14ac:dyDescent="0.35">
      <c r="A588" s="1" t="s">
        <v>1159</v>
      </c>
      <c r="B588" s="1" t="s">
        <v>1160</v>
      </c>
      <c r="C588" t="str">
        <f>INDEX([1]bruxelles_parsed_lat_long!$1:$1048576,MATCH($A588,[1]bruxelles_parsed_lat_long!$E:$E,0),9)</f>
        <v>Uccle</v>
      </c>
      <c r="D588">
        <f>INDEX('[1]1.4.3.5'!$1:$1048576,MATCH(Femme_colloc_ind_age!$C588,'[1]1.4.3.5'!$A:$A,0),21)</f>
        <v>1283</v>
      </c>
      <c r="E588">
        <f>INDEX('[1]population_%'!$1:$1048576,MATCH(Femme_colloc_ind_age!$A588,'[1]population_%'!$A:$A,0),9)</f>
        <v>4.8929045018317491E-2</v>
      </c>
      <c r="F588">
        <f t="shared" si="9"/>
        <v>62.775964758501338</v>
      </c>
    </row>
    <row r="589" spans="1:6" x14ac:dyDescent="0.35">
      <c r="A589" s="1" t="s">
        <v>1161</v>
      </c>
      <c r="B589" s="1" t="s">
        <v>1162</v>
      </c>
      <c r="C589" t="str">
        <f>INDEX([1]bruxelles_parsed_lat_long!$1:$1048576,MATCH($A589,[1]bruxelles_parsed_lat_long!$E:$E,0),9)</f>
        <v>Uccle</v>
      </c>
      <c r="D589">
        <f>INDEX('[1]1.4.3.5'!$1:$1048576,MATCH(Femme_colloc_ind_age!$C589,'[1]1.4.3.5'!$A:$A,0),21)</f>
        <v>1283</v>
      </c>
      <c r="E589">
        <f>INDEX('[1]population_%'!$1:$1048576,MATCH(Femme_colloc_ind_age!$A589,'[1]population_%'!$A:$A,0),9)</f>
        <v>4.4950891151417079E-5</v>
      </c>
      <c r="F589">
        <f t="shared" si="9"/>
        <v>5.7671993347268115E-2</v>
      </c>
    </row>
    <row r="590" spans="1:6" x14ac:dyDescent="0.35">
      <c r="A590" s="1" t="s">
        <v>1163</v>
      </c>
      <c r="B590" s="1" t="s">
        <v>1164</v>
      </c>
      <c r="C590" t="str">
        <f>INDEX([1]bruxelles_parsed_lat_long!$1:$1048576,MATCH($A590,[1]bruxelles_parsed_lat_long!$E:$E,0),9)</f>
        <v>Uccle</v>
      </c>
      <c r="D590">
        <f>INDEX('[1]1.4.3.5'!$1:$1048576,MATCH(Femme_colloc_ind_age!$C590,'[1]1.4.3.5'!$A:$A,0),21)</f>
        <v>1283</v>
      </c>
      <c r="E590">
        <f>INDEX('[1]population_%'!$1:$1048576,MATCH(Femme_colloc_ind_age!$A590,'[1]population_%'!$A:$A,0),9)</f>
        <v>0</v>
      </c>
      <c r="F590">
        <f t="shared" si="9"/>
        <v>0</v>
      </c>
    </row>
    <row r="591" spans="1:6" x14ac:dyDescent="0.35">
      <c r="A591" s="1" t="s">
        <v>1165</v>
      </c>
      <c r="B591" s="1" t="s">
        <v>1166</v>
      </c>
      <c r="C591" t="str">
        <f>INDEX([1]bruxelles_parsed_lat_long!$1:$1048576,MATCH($A591,[1]bruxelles_parsed_lat_long!$E:$E,0),9)</f>
        <v>Uccle</v>
      </c>
      <c r="D591">
        <f>INDEX('[1]1.4.3.5'!$1:$1048576,MATCH(Femme_colloc_ind_age!$C591,'[1]1.4.3.5'!$A:$A,0),21)</f>
        <v>1283</v>
      </c>
      <c r="E591">
        <f>INDEX('[1]population_%'!$1:$1048576,MATCH(Femme_colloc_ind_age!$A591,'[1]population_%'!$A:$A,0),9)</f>
        <v>8.0237340705279474E-3</v>
      </c>
      <c r="F591">
        <f t="shared" si="9"/>
        <v>10.294450812487357</v>
      </c>
    </row>
    <row r="592" spans="1:6" x14ac:dyDescent="0.35">
      <c r="A592" s="1" t="s">
        <v>1167</v>
      </c>
      <c r="B592" s="1" t="s">
        <v>1168</v>
      </c>
      <c r="C592" t="str">
        <f>INDEX([1]bruxelles_parsed_lat_long!$1:$1048576,MATCH($A592,[1]bruxelles_parsed_lat_long!$E:$E,0),9)</f>
        <v>Uccle</v>
      </c>
      <c r="D592">
        <f>INDEX('[1]1.4.3.5'!$1:$1048576,MATCH(Femme_colloc_ind_age!$C592,'[1]1.4.3.5'!$A:$A,0),21)</f>
        <v>1283</v>
      </c>
      <c r="E592">
        <f>INDEX('[1]population_%'!$1:$1048576,MATCH(Femme_colloc_ind_age!$A592,'[1]population_%'!$A:$A,0),9)</f>
        <v>1.1799608927246982E-2</v>
      </c>
      <c r="F592">
        <f t="shared" si="9"/>
        <v>15.138898253657878</v>
      </c>
    </row>
    <row r="593" spans="1:6" x14ac:dyDescent="0.35">
      <c r="A593" s="1" t="s">
        <v>1169</v>
      </c>
      <c r="B593" s="1" t="s">
        <v>1170</v>
      </c>
      <c r="C593" t="str">
        <f>INDEX([1]bruxelles_parsed_lat_long!$1:$1048576,MATCH($A593,[1]bruxelles_parsed_lat_long!$E:$E,0),9)</f>
        <v>Uccle</v>
      </c>
      <c r="D593">
        <f>INDEX('[1]1.4.3.5'!$1:$1048576,MATCH(Femme_colloc_ind_age!$C593,'[1]1.4.3.5'!$A:$A,0),21)</f>
        <v>1283</v>
      </c>
      <c r="E593">
        <f>INDEX('[1]population_%'!$1:$1048576,MATCH(Femme_colloc_ind_age!$A593,'[1]population_%'!$A:$A,0),9)</f>
        <v>1.1934461600701234E-2</v>
      </c>
      <c r="F593">
        <f t="shared" si="9"/>
        <v>15.311914233699683</v>
      </c>
    </row>
    <row r="594" spans="1:6" x14ac:dyDescent="0.35">
      <c r="A594" s="1" t="s">
        <v>1171</v>
      </c>
      <c r="B594" s="1" t="s">
        <v>1172</v>
      </c>
      <c r="C594" t="str">
        <f>INDEX([1]bruxelles_parsed_lat_long!$1:$1048576,MATCH($A594,[1]bruxelles_parsed_lat_long!$E:$E,0),9)</f>
        <v>Uccle</v>
      </c>
      <c r="D594">
        <f>INDEX('[1]1.4.3.5'!$1:$1048576,MATCH(Femme_colloc_ind_age!$C594,'[1]1.4.3.5'!$A:$A,0),21)</f>
        <v>1283</v>
      </c>
      <c r="E594">
        <f>INDEX('[1]population_%'!$1:$1048576,MATCH(Femme_colloc_ind_age!$A594,'[1]population_%'!$A:$A,0),9)</f>
        <v>1.3485267345425123E-2</v>
      </c>
      <c r="F594">
        <f t="shared" si="9"/>
        <v>17.301598004180434</v>
      </c>
    </row>
    <row r="595" spans="1:6" x14ac:dyDescent="0.35">
      <c r="A595" s="1" t="s">
        <v>1173</v>
      </c>
      <c r="B595" s="1" t="s">
        <v>1174</v>
      </c>
      <c r="C595" t="str">
        <f>INDEX([1]bruxelles_parsed_lat_long!$1:$1048576,MATCH($A595,[1]bruxelles_parsed_lat_long!$E:$E,0),9)</f>
        <v>Uccle</v>
      </c>
      <c r="D595">
        <f>INDEX('[1]1.4.3.5'!$1:$1048576,MATCH(Femme_colloc_ind_age!$C595,'[1]1.4.3.5'!$A:$A,0),21)</f>
        <v>1283</v>
      </c>
      <c r="E595">
        <f>INDEX('[1]population_%'!$1:$1048576,MATCH(Femme_colloc_ind_age!$A595,'[1]population_%'!$A:$A,0),9)</f>
        <v>1.276605308700245E-2</v>
      </c>
      <c r="F595">
        <f t="shared" si="9"/>
        <v>16.378846110624142</v>
      </c>
    </row>
    <row r="596" spans="1:6" x14ac:dyDescent="0.35">
      <c r="A596" s="1" t="s">
        <v>1175</v>
      </c>
      <c r="B596" s="1" t="s">
        <v>1176</v>
      </c>
      <c r="C596" t="str">
        <f>INDEX([1]bruxelles_parsed_lat_long!$1:$1048576,MATCH($A596,[1]bruxelles_parsed_lat_long!$E:$E,0),9)</f>
        <v>Uccle</v>
      </c>
      <c r="D596">
        <f>INDEX('[1]1.4.3.5'!$1:$1048576,MATCH(Femme_colloc_ind_age!$C596,'[1]1.4.3.5'!$A:$A,0),21)</f>
        <v>1283</v>
      </c>
      <c r="E596">
        <f>INDEX('[1]population_%'!$1:$1048576,MATCH(Femme_colloc_ind_age!$A596,'[1]population_%'!$A:$A,0),9)</f>
        <v>4.9153799474074576E-2</v>
      </c>
      <c r="F596">
        <f t="shared" si="9"/>
        <v>63.064324725237682</v>
      </c>
    </row>
    <row r="597" spans="1:6" x14ac:dyDescent="0.35">
      <c r="A597" s="1" t="s">
        <v>1177</v>
      </c>
      <c r="B597" s="1" t="s">
        <v>1178</v>
      </c>
      <c r="C597" t="str">
        <f>INDEX([1]bruxelles_parsed_lat_long!$1:$1048576,MATCH($A597,[1]bruxelles_parsed_lat_long!$E:$E,0),9)</f>
        <v>Uccle</v>
      </c>
      <c r="D597">
        <f>INDEX('[1]1.4.3.5'!$1:$1048576,MATCH(Femme_colloc_ind_age!$C597,'[1]1.4.3.5'!$A:$A,0),21)</f>
        <v>1283</v>
      </c>
      <c r="E597">
        <f>INDEX('[1]population_%'!$1:$1048576,MATCH(Femme_colloc_ind_age!$A597,'[1]population_%'!$A:$A,0),9)</f>
        <v>5.2997100667520732E-2</v>
      </c>
      <c r="F597">
        <f t="shared" si="9"/>
        <v>67.995280156429104</v>
      </c>
    </row>
    <row r="598" spans="1:6" x14ac:dyDescent="0.35">
      <c r="A598" s="1" t="s">
        <v>1179</v>
      </c>
      <c r="B598" s="1" t="s">
        <v>1180</v>
      </c>
      <c r="C598" t="str">
        <f>INDEX([1]bruxelles_parsed_lat_long!$1:$1048576,MATCH($A598,[1]bruxelles_parsed_lat_long!$E:$E,0),9)</f>
        <v>Uccle</v>
      </c>
      <c r="D598">
        <f>INDEX('[1]1.4.3.5'!$1:$1048576,MATCH(Femme_colloc_ind_age!$C598,'[1]1.4.3.5'!$A:$A,0),21)</f>
        <v>1283</v>
      </c>
      <c r="E598">
        <f>INDEX('[1]population_%'!$1:$1048576,MATCH(Femme_colloc_ind_age!$A598,'[1]population_%'!$A:$A,0),9)</f>
        <v>0</v>
      </c>
      <c r="F598">
        <f t="shared" si="9"/>
        <v>0</v>
      </c>
    </row>
    <row r="599" spans="1:6" x14ac:dyDescent="0.35">
      <c r="A599" s="1" t="s">
        <v>1181</v>
      </c>
      <c r="B599" s="1" t="s">
        <v>1182</v>
      </c>
      <c r="C599" t="str">
        <f>INDEX([1]bruxelles_parsed_lat_long!$1:$1048576,MATCH($A599,[1]bruxelles_parsed_lat_long!$E:$E,0),9)</f>
        <v>Uccle</v>
      </c>
      <c r="D599">
        <f>INDEX('[1]1.4.3.5'!$1:$1048576,MATCH(Femme_colloc_ind_age!$C599,'[1]1.4.3.5'!$A:$A,0),21)</f>
        <v>1283</v>
      </c>
      <c r="E599">
        <f>INDEX('[1]population_%'!$1:$1048576,MATCH(Femme_colloc_ind_age!$A599,'[1]population_%'!$A:$A,0),9)</f>
        <v>2.5262400827096396E-2</v>
      </c>
      <c r="F599">
        <f t="shared" si="9"/>
        <v>32.411660261164677</v>
      </c>
    </row>
    <row r="600" spans="1:6" x14ac:dyDescent="0.35">
      <c r="A600" s="1" t="s">
        <v>1183</v>
      </c>
      <c r="B600" s="1" t="s">
        <v>1184</v>
      </c>
      <c r="C600" t="str">
        <f>INDEX([1]bruxelles_parsed_lat_long!$1:$1048576,MATCH($A600,[1]bruxelles_parsed_lat_long!$E:$E,0),9)</f>
        <v>Uccle</v>
      </c>
      <c r="D600">
        <f>INDEX('[1]1.4.3.5'!$1:$1048576,MATCH(Femme_colloc_ind_age!$C600,'[1]1.4.3.5'!$A:$A,0),21)</f>
        <v>1283</v>
      </c>
      <c r="E600">
        <f>INDEX('[1]population_%'!$1:$1048576,MATCH(Femme_colloc_ind_age!$A600,'[1]population_%'!$A:$A,0),9)</f>
        <v>2.9600161823208144E-2</v>
      </c>
      <c r="F600">
        <f t="shared" si="9"/>
        <v>37.97700761917605</v>
      </c>
    </row>
    <row r="601" spans="1:6" x14ac:dyDescent="0.35">
      <c r="A601" s="1" t="s">
        <v>1185</v>
      </c>
      <c r="B601" s="1" t="s">
        <v>1186</v>
      </c>
      <c r="C601" t="str">
        <f>INDEX([1]bruxelles_parsed_lat_long!$1:$1048576,MATCH($A601,[1]bruxelles_parsed_lat_long!$E:$E,0),9)</f>
        <v>Uccle</v>
      </c>
      <c r="D601">
        <f>INDEX('[1]1.4.3.5'!$1:$1048576,MATCH(Femme_colloc_ind_age!$C601,'[1]1.4.3.5'!$A:$A,0),21)</f>
        <v>1283</v>
      </c>
      <c r="E601">
        <f>INDEX('[1]population_%'!$1:$1048576,MATCH(Femme_colloc_ind_age!$A601,'[1]population_%'!$A:$A,0),9)</f>
        <v>3.1308295686961994E-2</v>
      </c>
      <c r="F601">
        <f t="shared" si="9"/>
        <v>40.168543366372241</v>
      </c>
    </row>
    <row r="602" spans="1:6" x14ac:dyDescent="0.35">
      <c r="A602" s="1" t="s">
        <v>1187</v>
      </c>
      <c r="B602" s="1" t="s">
        <v>1188</v>
      </c>
      <c r="C602" t="str">
        <f>INDEX([1]bruxelles_parsed_lat_long!$1:$1048576,MATCH($A602,[1]bruxelles_parsed_lat_long!$E:$E,0),9)</f>
        <v>Uccle</v>
      </c>
      <c r="D602">
        <f>INDEX('[1]1.4.3.5'!$1:$1048576,MATCH(Femme_colloc_ind_age!$C602,'[1]1.4.3.5'!$A:$A,0),21)</f>
        <v>1283</v>
      </c>
      <c r="E602">
        <f>INDEX('[1]population_%'!$1:$1048576,MATCH(Femme_colloc_ind_age!$A602,'[1]population_%'!$A:$A,0),9)</f>
        <v>6.0683703054413051E-3</v>
      </c>
      <c r="F602">
        <f t="shared" si="9"/>
        <v>7.7857191018811944</v>
      </c>
    </row>
    <row r="603" spans="1:6" x14ac:dyDescent="0.35">
      <c r="A603" s="1" t="s">
        <v>1189</v>
      </c>
      <c r="B603" s="1" t="s">
        <v>1190</v>
      </c>
      <c r="C603" t="str">
        <f>INDEX([1]bruxelles_parsed_lat_long!$1:$1048576,MATCH($A603,[1]bruxelles_parsed_lat_long!$E:$E,0),9)</f>
        <v>Uccle</v>
      </c>
      <c r="D603">
        <f>INDEX('[1]1.4.3.5'!$1:$1048576,MATCH(Femme_colloc_ind_age!$C603,'[1]1.4.3.5'!$A:$A,0),21)</f>
        <v>1283</v>
      </c>
      <c r="E603">
        <f>INDEX('[1]population_%'!$1:$1048576,MATCH(Femme_colloc_ind_age!$A603,'[1]population_%'!$A:$A,0),9)</f>
        <v>1.0091475063493133E-2</v>
      </c>
      <c r="F603">
        <f t="shared" si="9"/>
        <v>12.94736250646169</v>
      </c>
    </row>
    <row r="604" spans="1:6" x14ac:dyDescent="0.35">
      <c r="A604" s="1" t="s">
        <v>1191</v>
      </c>
      <c r="B604" s="1" t="s">
        <v>1192</v>
      </c>
      <c r="C604" t="str">
        <f>INDEX([1]bruxelles_parsed_lat_long!$1:$1048576,MATCH($A604,[1]bruxelles_parsed_lat_long!$E:$E,0),9)</f>
        <v>Uccle</v>
      </c>
      <c r="D604">
        <f>INDEX('[1]1.4.3.5'!$1:$1048576,MATCH(Femme_colloc_ind_age!$C604,'[1]1.4.3.5'!$A:$A,0),21)</f>
        <v>1283</v>
      </c>
      <c r="E604">
        <f>INDEX('[1]population_%'!$1:$1048576,MATCH(Femme_colloc_ind_age!$A604,'[1]population_%'!$A:$A,0),9)</f>
        <v>3.2049985390960378E-2</v>
      </c>
      <c r="F604">
        <f t="shared" si="9"/>
        <v>41.120131256602164</v>
      </c>
    </row>
    <row r="605" spans="1:6" x14ac:dyDescent="0.35">
      <c r="A605" s="1" t="s">
        <v>1193</v>
      </c>
      <c r="B605" s="1" t="s">
        <v>1194</v>
      </c>
      <c r="C605" t="str">
        <f>INDEX([1]bruxelles_parsed_lat_long!$1:$1048576,MATCH($A605,[1]bruxelles_parsed_lat_long!$E:$E,0),9)</f>
        <v>Uccle</v>
      </c>
      <c r="D605">
        <f>INDEX('[1]1.4.3.5'!$1:$1048576,MATCH(Femme_colloc_ind_age!$C605,'[1]1.4.3.5'!$A:$A,0),21)</f>
        <v>1283</v>
      </c>
      <c r="E605">
        <f>INDEX('[1]population_%'!$1:$1048576,MATCH(Femme_colloc_ind_age!$A605,'[1]population_%'!$A:$A,0),9)</f>
        <v>1.9958195671229181E-2</v>
      </c>
      <c r="F605">
        <f t="shared" si="9"/>
        <v>25.60636504618704</v>
      </c>
    </row>
    <row r="606" spans="1:6" x14ac:dyDescent="0.35">
      <c r="A606" s="1" t="s">
        <v>1195</v>
      </c>
      <c r="B606" s="1" t="s">
        <v>1196</v>
      </c>
      <c r="C606" t="str">
        <f>INDEX([1]bruxelles_parsed_lat_long!$1:$1048576,MATCH($A606,[1]bruxelles_parsed_lat_long!$E:$E,0),9)</f>
        <v>Uccle</v>
      </c>
      <c r="D606">
        <f>INDEX('[1]1.4.3.5'!$1:$1048576,MATCH(Femme_colloc_ind_age!$C606,'[1]1.4.3.5'!$A:$A,0),21)</f>
        <v>1283</v>
      </c>
      <c r="E606">
        <f>INDEX('[1]population_%'!$1:$1048576,MATCH(Femme_colloc_ind_age!$A606,'[1]population_%'!$A:$A,0),9)</f>
        <v>1.0630885757310138E-2</v>
      </c>
      <c r="F606">
        <f t="shared" si="9"/>
        <v>13.639426426628907</v>
      </c>
    </row>
    <row r="607" spans="1:6" x14ac:dyDescent="0.35">
      <c r="A607" s="1" t="s">
        <v>1197</v>
      </c>
      <c r="B607" s="1" t="s">
        <v>1198</v>
      </c>
      <c r="C607" t="str">
        <f>INDEX([1]bruxelles_parsed_lat_long!$1:$1048576,MATCH($A607,[1]bruxelles_parsed_lat_long!$E:$E,0),9)</f>
        <v>Uccle</v>
      </c>
      <c r="D607">
        <f>INDEX('[1]1.4.3.5'!$1:$1048576,MATCH(Femme_colloc_ind_age!$C607,'[1]1.4.3.5'!$A:$A,0),21)</f>
        <v>1283</v>
      </c>
      <c r="E607">
        <f>INDEX('[1]population_%'!$1:$1048576,MATCH(Femme_colloc_ind_age!$A607,'[1]population_%'!$A:$A,0),9)</f>
        <v>4.7647944620502099E-3</v>
      </c>
      <c r="F607">
        <f t="shared" si="9"/>
        <v>6.1132312948104195</v>
      </c>
    </row>
    <row r="608" spans="1:6" x14ac:dyDescent="0.35">
      <c r="A608" s="1" t="s">
        <v>1199</v>
      </c>
      <c r="B608" s="1" t="s">
        <v>1200</v>
      </c>
      <c r="C608" t="str">
        <f>INDEX([1]bruxelles_parsed_lat_long!$1:$1048576,MATCH($A608,[1]bruxelles_parsed_lat_long!$E:$E,0),9)</f>
        <v>Uccle</v>
      </c>
      <c r="D608">
        <f>INDEX('[1]1.4.3.5'!$1:$1048576,MATCH(Femme_colloc_ind_age!$C608,'[1]1.4.3.5'!$A:$A,0),21)</f>
        <v>1283</v>
      </c>
      <c r="E608">
        <f>INDEX('[1]population_%'!$1:$1048576,MATCH(Femme_colloc_ind_age!$A608,'[1]population_%'!$A:$A,0),9)</f>
        <v>3.1218393904659161E-2</v>
      </c>
      <c r="F608">
        <f t="shared" si="9"/>
        <v>40.0531993796777</v>
      </c>
    </row>
    <row r="609" spans="1:6" x14ac:dyDescent="0.35">
      <c r="A609" s="1" t="s">
        <v>1201</v>
      </c>
      <c r="B609" s="1" t="s">
        <v>1202</v>
      </c>
      <c r="C609" t="str">
        <f>INDEX([1]bruxelles_parsed_lat_long!$1:$1048576,MATCH($A609,[1]bruxelles_parsed_lat_long!$E:$E,0),9)</f>
        <v>Uccle</v>
      </c>
      <c r="D609">
        <f>INDEX('[1]1.4.3.5'!$1:$1048576,MATCH(Femme_colloc_ind_age!$C609,'[1]1.4.3.5'!$A:$A,0),21)</f>
        <v>1283</v>
      </c>
      <c r="E609">
        <f>INDEX('[1]population_%'!$1:$1048576,MATCH(Femme_colloc_ind_age!$A609,'[1]population_%'!$A:$A,0),9)</f>
        <v>5.8885667408356372E-3</v>
      </c>
      <c r="F609">
        <f t="shared" si="9"/>
        <v>7.5550311284921223</v>
      </c>
    </row>
    <row r="610" spans="1:6" x14ac:dyDescent="0.35">
      <c r="A610" s="1" t="s">
        <v>1203</v>
      </c>
      <c r="B610" s="1" t="s">
        <v>1204</v>
      </c>
      <c r="C610" t="str">
        <f>INDEX([1]bruxelles_parsed_lat_long!$1:$1048576,MATCH($A610,[1]bruxelles_parsed_lat_long!$E:$E,0),9)</f>
        <v>Uccle</v>
      </c>
      <c r="D610">
        <f>INDEX('[1]1.4.3.5'!$1:$1048576,MATCH(Femme_colloc_ind_age!$C610,'[1]1.4.3.5'!$A:$A,0),21)</f>
        <v>1283</v>
      </c>
      <c r="E610">
        <f>INDEX('[1]population_%'!$1:$1048576,MATCH(Femme_colloc_ind_age!$A610,'[1]population_%'!$A:$A,0),9)</f>
        <v>5.2592542647157976E-3</v>
      </c>
      <c r="F610">
        <f t="shared" si="9"/>
        <v>6.7476232216303682</v>
      </c>
    </row>
    <row r="611" spans="1:6" x14ac:dyDescent="0.35">
      <c r="A611" s="1" t="s">
        <v>1205</v>
      </c>
      <c r="B611" s="1" t="s">
        <v>1206</v>
      </c>
      <c r="C611" t="str">
        <f>INDEX([1]bruxelles_parsed_lat_long!$1:$1048576,MATCH($A611,[1]bruxelles_parsed_lat_long!$E:$E,0),9)</f>
        <v>Uccle</v>
      </c>
      <c r="D611">
        <f>INDEX('[1]1.4.3.5'!$1:$1048576,MATCH(Femme_colloc_ind_age!$C611,'[1]1.4.3.5'!$A:$A,0),21)</f>
        <v>1283</v>
      </c>
      <c r="E611">
        <f>INDEX('[1]population_%'!$1:$1048576,MATCH(Femme_colloc_ind_age!$A611,'[1]population_%'!$A:$A,0),9)</f>
        <v>3.7241813318949046E-2</v>
      </c>
      <c r="F611">
        <f t="shared" si="9"/>
        <v>47.781246488211629</v>
      </c>
    </row>
    <row r="612" spans="1:6" x14ac:dyDescent="0.35">
      <c r="A612" s="1" t="s">
        <v>1207</v>
      </c>
      <c r="B612" s="1" t="s">
        <v>1208</v>
      </c>
      <c r="C612" t="str">
        <f>INDEX([1]bruxelles_parsed_lat_long!$1:$1048576,MATCH($A612,[1]bruxelles_parsed_lat_long!$E:$E,0),9)</f>
        <v>Uccle</v>
      </c>
      <c r="D612">
        <f>INDEX('[1]1.4.3.5'!$1:$1048576,MATCH(Femme_colloc_ind_age!$C612,'[1]1.4.3.5'!$A:$A,0),21)</f>
        <v>1283</v>
      </c>
      <c r="E612">
        <f>INDEX('[1]population_%'!$1:$1048576,MATCH(Femme_colloc_ind_age!$A612,'[1]population_%'!$A:$A,0),9)</f>
        <v>1.8564718045535254E-2</v>
      </c>
      <c r="F612">
        <f t="shared" si="9"/>
        <v>23.81853325242173</v>
      </c>
    </row>
    <row r="613" spans="1:6" x14ac:dyDescent="0.35">
      <c r="A613" s="1" t="s">
        <v>1209</v>
      </c>
      <c r="B613" s="1" t="s">
        <v>1210</v>
      </c>
      <c r="C613" t="str">
        <f>INDEX([1]bruxelles_parsed_lat_long!$1:$1048576,MATCH($A613,[1]bruxelles_parsed_lat_long!$E:$E,0),9)</f>
        <v>Watermael-Boitsfort</v>
      </c>
      <c r="D613">
        <f>INDEX('[1]1.4.3.5'!$1:$1048576,MATCH(Femme_colloc_ind_age!$C613,'[1]1.4.3.5'!$A:$A,0),21)</f>
        <v>322</v>
      </c>
      <c r="E613">
        <f>INDEX('[1]population_%'!$1:$1048576,MATCH(Femme_colloc_ind_age!$A613,'[1]population_%'!$A:$A,0),9)</f>
        <v>4.2319054652880356E-2</v>
      </c>
      <c r="F613">
        <f t="shared" si="9"/>
        <v>13.626735598227475</v>
      </c>
    </row>
    <row r="614" spans="1:6" x14ac:dyDescent="0.35">
      <c r="A614" s="1" t="s">
        <v>1211</v>
      </c>
      <c r="B614" s="1" t="s">
        <v>1212</v>
      </c>
      <c r="C614" t="str">
        <f>INDEX([1]bruxelles_parsed_lat_long!$1:$1048576,MATCH($A614,[1]bruxelles_parsed_lat_long!$E:$E,0),9)</f>
        <v>Watermael-Boitsfort</v>
      </c>
      <c r="D614">
        <f>INDEX('[1]1.4.3.5'!$1:$1048576,MATCH(Femme_colloc_ind_age!$C614,'[1]1.4.3.5'!$A:$A,0),21)</f>
        <v>322</v>
      </c>
      <c r="E614">
        <f>INDEX('[1]population_%'!$1:$1048576,MATCH(Femme_colloc_ind_age!$A614,'[1]population_%'!$A:$A,0),9)</f>
        <v>3.8330871491875924E-2</v>
      </c>
      <c r="F614">
        <f t="shared" si="9"/>
        <v>12.342540620384048</v>
      </c>
    </row>
    <row r="615" spans="1:6" x14ac:dyDescent="0.35">
      <c r="A615" s="1" t="s">
        <v>1213</v>
      </c>
      <c r="B615" s="1" t="s">
        <v>1214</v>
      </c>
      <c r="C615" t="str">
        <f>INDEX([1]bruxelles_parsed_lat_long!$1:$1048576,MATCH($A615,[1]bruxelles_parsed_lat_long!$E:$E,0),9)</f>
        <v>Watermael-Boitsfort</v>
      </c>
      <c r="D615">
        <f>INDEX('[1]1.4.3.5'!$1:$1048576,MATCH(Femme_colloc_ind_age!$C615,'[1]1.4.3.5'!$A:$A,0),21)</f>
        <v>322</v>
      </c>
      <c r="E615">
        <f>INDEX('[1]population_%'!$1:$1048576,MATCH(Femme_colloc_ind_age!$A615,'[1]population_%'!$A:$A,0),9)</f>
        <v>4.4313146233382572E-4</v>
      </c>
      <c r="F615">
        <f t="shared" si="9"/>
        <v>0.14268833087149188</v>
      </c>
    </row>
    <row r="616" spans="1:6" x14ac:dyDescent="0.35">
      <c r="A616" s="1" t="s">
        <v>1215</v>
      </c>
      <c r="B616" s="1" t="s">
        <v>1216</v>
      </c>
      <c r="C616" t="str">
        <f>INDEX([1]bruxelles_parsed_lat_long!$1:$1048576,MATCH($A616,[1]bruxelles_parsed_lat_long!$E:$E,0),9)</f>
        <v>Watermael-Boitsfort</v>
      </c>
      <c r="D616">
        <f>INDEX('[1]1.4.3.5'!$1:$1048576,MATCH(Femme_colloc_ind_age!$C616,'[1]1.4.3.5'!$A:$A,0),21)</f>
        <v>322</v>
      </c>
      <c r="E616">
        <f>INDEX('[1]population_%'!$1:$1048576,MATCH(Femme_colloc_ind_age!$A616,'[1]population_%'!$A:$A,0),9)</f>
        <v>1.8094534711964549E-2</v>
      </c>
      <c r="F616">
        <f t="shared" si="9"/>
        <v>5.8264401772525849</v>
      </c>
    </row>
    <row r="617" spans="1:6" x14ac:dyDescent="0.35">
      <c r="A617" s="1" t="s">
        <v>1217</v>
      </c>
      <c r="B617" s="1" t="s">
        <v>1218</v>
      </c>
      <c r="C617" t="str">
        <f>INDEX([1]bruxelles_parsed_lat_long!$1:$1048576,MATCH($A617,[1]bruxelles_parsed_lat_long!$E:$E,0),9)</f>
        <v>Watermael-Boitsfort</v>
      </c>
      <c r="D617">
        <f>INDEX('[1]1.4.3.5'!$1:$1048576,MATCH(Femme_colloc_ind_age!$C617,'[1]1.4.3.5'!$A:$A,0),21)</f>
        <v>322</v>
      </c>
      <c r="E617">
        <f>INDEX('[1]population_%'!$1:$1048576,MATCH(Femme_colloc_ind_age!$A617,'[1]population_%'!$A:$A,0),9)</f>
        <v>6.4180206794682421E-2</v>
      </c>
      <c r="F617">
        <f t="shared" si="9"/>
        <v>20.666026587887739</v>
      </c>
    </row>
    <row r="618" spans="1:6" x14ac:dyDescent="0.35">
      <c r="A618" s="1" t="s">
        <v>1219</v>
      </c>
      <c r="B618" s="1" t="s">
        <v>1220</v>
      </c>
      <c r="C618" t="str">
        <f>INDEX([1]bruxelles_parsed_lat_long!$1:$1048576,MATCH($A618,[1]bruxelles_parsed_lat_long!$E:$E,0),9)</f>
        <v>Watermael-Boitsfort</v>
      </c>
      <c r="D618">
        <f>INDEX('[1]1.4.3.5'!$1:$1048576,MATCH(Femme_colloc_ind_age!$C618,'[1]1.4.3.5'!$A:$A,0),21)</f>
        <v>322</v>
      </c>
      <c r="E618">
        <f>INDEX('[1]population_%'!$1:$1048576,MATCH(Femme_colloc_ind_age!$A618,'[1]population_%'!$A:$A,0),9)</f>
        <v>3.2053175775480058E-2</v>
      </c>
      <c r="F618">
        <f t="shared" si="9"/>
        <v>10.321122599704578</v>
      </c>
    </row>
    <row r="619" spans="1:6" x14ac:dyDescent="0.35">
      <c r="A619" s="1" t="s">
        <v>1221</v>
      </c>
      <c r="B619" s="1" t="s">
        <v>1222</v>
      </c>
      <c r="C619" t="str">
        <f>INDEX([1]bruxelles_parsed_lat_long!$1:$1048576,MATCH($A619,[1]bruxelles_parsed_lat_long!$E:$E,0),9)</f>
        <v>Watermael-Boitsfort</v>
      </c>
      <c r="D619">
        <f>INDEX('[1]1.4.3.5'!$1:$1048576,MATCH(Femme_colloc_ind_age!$C619,'[1]1.4.3.5'!$A:$A,0),21)</f>
        <v>322</v>
      </c>
      <c r="E619">
        <f>INDEX('[1]population_%'!$1:$1048576,MATCH(Femme_colloc_ind_age!$A619,'[1]population_%'!$A:$A,0),9)</f>
        <v>4.9630723781388476E-2</v>
      </c>
      <c r="F619">
        <f t="shared" si="9"/>
        <v>15.98109305760709</v>
      </c>
    </row>
    <row r="620" spans="1:6" x14ac:dyDescent="0.35">
      <c r="A620" s="1" t="s">
        <v>1223</v>
      </c>
      <c r="B620" s="1" t="s">
        <v>1224</v>
      </c>
      <c r="C620" t="str">
        <f>INDEX([1]bruxelles_parsed_lat_long!$1:$1048576,MATCH($A620,[1]bruxelles_parsed_lat_long!$E:$E,0),9)</f>
        <v>Watermael-Boitsfort</v>
      </c>
      <c r="D620">
        <f>INDEX('[1]1.4.3.5'!$1:$1048576,MATCH(Femme_colloc_ind_age!$C620,'[1]1.4.3.5'!$A:$A,0),21)</f>
        <v>322</v>
      </c>
      <c r="E620">
        <f>INDEX('[1]population_%'!$1:$1048576,MATCH(Femme_colloc_ind_age!$A620,'[1]population_%'!$A:$A,0),9)</f>
        <v>2.7252584933530281E-2</v>
      </c>
      <c r="F620">
        <f t="shared" si="9"/>
        <v>8.7753323485967503</v>
      </c>
    </row>
    <row r="621" spans="1:6" x14ac:dyDescent="0.35">
      <c r="A621" s="1" t="s">
        <v>1225</v>
      </c>
      <c r="B621" s="1" t="s">
        <v>1226</v>
      </c>
      <c r="C621" t="str">
        <f>INDEX([1]bruxelles_parsed_lat_long!$1:$1048576,MATCH($A621,[1]bruxelles_parsed_lat_long!$E:$E,0),9)</f>
        <v>Watermael-Boitsfort</v>
      </c>
      <c r="D621">
        <f>INDEX('[1]1.4.3.5'!$1:$1048576,MATCH(Femme_colloc_ind_age!$C621,'[1]1.4.3.5'!$A:$A,0),21)</f>
        <v>322</v>
      </c>
      <c r="E621">
        <f>INDEX('[1]population_%'!$1:$1048576,MATCH(Femme_colloc_ind_age!$A621,'[1]population_%'!$A:$A,0),9)</f>
        <v>3.4047267355982277E-2</v>
      </c>
      <c r="F621">
        <f t="shared" si="9"/>
        <v>10.963220088626294</v>
      </c>
    </row>
    <row r="622" spans="1:6" x14ac:dyDescent="0.35">
      <c r="A622" s="1" t="s">
        <v>1227</v>
      </c>
      <c r="B622" s="1" t="s">
        <v>1228</v>
      </c>
      <c r="C622" t="str">
        <f>INDEX([1]bruxelles_parsed_lat_long!$1:$1048576,MATCH($A622,[1]bruxelles_parsed_lat_long!$E:$E,0),9)</f>
        <v>Watermael-Boitsfort</v>
      </c>
      <c r="D622">
        <f>INDEX('[1]1.4.3.5'!$1:$1048576,MATCH(Femme_colloc_ind_age!$C622,'[1]1.4.3.5'!$A:$A,0),21)</f>
        <v>322</v>
      </c>
      <c r="E622">
        <f>INDEX('[1]population_%'!$1:$1048576,MATCH(Femme_colloc_ind_age!$A622,'[1]population_%'!$A:$A,0),9)</f>
        <v>6.3146233382570166E-2</v>
      </c>
      <c r="F622">
        <f t="shared" si="9"/>
        <v>20.333087149187595</v>
      </c>
    </row>
    <row r="623" spans="1:6" x14ac:dyDescent="0.35">
      <c r="A623" s="1" t="s">
        <v>1229</v>
      </c>
      <c r="B623" s="1" t="s">
        <v>1230</v>
      </c>
      <c r="C623" t="str">
        <f>INDEX([1]bruxelles_parsed_lat_long!$1:$1048576,MATCH($A623,[1]bruxelles_parsed_lat_long!$E:$E,0),9)</f>
        <v>Watermael-Boitsfort</v>
      </c>
      <c r="D623">
        <f>INDEX('[1]1.4.3.5'!$1:$1048576,MATCH(Femme_colloc_ind_age!$C623,'[1]1.4.3.5'!$A:$A,0),21)</f>
        <v>322</v>
      </c>
      <c r="E623">
        <f>INDEX('[1]population_%'!$1:$1048576,MATCH(Femme_colloc_ind_age!$A623,'[1]population_%'!$A:$A,0),9)</f>
        <v>6.6543574593796159E-2</v>
      </c>
      <c r="F623">
        <f t="shared" si="9"/>
        <v>21.427031019202364</v>
      </c>
    </row>
    <row r="624" spans="1:6" x14ac:dyDescent="0.35">
      <c r="A624" s="1" t="s">
        <v>1231</v>
      </c>
      <c r="B624" s="1" t="s">
        <v>1232</v>
      </c>
      <c r="C624" t="str">
        <f>INDEX([1]bruxelles_parsed_lat_long!$1:$1048576,MATCH($A624,[1]bruxelles_parsed_lat_long!$E:$E,0),9)</f>
        <v>Watermael-Boitsfort</v>
      </c>
      <c r="D624">
        <f>INDEX('[1]1.4.3.5'!$1:$1048576,MATCH(Femme_colloc_ind_age!$C624,'[1]1.4.3.5'!$A:$A,0),21)</f>
        <v>322</v>
      </c>
      <c r="E624">
        <f>INDEX('[1]population_%'!$1:$1048576,MATCH(Femme_colloc_ind_age!$A624,'[1]population_%'!$A:$A,0),9)</f>
        <v>4.7267355982274738E-3</v>
      </c>
      <c r="F624">
        <f t="shared" si="9"/>
        <v>1.5220088626292465</v>
      </c>
    </row>
    <row r="625" spans="1:6" x14ac:dyDescent="0.35">
      <c r="A625" s="1" t="s">
        <v>1233</v>
      </c>
      <c r="B625" s="1" t="s">
        <v>1234</v>
      </c>
      <c r="C625" t="str">
        <f>INDEX([1]bruxelles_parsed_lat_long!$1:$1048576,MATCH($A625,[1]bruxelles_parsed_lat_long!$E:$E,0),9)</f>
        <v>Watermael-Boitsfort</v>
      </c>
      <c r="D625">
        <f>INDEX('[1]1.4.3.5'!$1:$1048576,MATCH(Femme_colloc_ind_age!$C625,'[1]1.4.3.5'!$A:$A,0),21)</f>
        <v>322</v>
      </c>
      <c r="E625">
        <f>INDEX('[1]population_%'!$1:$1048576,MATCH(Femme_colloc_ind_age!$A625,'[1]population_%'!$A:$A,0),9)</f>
        <v>3.3234859675036928E-3</v>
      </c>
      <c r="F625">
        <f t="shared" si="9"/>
        <v>1.070162481536189</v>
      </c>
    </row>
    <row r="626" spans="1:6" x14ac:dyDescent="0.35">
      <c r="A626" s="1" t="s">
        <v>1235</v>
      </c>
      <c r="B626" s="1" t="s">
        <v>159</v>
      </c>
      <c r="C626" t="str">
        <f>INDEX([1]bruxelles_parsed_lat_long!$1:$1048576,MATCH($A626,[1]bruxelles_parsed_lat_long!$E:$E,0),9)</f>
        <v>Watermael-Boitsfort</v>
      </c>
      <c r="D626">
        <f>INDEX('[1]1.4.3.5'!$1:$1048576,MATCH(Femme_colloc_ind_age!$C626,'[1]1.4.3.5'!$A:$A,0),21)</f>
        <v>322</v>
      </c>
      <c r="E626">
        <f>INDEX('[1]population_%'!$1:$1048576,MATCH(Femme_colloc_ind_age!$A626,'[1]population_%'!$A:$A,0),9)</f>
        <v>4.2540620384047267E-2</v>
      </c>
      <c r="F626">
        <f t="shared" si="9"/>
        <v>13.69807976366322</v>
      </c>
    </row>
    <row r="627" spans="1:6" x14ac:dyDescent="0.35">
      <c r="A627" s="1" t="s">
        <v>1236</v>
      </c>
      <c r="B627" s="1" t="s">
        <v>1237</v>
      </c>
      <c r="C627" t="str">
        <f>INDEX([1]bruxelles_parsed_lat_long!$1:$1048576,MATCH($A627,[1]bruxelles_parsed_lat_long!$E:$E,0),9)</f>
        <v>Watermael-Boitsfort</v>
      </c>
      <c r="D627">
        <f>INDEX('[1]1.4.3.5'!$1:$1048576,MATCH(Femme_colloc_ind_age!$C627,'[1]1.4.3.5'!$A:$A,0),21)</f>
        <v>322</v>
      </c>
      <c r="E627">
        <f>INDEX('[1]population_%'!$1:$1048576,MATCH(Femme_colloc_ind_age!$A627,'[1]population_%'!$A:$A,0),9)</f>
        <v>1.3884785819793206E-2</v>
      </c>
      <c r="F627">
        <f t="shared" si="9"/>
        <v>4.4709010339734121</v>
      </c>
    </row>
    <row r="628" spans="1:6" x14ac:dyDescent="0.35">
      <c r="A628" s="1" t="s">
        <v>1238</v>
      </c>
      <c r="B628" s="1" t="s">
        <v>1239</v>
      </c>
      <c r="C628" t="str">
        <f>INDEX([1]bruxelles_parsed_lat_long!$1:$1048576,MATCH($A628,[1]bruxelles_parsed_lat_long!$E:$E,0),9)</f>
        <v>Watermael-Boitsfort</v>
      </c>
      <c r="D628">
        <f>INDEX('[1]1.4.3.5'!$1:$1048576,MATCH(Femme_colloc_ind_age!$C628,'[1]1.4.3.5'!$A:$A,0),21)</f>
        <v>322</v>
      </c>
      <c r="E628">
        <f>INDEX('[1]population_%'!$1:$1048576,MATCH(Femme_colloc_ind_age!$A628,'[1]population_%'!$A:$A,0),9)</f>
        <v>1.4623338257016248E-2</v>
      </c>
      <c r="F628">
        <f t="shared" si="9"/>
        <v>4.7087149187592319</v>
      </c>
    </row>
    <row r="629" spans="1:6" x14ac:dyDescent="0.35">
      <c r="A629" s="1" t="s">
        <v>1240</v>
      </c>
      <c r="B629" s="1" t="s">
        <v>1241</v>
      </c>
      <c r="C629" t="str">
        <f>INDEX([1]bruxelles_parsed_lat_long!$1:$1048576,MATCH($A629,[1]bruxelles_parsed_lat_long!$E:$E,0),9)</f>
        <v>Watermael-Boitsfort</v>
      </c>
      <c r="D629">
        <f>INDEX('[1]1.4.3.5'!$1:$1048576,MATCH(Femme_colloc_ind_age!$C629,'[1]1.4.3.5'!$A:$A,0),21)</f>
        <v>322</v>
      </c>
      <c r="E629">
        <f>INDEX('[1]population_%'!$1:$1048576,MATCH(Femme_colloc_ind_age!$A629,'[1]population_%'!$A:$A,0),9)</f>
        <v>5.9084194977843431E-3</v>
      </c>
      <c r="F629">
        <f t="shared" si="9"/>
        <v>1.9025110782865584</v>
      </c>
    </row>
    <row r="630" spans="1:6" x14ac:dyDescent="0.35">
      <c r="A630" s="1" t="s">
        <v>1242</v>
      </c>
      <c r="B630" s="1" t="s">
        <v>1243</v>
      </c>
      <c r="C630" t="str">
        <f>INDEX([1]bruxelles_parsed_lat_long!$1:$1048576,MATCH($A630,[1]bruxelles_parsed_lat_long!$E:$E,0),9)</f>
        <v>Watermael-Boitsfort</v>
      </c>
      <c r="D630">
        <f>INDEX('[1]1.4.3.5'!$1:$1048576,MATCH(Femme_colloc_ind_age!$C630,'[1]1.4.3.5'!$A:$A,0),21)</f>
        <v>322</v>
      </c>
      <c r="E630">
        <f>INDEX('[1]population_%'!$1:$1048576,MATCH(Femme_colloc_ind_age!$A630,'[1]population_%'!$A:$A,0),9)</f>
        <v>4.1432791728212702E-2</v>
      </c>
      <c r="F630">
        <f t="shared" si="9"/>
        <v>13.34135893648449</v>
      </c>
    </row>
    <row r="631" spans="1:6" x14ac:dyDescent="0.35">
      <c r="A631" s="1" t="s">
        <v>1244</v>
      </c>
      <c r="B631" s="1" t="s">
        <v>1245</v>
      </c>
      <c r="C631" t="str">
        <f>INDEX([1]bruxelles_parsed_lat_long!$1:$1048576,MATCH($A631,[1]bruxelles_parsed_lat_long!$E:$E,0),9)</f>
        <v>Watermael-Boitsfort</v>
      </c>
      <c r="D631">
        <f>INDEX('[1]1.4.3.5'!$1:$1048576,MATCH(Femme_colloc_ind_age!$C631,'[1]1.4.3.5'!$A:$A,0),21)</f>
        <v>322</v>
      </c>
      <c r="E631">
        <f>INDEX('[1]population_%'!$1:$1048576,MATCH(Femme_colloc_ind_age!$A631,'[1]population_%'!$A:$A,0),9)</f>
        <v>1.4327917282127031E-2</v>
      </c>
      <c r="F631">
        <f t="shared" si="9"/>
        <v>4.6135893648449038</v>
      </c>
    </row>
    <row r="632" spans="1:6" x14ac:dyDescent="0.35">
      <c r="A632" s="1" t="s">
        <v>1246</v>
      </c>
      <c r="B632" s="1" t="s">
        <v>1247</v>
      </c>
      <c r="C632" t="str">
        <f>INDEX([1]bruxelles_parsed_lat_long!$1:$1048576,MATCH($A632,[1]bruxelles_parsed_lat_long!$E:$E,0),9)</f>
        <v>Watermael-Boitsfort</v>
      </c>
      <c r="D632">
        <f>INDEX('[1]1.4.3.5'!$1:$1048576,MATCH(Femme_colloc_ind_age!$C632,'[1]1.4.3.5'!$A:$A,0),21)</f>
        <v>322</v>
      </c>
      <c r="E632">
        <f>INDEX('[1]population_%'!$1:$1048576,MATCH(Femme_colloc_ind_age!$A632,'[1]population_%'!$A:$A,0),9)</f>
        <v>5.0369276218611522E-2</v>
      </c>
      <c r="F632">
        <f t="shared" si="9"/>
        <v>16.218906942392909</v>
      </c>
    </row>
    <row r="633" spans="1:6" x14ac:dyDescent="0.35">
      <c r="A633" s="1" t="s">
        <v>1248</v>
      </c>
      <c r="B633" s="1" t="s">
        <v>1249</v>
      </c>
      <c r="C633" t="str">
        <f>INDEX([1]bruxelles_parsed_lat_long!$1:$1048576,MATCH($A633,[1]bruxelles_parsed_lat_long!$E:$E,0),9)</f>
        <v>Watermael-Boitsfort</v>
      </c>
      <c r="D633">
        <f>INDEX('[1]1.4.3.5'!$1:$1048576,MATCH(Femme_colloc_ind_age!$C633,'[1]1.4.3.5'!$A:$A,0),21)</f>
        <v>322</v>
      </c>
      <c r="E633">
        <f>INDEX('[1]population_%'!$1:$1048576,MATCH(Femme_colloc_ind_age!$A633,'[1]population_%'!$A:$A,0),9)</f>
        <v>9.1728212703101913E-2</v>
      </c>
      <c r="F633">
        <f t="shared" si="9"/>
        <v>29.536484490398816</v>
      </c>
    </row>
    <row r="634" spans="1:6" x14ac:dyDescent="0.35">
      <c r="A634" s="1" t="s">
        <v>1250</v>
      </c>
      <c r="B634" s="1" t="s">
        <v>1251</v>
      </c>
      <c r="C634" t="str">
        <f>INDEX([1]bruxelles_parsed_lat_long!$1:$1048576,MATCH($A634,[1]bruxelles_parsed_lat_long!$E:$E,0),9)</f>
        <v>Watermael-Boitsfort</v>
      </c>
      <c r="D634">
        <f>INDEX('[1]1.4.3.5'!$1:$1048576,MATCH(Femme_colloc_ind_age!$C634,'[1]1.4.3.5'!$A:$A,0),21)</f>
        <v>322</v>
      </c>
      <c r="E634">
        <f>INDEX('[1]population_%'!$1:$1048576,MATCH(Femme_colloc_ind_age!$A634,'[1]population_%'!$A:$A,0),9)</f>
        <v>7.3116691285081241E-3</v>
      </c>
      <c r="F634">
        <f t="shared" si="9"/>
        <v>2.3543574593796159</v>
      </c>
    </row>
    <row r="635" spans="1:6" x14ac:dyDescent="0.35">
      <c r="A635" s="1" t="s">
        <v>1252</v>
      </c>
      <c r="B635" s="1" t="s">
        <v>1253</v>
      </c>
      <c r="C635" t="str">
        <f>INDEX([1]bruxelles_parsed_lat_long!$1:$1048576,MATCH($A635,[1]bruxelles_parsed_lat_long!$E:$E,0),9)</f>
        <v>Watermael-Boitsfort</v>
      </c>
      <c r="D635">
        <f>INDEX('[1]1.4.3.5'!$1:$1048576,MATCH(Femme_colloc_ind_age!$C635,'[1]1.4.3.5'!$A:$A,0),21)</f>
        <v>322</v>
      </c>
      <c r="E635">
        <f>INDEX('[1]population_%'!$1:$1048576,MATCH(Femme_colloc_ind_age!$A635,'[1]population_%'!$A:$A,0),9)</f>
        <v>4.3426883308714921E-2</v>
      </c>
      <c r="F635">
        <f t="shared" si="9"/>
        <v>13.983456425406205</v>
      </c>
    </row>
    <row r="636" spans="1:6" x14ac:dyDescent="0.35">
      <c r="A636" s="1" t="s">
        <v>1254</v>
      </c>
      <c r="B636" s="1" t="s">
        <v>1255</v>
      </c>
      <c r="C636" t="str">
        <f>INDEX([1]bruxelles_parsed_lat_long!$1:$1048576,MATCH($A636,[1]bruxelles_parsed_lat_long!$E:$E,0),9)</f>
        <v>Watermael-Boitsfort</v>
      </c>
      <c r="D636">
        <f>INDEX('[1]1.4.3.5'!$1:$1048576,MATCH(Femme_colloc_ind_age!$C636,'[1]1.4.3.5'!$A:$A,0),21)</f>
        <v>322</v>
      </c>
      <c r="E636">
        <f>INDEX('[1]population_%'!$1:$1048576,MATCH(Femme_colloc_ind_age!$A636,'[1]population_%'!$A:$A,0),9)</f>
        <v>6.8833087149187594E-2</v>
      </c>
      <c r="F636">
        <f t="shared" si="9"/>
        <v>22.164254062038406</v>
      </c>
    </row>
    <row r="637" spans="1:6" x14ac:dyDescent="0.35">
      <c r="A637" s="1" t="s">
        <v>1256</v>
      </c>
      <c r="B637" s="1" t="s">
        <v>1257</v>
      </c>
      <c r="C637" t="str">
        <f>INDEX([1]bruxelles_parsed_lat_long!$1:$1048576,MATCH($A637,[1]bruxelles_parsed_lat_long!$E:$E,0),9)</f>
        <v>Watermael-Boitsfort</v>
      </c>
      <c r="D637">
        <f>INDEX('[1]1.4.3.5'!$1:$1048576,MATCH(Femme_colloc_ind_age!$C637,'[1]1.4.3.5'!$A:$A,0),21)</f>
        <v>322</v>
      </c>
      <c r="E637">
        <f>INDEX('[1]population_%'!$1:$1048576,MATCH(Femme_colloc_ind_age!$A637,'[1]population_%'!$A:$A,0),9)</f>
        <v>4.460856720827179E-2</v>
      </c>
      <c r="F637">
        <f t="shared" si="9"/>
        <v>14.363958641063517</v>
      </c>
    </row>
    <row r="638" spans="1:6" x14ac:dyDescent="0.35">
      <c r="A638" s="1" t="s">
        <v>1258</v>
      </c>
      <c r="B638" s="1" t="s">
        <v>177</v>
      </c>
      <c r="C638" t="str">
        <f>INDEX([1]bruxelles_parsed_lat_long!$1:$1048576,MATCH($A638,[1]bruxelles_parsed_lat_long!$E:$E,0),9)</f>
        <v>Watermael-Boitsfort</v>
      </c>
      <c r="D638">
        <f>INDEX('[1]1.4.3.5'!$1:$1048576,MATCH(Femme_colloc_ind_age!$C638,'[1]1.4.3.5'!$A:$A,0),21)</f>
        <v>322</v>
      </c>
      <c r="E638">
        <f>INDEX('[1]population_%'!$1:$1048576,MATCH(Femme_colloc_ind_age!$A638,'[1]population_%'!$A:$A,0),9)</f>
        <v>2.9542097488921711E-4</v>
      </c>
      <c r="F638">
        <f t="shared" si="9"/>
        <v>9.5125553914327907E-2</v>
      </c>
    </row>
    <row r="639" spans="1:6" x14ac:dyDescent="0.35">
      <c r="A639" s="1" t="s">
        <v>1259</v>
      </c>
      <c r="B639" s="1" t="s">
        <v>1260</v>
      </c>
      <c r="C639" t="str">
        <f>INDEX([1]bruxelles_parsed_lat_long!$1:$1048576,MATCH($A639,[1]bruxelles_parsed_lat_long!$E:$E,0),9)</f>
        <v>Watermael-Boitsfort</v>
      </c>
      <c r="D639">
        <f>INDEX('[1]1.4.3.5'!$1:$1048576,MATCH(Femme_colloc_ind_age!$C639,'[1]1.4.3.5'!$A:$A,0),21)</f>
        <v>322</v>
      </c>
      <c r="E639">
        <f>INDEX('[1]population_%'!$1:$1048576,MATCH(Femme_colloc_ind_age!$A639,'[1]population_%'!$A:$A,0),9)</f>
        <v>5.3618906942392908E-2</v>
      </c>
      <c r="F639">
        <f t="shared" si="9"/>
        <v>17.265288035450517</v>
      </c>
    </row>
    <row r="640" spans="1:6" x14ac:dyDescent="0.35">
      <c r="A640" s="1" t="s">
        <v>1261</v>
      </c>
      <c r="B640" s="1" t="s">
        <v>1262</v>
      </c>
      <c r="C640" t="str">
        <f>INDEX([1]bruxelles_parsed_lat_long!$1:$1048576,MATCH($A640,[1]bruxelles_parsed_lat_long!$E:$E,0),9)</f>
        <v>Watermael-Boitsfort</v>
      </c>
      <c r="D640">
        <f>INDEX('[1]1.4.3.5'!$1:$1048576,MATCH(Femme_colloc_ind_age!$C640,'[1]1.4.3.5'!$A:$A,0),21)</f>
        <v>322</v>
      </c>
      <c r="E640">
        <f>INDEX('[1]population_%'!$1:$1048576,MATCH(Femme_colloc_ind_age!$A640,'[1]population_%'!$A:$A,0),9)</f>
        <v>7.3855243722304289E-4</v>
      </c>
      <c r="F640">
        <f t="shared" si="9"/>
        <v>0.2378138847858198</v>
      </c>
    </row>
    <row r="641" spans="1:6" x14ac:dyDescent="0.35">
      <c r="A641" s="1" t="s">
        <v>1263</v>
      </c>
      <c r="B641" s="1" t="s">
        <v>1264</v>
      </c>
      <c r="C641" t="str">
        <f>INDEX([1]bruxelles_parsed_lat_long!$1:$1048576,MATCH($A641,[1]bruxelles_parsed_lat_long!$E:$E,0),9)</f>
        <v>Watermael-Boitsfort</v>
      </c>
      <c r="D641">
        <f>INDEX('[1]1.4.3.5'!$1:$1048576,MATCH(Femme_colloc_ind_age!$C641,'[1]1.4.3.5'!$A:$A,0),21)</f>
        <v>322</v>
      </c>
      <c r="E641">
        <f>INDEX('[1]population_%'!$1:$1048576,MATCH(Femme_colloc_ind_age!$A641,'[1]population_%'!$A:$A,0),9)</f>
        <v>9.8227474150664705E-3</v>
      </c>
      <c r="F641">
        <f t="shared" si="9"/>
        <v>3.1629246676514033</v>
      </c>
    </row>
    <row r="642" spans="1:6" x14ac:dyDescent="0.35">
      <c r="A642" s="1" t="s">
        <v>1265</v>
      </c>
      <c r="B642" s="1" t="s">
        <v>1266</v>
      </c>
      <c r="C642" t="str">
        <f>INDEX([1]bruxelles_parsed_lat_long!$1:$1048576,MATCH($A642,[1]bruxelles_parsed_lat_long!$E:$E,0),9)</f>
        <v>Watermael-Boitsfort</v>
      </c>
      <c r="D642">
        <f>INDEX('[1]1.4.3.5'!$1:$1048576,MATCH(Femme_colloc_ind_age!$C642,'[1]1.4.3.5'!$A:$A,0),21)</f>
        <v>322</v>
      </c>
      <c r="E642">
        <f>INDEX('[1]population_%'!$1:$1048576,MATCH(Femme_colloc_ind_age!$A642,'[1]population_%'!$A:$A,0),9)</f>
        <v>3.3234859675036928E-2</v>
      </c>
      <c r="F642">
        <f t="shared" si="9"/>
        <v>10.701624815361891</v>
      </c>
    </row>
    <row r="643" spans="1:6" x14ac:dyDescent="0.35">
      <c r="A643" s="1" t="s">
        <v>1267</v>
      </c>
      <c r="B643" s="1" t="s">
        <v>1268</v>
      </c>
      <c r="C643" t="str">
        <f>INDEX([1]bruxelles_parsed_lat_long!$1:$1048576,MATCH($A643,[1]bruxelles_parsed_lat_long!$E:$E,0),9)</f>
        <v>Watermael-Boitsfort</v>
      </c>
      <c r="D643">
        <f>INDEX('[1]1.4.3.5'!$1:$1048576,MATCH(Femme_colloc_ind_age!$C643,'[1]1.4.3.5'!$A:$A,0),21)</f>
        <v>322</v>
      </c>
      <c r="E643">
        <f>INDEX('[1]population_%'!$1:$1048576,MATCH(Femme_colloc_ind_age!$A643,'[1]population_%'!$A:$A,0),9)</f>
        <v>5.3175775480059084E-3</v>
      </c>
      <c r="F643">
        <f t="shared" ref="F643:F706" si="10">D643*E643</f>
        <v>1.7122599704579025</v>
      </c>
    </row>
    <row r="644" spans="1:6" x14ac:dyDescent="0.35">
      <c r="A644" s="1" t="s">
        <v>1269</v>
      </c>
      <c r="B644" s="1" t="s">
        <v>1270</v>
      </c>
      <c r="C644" t="str">
        <f>INDEX([1]bruxelles_parsed_lat_long!$1:$1048576,MATCH($A644,[1]bruxelles_parsed_lat_long!$E:$E,0),9)</f>
        <v>Watermael-Boitsfort</v>
      </c>
      <c r="D644">
        <f>INDEX('[1]1.4.3.5'!$1:$1048576,MATCH(Femme_colloc_ind_age!$C644,'[1]1.4.3.5'!$A:$A,0),21)</f>
        <v>322</v>
      </c>
      <c r="E644">
        <f>INDEX('[1]population_%'!$1:$1048576,MATCH(Femme_colloc_ind_age!$A644,'[1]population_%'!$A:$A,0),9)</f>
        <v>7.3116691285081241E-3</v>
      </c>
      <c r="F644">
        <f t="shared" si="10"/>
        <v>2.3543574593796159</v>
      </c>
    </row>
    <row r="645" spans="1:6" x14ac:dyDescent="0.35">
      <c r="A645" s="1" t="s">
        <v>1271</v>
      </c>
      <c r="B645" s="1" t="s">
        <v>1272</v>
      </c>
      <c r="C645" t="str">
        <f>INDEX([1]bruxelles_parsed_lat_long!$1:$1048576,MATCH($A645,[1]bruxelles_parsed_lat_long!$E:$E,0),9)</f>
        <v>Watermael-Boitsfort</v>
      </c>
      <c r="D645">
        <f>INDEX('[1]1.4.3.5'!$1:$1048576,MATCH(Femme_colloc_ind_age!$C645,'[1]1.4.3.5'!$A:$A,0),21)</f>
        <v>322</v>
      </c>
      <c r="E645">
        <f>INDEX('[1]population_%'!$1:$1048576,MATCH(Femme_colloc_ind_age!$A645,'[1]population_%'!$A:$A,0),9)</f>
        <v>4.9483013293943872E-3</v>
      </c>
      <c r="F645">
        <f t="shared" si="10"/>
        <v>1.5933530280649926</v>
      </c>
    </row>
    <row r="646" spans="1:6" x14ac:dyDescent="0.35">
      <c r="A646" s="1" t="s">
        <v>1273</v>
      </c>
      <c r="B646" s="1" t="s">
        <v>1274</v>
      </c>
      <c r="C646" t="str">
        <f>INDEX([1]bruxelles_parsed_lat_long!$1:$1048576,MATCH($A646,[1]bruxelles_parsed_lat_long!$E:$E,0),9)</f>
        <v>Watermael-Boitsfort</v>
      </c>
      <c r="D646">
        <f>INDEX('[1]1.4.3.5'!$1:$1048576,MATCH(Femme_colloc_ind_age!$C646,'[1]1.4.3.5'!$A:$A,0),21)</f>
        <v>322</v>
      </c>
      <c r="E646">
        <f>INDEX('[1]population_%'!$1:$1048576,MATCH(Femme_colloc_ind_age!$A646,'[1]population_%'!$A:$A,0),9)</f>
        <v>8.1240768094534711E-4</v>
      </c>
      <c r="F646">
        <f t="shared" si="10"/>
        <v>0.2615952732644018</v>
      </c>
    </row>
    <row r="647" spans="1:6" x14ac:dyDescent="0.35">
      <c r="A647" s="1" t="s">
        <v>1275</v>
      </c>
      <c r="B647" s="1" t="s">
        <v>1276</v>
      </c>
      <c r="C647" t="str">
        <f>INDEX([1]bruxelles_parsed_lat_long!$1:$1048576,MATCH($A647,[1]bruxelles_parsed_lat_long!$E:$E,0),9)</f>
        <v>Watermael-Boitsfort</v>
      </c>
      <c r="D647">
        <f>INDEX('[1]1.4.3.5'!$1:$1048576,MATCH(Femme_colloc_ind_age!$C647,'[1]1.4.3.5'!$A:$A,0),21)</f>
        <v>322</v>
      </c>
      <c r="E647">
        <f>INDEX('[1]population_%'!$1:$1048576,MATCH(Femme_colloc_ind_age!$A647,'[1]population_%'!$A:$A,0),9)</f>
        <v>0</v>
      </c>
      <c r="F647">
        <f t="shared" si="10"/>
        <v>0</v>
      </c>
    </row>
    <row r="648" spans="1:6" x14ac:dyDescent="0.35">
      <c r="A648" s="1" t="s">
        <v>1277</v>
      </c>
      <c r="B648" s="1" t="s">
        <v>1278</v>
      </c>
      <c r="C648" t="str">
        <f>INDEX([1]bruxelles_parsed_lat_long!$1:$1048576,MATCH($A648,[1]bruxelles_parsed_lat_long!$E:$E,0),9)</f>
        <v>Woluwe Saint-Lambert</v>
      </c>
      <c r="D648">
        <f>INDEX('[1]1.4.3.5'!$1:$1048576,MATCH(Femme_colloc_ind_age!$C648,'[1]1.4.3.5'!$A:$A,0),21)</f>
        <v>1037</v>
      </c>
      <c r="E648">
        <f>INDEX('[1]population_%'!$1:$1048576,MATCH(Femme_colloc_ind_age!$A648,'[1]population_%'!$A:$A,0),9)</f>
        <v>5.5976043174937477E-2</v>
      </c>
      <c r="F648">
        <f t="shared" si="10"/>
        <v>58.047156772410162</v>
      </c>
    </row>
    <row r="649" spans="1:6" x14ac:dyDescent="0.35">
      <c r="A649" s="1" t="s">
        <v>1279</v>
      </c>
      <c r="B649" s="1" t="s">
        <v>1280</v>
      </c>
      <c r="C649" t="str">
        <f>INDEX([1]bruxelles_parsed_lat_long!$1:$1048576,MATCH($A649,[1]bruxelles_parsed_lat_long!$E:$E,0),9)</f>
        <v>Woluwe Saint-Lambert</v>
      </c>
      <c r="D649">
        <f>INDEX('[1]1.4.3.5'!$1:$1048576,MATCH(Femme_colloc_ind_age!$C649,'[1]1.4.3.5'!$A:$A,0),21)</f>
        <v>1037</v>
      </c>
      <c r="E649">
        <f>INDEX('[1]population_%'!$1:$1048576,MATCH(Femme_colloc_ind_age!$A649,'[1]population_%'!$A:$A,0),9)</f>
        <v>4.1134658417796496E-2</v>
      </c>
      <c r="F649">
        <f t="shared" si="10"/>
        <v>42.656640779254964</v>
      </c>
    </row>
    <row r="650" spans="1:6" x14ac:dyDescent="0.35">
      <c r="A650" s="1" t="s">
        <v>1281</v>
      </c>
      <c r="B650" s="1" t="s">
        <v>1282</v>
      </c>
      <c r="C650" t="str">
        <f>INDEX([1]bruxelles_parsed_lat_long!$1:$1048576,MATCH($A650,[1]bruxelles_parsed_lat_long!$E:$E,0),9)</f>
        <v>Woluwe Saint-Lambert</v>
      </c>
      <c r="D650">
        <f>INDEX('[1]1.4.3.5'!$1:$1048576,MATCH(Femme_colloc_ind_age!$C650,'[1]1.4.3.5'!$A:$A,0),21)</f>
        <v>1037</v>
      </c>
      <c r="E650">
        <f>INDEX('[1]population_%'!$1:$1048576,MATCH(Femme_colloc_ind_age!$A650,'[1]population_%'!$A:$A,0),9)</f>
        <v>5.6963274976964594E-2</v>
      </c>
      <c r="F650">
        <f t="shared" si="10"/>
        <v>59.070916151112286</v>
      </c>
    </row>
    <row r="651" spans="1:6" x14ac:dyDescent="0.35">
      <c r="A651" s="1" t="s">
        <v>1283</v>
      </c>
      <c r="B651" s="1" t="s">
        <v>1284</v>
      </c>
      <c r="C651" t="str">
        <f>INDEX([1]bruxelles_parsed_lat_long!$1:$1048576,MATCH($A651,[1]bruxelles_parsed_lat_long!$E:$E,0),9)</f>
        <v>Woluwe Saint-Lambert</v>
      </c>
      <c r="D651">
        <f>INDEX('[1]1.4.3.5'!$1:$1048576,MATCH(Femme_colloc_ind_age!$C651,'[1]1.4.3.5'!$A:$A,0),21)</f>
        <v>1037</v>
      </c>
      <c r="E651">
        <f>INDEX('[1]population_%'!$1:$1048576,MATCH(Femme_colloc_ind_age!$A651,'[1]population_%'!$A:$A,0),9)</f>
        <v>1.9053573779123339E-2</v>
      </c>
      <c r="F651">
        <f t="shared" si="10"/>
        <v>19.758556008950904</v>
      </c>
    </row>
    <row r="652" spans="1:6" x14ac:dyDescent="0.35">
      <c r="A652" s="1" t="s">
        <v>1285</v>
      </c>
      <c r="B652" s="1" t="s">
        <v>1286</v>
      </c>
      <c r="C652" t="str">
        <f>INDEX([1]bruxelles_parsed_lat_long!$1:$1048576,MATCH($A652,[1]bruxelles_parsed_lat_long!$E:$E,0),9)</f>
        <v>Woluwe Saint-Lambert</v>
      </c>
      <c r="D652">
        <f>INDEX('[1]1.4.3.5'!$1:$1048576,MATCH(Femme_colloc_ind_age!$C652,'[1]1.4.3.5'!$A:$A,0),21)</f>
        <v>1037</v>
      </c>
      <c r="E652">
        <f>INDEX('[1]population_%'!$1:$1048576,MATCH(Femme_colloc_ind_age!$A652,'[1]population_%'!$A:$A,0),9)</f>
        <v>1.8987758325654865E-2</v>
      </c>
      <c r="F652">
        <f t="shared" si="10"/>
        <v>19.690305383704093</v>
      </c>
    </row>
    <row r="653" spans="1:6" x14ac:dyDescent="0.35">
      <c r="A653" s="1" t="s">
        <v>1287</v>
      </c>
      <c r="B653" s="1" t="s">
        <v>1288</v>
      </c>
      <c r="C653" t="str">
        <f>INDEX([1]bruxelles_parsed_lat_long!$1:$1048576,MATCH($A653,[1]bruxelles_parsed_lat_long!$E:$E,0),9)</f>
        <v>Woluwe Saint-Lambert</v>
      </c>
      <c r="D653">
        <f>INDEX('[1]1.4.3.5'!$1:$1048576,MATCH(Femme_colloc_ind_age!$C653,'[1]1.4.3.5'!$A:$A,0),21)</f>
        <v>1037</v>
      </c>
      <c r="E653">
        <f>INDEX('[1]population_%'!$1:$1048576,MATCH(Femme_colloc_ind_age!$A653,'[1]population_%'!$A:$A,0),9)</f>
        <v>7.5687771488745555E-3</v>
      </c>
      <c r="F653">
        <f t="shared" si="10"/>
        <v>7.8488219033829143</v>
      </c>
    </row>
    <row r="654" spans="1:6" x14ac:dyDescent="0.35">
      <c r="A654" s="1" t="s">
        <v>1289</v>
      </c>
      <c r="B654" s="1" t="s">
        <v>1290</v>
      </c>
      <c r="C654" t="str">
        <f>INDEX([1]bruxelles_parsed_lat_long!$1:$1048576,MATCH($A654,[1]bruxelles_parsed_lat_long!$E:$E,0),9)</f>
        <v>Woluwe Saint-Lambert</v>
      </c>
      <c r="D654">
        <f>INDEX('[1]1.4.3.5'!$1:$1048576,MATCH(Femme_colloc_ind_age!$C654,'[1]1.4.3.5'!$A:$A,0),21)</f>
        <v>1037</v>
      </c>
      <c r="E654">
        <f>INDEX('[1]population_%'!$1:$1048576,MATCH(Femme_colloc_ind_age!$A654,'[1]population_%'!$A:$A,0),9)</f>
        <v>4.2286428853494804E-2</v>
      </c>
      <c r="F654">
        <f t="shared" si="10"/>
        <v>43.851026721074113</v>
      </c>
    </row>
    <row r="655" spans="1:6" x14ac:dyDescent="0.35">
      <c r="A655" s="1" t="s">
        <v>1291</v>
      </c>
      <c r="B655" s="1" t="s">
        <v>1292</v>
      </c>
      <c r="C655" t="str">
        <f>INDEX([1]bruxelles_parsed_lat_long!$1:$1048576,MATCH($A655,[1]bruxelles_parsed_lat_long!$E:$E,0),9)</f>
        <v>Woluwe Saint-Lambert</v>
      </c>
      <c r="D655">
        <f>INDEX('[1]1.4.3.5'!$1:$1048576,MATCH(Femme_colloc_ind_age!$C655,'[1]1.4.3.5'!$A:$A,0),21)</f>
        <v>1037</v>
      </c>
      <c r="E655">
        <f>INDEX('[1]population_%'!$1:$1048576,MATCH(Femme_colloc_ind_age!$A655,'[1]population_%'!$A:$A,0),9)</f>
        <v>3.9390548900881929E-2</v>
      </c>
      <c r="F655">
        <f t="shared" si="10"/>
        <v>40.84799921021456</v>
      </c>
    </row>
    <row r="656" spans="1:6" x14ac:dyDescent="0.35">
      <c r="A656" s="1" t="s">
        <v>1293</v>
      </c>
      <c r="B656" s="1" t="s">
        <v>1294</v>
      </c>
      <c r="C656" t="str">
        <f>INDEX([1]bruxelles_parsed_lat_long!$1:$1048576,MATCH($A656,[1]bruxelles_parsed_lat_long!$E:$E,0),9)</f>
        <v>Woluwe Saint-Lambert</v>
      </c>
      <c r="D656">
        <f>INDEX('[1]1.4.3.5'!$1:$1048576,MATCH(Femme_colloc_ind_age!$C656,'[1]1.4.3.5'!$A:$A,0),21)</f>
        <v>1037</v>
      </c>
      <c r="E656">
        <f>INDEX('[1]population_%'!$1:$1048576,MATCH(Femme_colloc_ind_age!$A656,'[1]population_%'!$A:$A,0),9)</f>
        <v>3.1361063577728047E-2</v>
      </c>
      <c r="F656">
        <f t="shared" si="10"/>
        <v>32.521422930103988</v>
      </c>
    </row>
    <row r="657" spans="1:6" x14ac:dyDescent="0.35">
      <c r="A657" s="1" t="s">
        <v>1295</v>
      </c>
      <c r="B657" s="1" t="s">
        <v>1296</v>
      </c>
      <c r="C657" t="str">
        <f>INDEX([1]bruxelles_parsed_lat_long!$1:$1048576,MATCH($A657,[1]bruxelles_parsed_lat_long!$E:$E,0),9)</f>
        <v>Woluwe Saint-Lambert</v>
      </c>
      <c r="D657">
        <f>INDEX('[1]1.4.3.5'!$1:$1048576,MATCH(Femme_colloc_ind_age!$C657,'[1]1.4.3.5'!$A:$A,0),21)</f>
        <v>1037</v>
      </c>
      <c r="E657">
        <f>INDEX('[1]population_%'!$1:$1048576,MATCH(Femme_colloc_ind_age!$A657,'[1]population_%'!$A:$A,0),9)</f>
        <v>2.9814400421218901E-2</v>
      </c>
      <c r="F657">
        <f t="shared" si="10"/>
        <v>30.917533236804001</v>
      </c>
    </row>
    <row r="658" spans="1:6" x14ac:dyDescent="0.35">
      <c r="A658" s="1" t="s">
        <v>1297</v>
      </c>
      <c r="B658" s="1" t="s">
        <v>1298</v>
      </c>
      <c r="C658" t="str">
        <f>INDEX([1]bruxelles_parsed_lat_long!$1:$1048576,MATCH($A658,[1]bruxelles_parsed_lat_long!$E:$E,0),9)</f>
        <v>Woluwe Saint-Lambert</v>
      </c>
      <c r="D658">
        <f>INDEX('[1]1.4.3.5'!$1:$1048576,MATCH(Femme_colloc_ind_age!$C658,'[1]1.4.3.5'!$A:$A,0),21)</f>
        <v>1037</v>
      </c>
      <c r="E658">
        <f>INDEX('[1]population_%'!$1:$1048576,MATCH(Femme_colloc_ind_age!$A658,'[1]population_%'!$A:$A,0),9)</f>
        <v>2.8234829537975518E-2</v>
      </c>
      <c r="F658">
        <f t="shared" si="10"/>
        <v>29.279518230880612</v>
      </c>
    </row>
    <row r="659" spans="1:6" x14ac:dyDescent="0.35">
      <c r="A659" s="1" t="s">
        <v>1299</v>
      </c>
      <c r="B659" s="1" t="s">
        <v>1300</v>
      </c>
      <c r="C659" t="str">
        <f>INDEX([1]bruxelles_parsed_lat_long!$1:$1048576,MATCH($A659,[1]bruxelles_parsed_lat_long!$E:$E,0),9)</f>
        <v>Woluwe Saint-Lambert</v>
      </c>
      <c r="D659">
        <f>INDEX('[1]1.4.3.5'!$1:$1048576,MATCH(Femme_colloc_ind_age!$C659,'[1]1.4.3.5'!$A:$A,0),21)</f>
        <v>1037</v>
      </c>
      <c r="E659">
        <f>INDEX('[1]population_%'!$1:$1048576,MATCH(Femme_colloc_ind_age!$A659,'[1]population_%'!$A:$A,0),9)</f>
        <v>3.2940634460971438E-2</v>
      </c>
      <c r="F659">
        <f t="shared" si="10"/>
        <v>34.159437936027381</v>
      </c>
    </row>
    <row r="660" spans="1:6" x14ac:dyDescent="0.35">
      <c r="A660" s="1" t="s">
        <v>1301</v>
      </c>
      <c r="B660" s="1" t="s">
        <v>1302</v>
      </c>
      <c r="C660" t="str">
        <f>INDEX([1]bruxelles_parsed_lat_long!$1:$1048576,MATCH($A660,[1]bruxelles_parsed_lat_long!$E:$E,0),9)</f>
        <v>Woluwe Saint-Lambert</v>
      </c>
      <c r="D660">
        <f>INDEX('[1]1.4.3.5'!$1:$1048576,MATCH(Femme_colloc_ind_age!$C660,'[1]1.4.3.5'!$A:$A,0),21)</f>
        <v>1037</v>
      </c>
      <c r="E660">
        <f>INDEX('[1]population_%'!$1:$1048576,MATCH(Femme_colloc_ind_age!$A660,'[1]population_%'!$A:$A,0),9)</f>
        <v>2.2969593260497564E-2</v>
      </c>
      <c r="F660">
        <f t="shared" si="10"/>
        <v>23.819468211135973</v>
      </c>
    </row>
    <row r="661" spans="1:6" x14ac:dyDescent="0.35">
      <c r="A661" s="1" t="s">
        <v>1303</v>
      </c>
      <c r="B661" s="1" t="s">
        <v>539</v>
      </c>
      <c r="C661" t="str">
        <f>INDEX([1]bruxelles_parsed_lat_long!$1:$1048576,MATCH($A661,[1]bruxelles_parsed_lat_long!$E:$E,0),9)</f>
        <v>Woluwe Saint-Lambert</v>
      </c>
      <c r="D661">
        <f>INDEX('[1]1.4.3.5'!$1:$1048576,MATCH(Femme_colloc_ind_age!$C661,'[1]1.4.3.5'!$A:$A,0),21)</f>
        <v>1037</v>
      </c>
      <c r="E661">
        <f>INDEX('[1]population_%'!$1:$1048576,MATCH(Femme_colloc_ind_age!$A661,'[1]population_%'!$A:$A,0),9)</f>
        <v>6.1866526260365932E-3</v>
      </c>
      <c r="F661">
        <f t="shared" si="10"/>
        <v>6.4155587731999475</v>
      </c>
    </row>
    <row r="662" spans="1:6" x14ac:dyDescent="0.35">
      <c r="A662" s="1" t="s">
        <v>1304</v>
      </c>
      <c r="B662" s="1" t="s">
        <v>1305</v>
      </c>
      <c r="C662" t="str">
        <f>INDEX([1]bruxelles_parsed_lat_long!$1:$1048576,MATCH($A662,[1]bruxelles_parsed_lat_long!$E:$E,0),9)</f>
        <v>Woluwe Saint-Lambert</v>
      </c>
      <c r="D662">
        <f>INDEX('[1]1.4.3.5'!$1:$1048576,MATCH(Femme_colloc_ind_age!$C662,'[1]1.4.3.5'!$A:$A,0),21)</f>
        <v>1037</v>
      </c>
      <c r="E662">
        <f>INDEX('[1]population_%'!$1:$1048576,MATCH(Femme_colloc_ind_age!$A662,'[1]population_%'!$A:$A,0),9)</f>
        <v>3.205212583914703E-2</v>
      </c>
      <c r="F662">
        <f t="shared" si="10"/>
        <v>33.23805449519547</v>
      </c>
    </row>
    <row r="663" spans="1:6" x14ac:dyDescent="0.35">
      <c r="A663" s="1" t="s">
        <v>1306</v>
      </c>
      <c r="B663" s="1" t="s">
        <v>1243</v>
      </c>
      <c r="C663" t="str">
        <f>INDEX([1]bruxelles_parsed_lat_long!$1:$1048576,MATCH($A663,[1]bruxelles_parsed_lat_long!$E:$E,0),9)</f>
        <v>Woluwe Saint-Lambert</v>
      </c>
      <c r="D663">
        <f>INDEX('[1]1.4.3.5'!$1:$1048576,MATCH(Femme_colloc_ind_age!$C663,'[1]1.4.3.5'!$A:$A,0),21)</f>
        <v>1037</v>
      </c>
      <c r="E663">
        <f>INDEX('[1]population_%'!$1:$1048576,MATCH(Femme_colloc_ind_age!$A663,'[1]population_%'!$A:$A,0),9)</f>
        <v>2.0501513755429773E-2</v>
      </c>
      <c r="F663">
        <f t="shared" si="10"/>
        <v>21.260069764380674</v>
      </c>
    </row>
    <row r="664" spans="1:6" x14ac:dyDescent="0.35">
      <c r="A664" s="1" t="s">
        <v>1307</v>
      </c>
      <c r="B664" s="1" t="s">
        <v>1308</v>
      </c>
      <c r="C664" t="str">
        <f>INDEX([1]bruxelles_parsed_lat_long!$1:$1048576,MATCH($A664,[1]bruxelles_parsed_lat_long!$E:$E,0),9)</f>
        <v>Woluwe Saint-Lambert</v>
      </c>
      <c r="D664">
        <f>INDEX('[1]1.4.3.5'!$1:$1048576,MATCH(Femme_colloc_ind_age!$C664,'[1]1.4.3.5'!$A:$A,0),21)</f>
        <v>1037</v>
      </c>
      <c r="E664">
        <f>INDEX('[1]population_%'!$1:$1048576,MATCH(Femme_colloc_ind_age!$A664,'[1]population_%'!$A:$A,0),9)</f>
        <v>3.501382124522838E-2</v>
      </c>
      <c r="F664">
        <f t="shared" si="10"/>
        <v>36.309332631301828</v>
      </c>
    </row>
    <row r="665" spans="1:6" x14ac:dyDescent="0.35">
      <c r="A665" s="1" t="s">
        <v>1309</v>
      </c>
      <c r="B665" s="1" t="s">
        <v>1310</v>
      </c>
      <c r="C665" t="str">
        <f>INDEX([1]bruxelles_parsed_lat_long!$1:$1048576,MATCH($A665,[1]bruxelles_parsed_lat_long!$E:$E,0),9)</f>
        <v>Woluwe Saint-Lambert</v>
      </c>
      <c r="D665">
        <f>INDEX('[1]1.4.3.5'!$1:$1048576,MATCH(Femme_colloc_ind_age!$C665,'[1]1.4.3.5'!$A:$A,0),21)</f>
        <v>1037</v>
      </c>
      <c r="E665">
        <f>INDEX('[1]population_%'!$1:$1048576,MATCH(Femme_colloc_ind_age!$A665,'[1]population_%'!$A:$A,0),9)</f>
        <v>6.0813479004870344E-2</v>
      </c>
      <c r="F665">
        <f t="shared" si="10"/>
        <v>63.063577728050547</v>
      </c>
    </row>
    <row r="666" spans="1:6" x14ac:dyDescent="0.35">
      <c r="A666" s="1" t="s">
        <v>1311</v>
      </c>
      <c r="B666" s="1" t="s">
        <v>1312</v>
      </c>
      <c r="C666" t="str">
        <f>INDEX([1]bruxelles_parsed_lat_long!$1:$1048576,MATCH($A666,[1]bruxelles_parsed_lat_long!$E:$E,0),9)</f>
        <v>Woluwe Saint-Lambert</v>
      </c>
      <c r="D666">
        <f>INDEX('[1]1.4.3.5'!$1:$1048576,MATCH(Femme_colloc_ind_age!$C666,'[1]1.4.3.5'!$A:$A,0),21)</f>
        <v>1037</v>
      </c>
      <c r="E666">
        <f>INDEX('[1]population_%'!$1:$1048576,MATCH(Femme_colloc_ind_age!$A666,'[1]population_%'!$A:$A,0),9)</f>
        <v>3.7810978017638538E-2</v>
      </c>
      <c r="F666">
        <f t="shared" si="10"/>
        <v>39.209984204291167</v>
      </c>
    </row>
    <row r="667" spans="1:6" x14ac:dyDescent="0.35">
      <c r="A667" s="1" t="s">
        <v>1313</v>
      </c>
      <c r="B667" s="1" t="s">
        <v>1314</v>
      </c>
      <c r="C667" t="str">
        <f>INDEX([1]bruxelles_parsed_lat_long!$1:$1048576,MATCH($A667,[1]bruxelles_parsed_lat_long!$E:$E,0),9)</f>
        <v>Woluwe Saint-Lambert</v>
      </c>
      <c r="D667">
        <f>INDEX('[1]1.4.3.5'!$1:$1048576,MATCH(Femme_colloc_ind_age!$C667,'[1]1.4.3.5'!$A:$A,0),21)</f>
        <v>1037</v>
      </c>
      <c r="E667">
        <f>INDEX('[1]population_%'!$1:$1048576,MATCH(Femme_colloc_ind_age!$A667,'[1]population_%'!$A:$A,0),9)</f>
        <v>5.1006976438067661E-3</v>
      </c>
      <c r="F667">
        <f t="shared" si="10"/>
        <v>5.2894234566276168</v>
      </c>
    </row>
    <row r="668" spans="1:6" x14ac:dyDescent="0.35">
      <c r="A668" s="1" t="s">
        <v>1315</v>
      </c>
      <c r="B668" s="1" t="s">
        <v>1067</v>
      </c>
      <c r="C668" t="str">
        <f>INDEX([1]bruxelles_parsed_lat_long!$1:$1048576,MATCH($A668,[1]bruxelles_parsed_lat_long!$E:$E,0),9)</f>
        <v>Woluwe Saint-Lambert</v>
      </c>
      <c r="D668">
        <f>INDEX('[1]1.4.3.5'!$1:$1048576,MATCH(Femme_colloc_ind_age!$C668,'[1]1.4.3.5'!$A:$A,0),21)</f>
        <v>1037</v>
      </c>
      <c r="E668">
        <f>INDEX('[1]population_%'!$1:$1048576,MATCH(Femme_colloc_ind_age!$A668,'[1]population_%'!$A:$A,0),9)</f>
        <v>2.2475977359484006E-2</v>
      </c>
      <c r="F668">
        <f t="shared" si="10"/>
        <v>23.307588521784915</v>
      </c>
    </row>
    <row r="669" spans="1:6" x14ac:dyDescent="0.35">
      <c r="A669" s="1" t="s">
        <v>1316</v>
      </c>
      <c r="B669" s="1" t="s">
        <v>1317</v>
      </c>
      <c r="C669" t="str">
        <f>INDEX([1]bruxelles_parsed_lat_long!$1:$1048576,MATCH($A669,[1]bruxelles_parsed_lat_long!$E:$E,0),9)</f>
        <v>Woluwe Saint-Lambert</v>
      </c>
      <c r="D669">
        <f>INDEX('[1]1.4.3.5'!$1:$1048576,MATCH(Femme_colloc_ind_age!$C669,'[1]1.4.3.5'!$A:$A,0),21)</f>
        <v>1037</v>
      </c>
      <c r="E669">
        <f>INDEX('[1]population_%'!$1:$1048576,MATCH(Femme_colloc_ind_age!$A669,'[1]population_%'!$A:$A,0),9)</f>
        <v>3.6494668948269054E-2</v>
      </c>
      <c r="F669">
        <f t="shared" si="10"/>
        <v>37.844971699355007</v>
      </c>
    </row>
    <row r="670" spans="1:6" x14ac:dyDescent="0.35">
      <c r="A670" s="1" t="s">
        <v>1318</v>
      </c>
      <c r="B670" s="1" t="s">
        <v>1319</v>
      </c>
      <c r="C670" t="str">
        <f>INDEX([1]bruxelles_parsed_lat_long!$1:$1048576,MATCH($A670,[1]bruxelles_parsed_lat_long!$E:$E,0),9)</f>
        <v>Woluwe Saint-Lambert</v>
      </c>
      <c r="D670">
        <f>INDEX('[1]1.4.3.5'!$1:$1048576,MATCH(Femme_colloc_ind_age!$C670,'[1]1.4.3.5'!$A:$A,0),21)</f>
        <v>1037</v>
      </c>
      <c r="E670">
        <f>INDEX('[1]population_%'!$1:$1048576,MATCH(Femme_colloc_ind_age!$A670,'[1]population_%'!$A:$A,0),9)</f>
        <v>9.8723180202711595E-3</v>
      </c>
      <c r="F670">
        <f t="shared" si="10"/>
        <v>10.237593787021192</v>
      </c>
    </row>
    <row r="671" spans="1:6" x14ac:dyDescent="0.35">
      <c r="A671" s="1" t="s">
        <v>1320</v>
      </c>
      <c r="B671" s="1" t="s">
        <v>1321</v>
      </c>
      <c r="C671" t="str">
        <f>INDEX([1]bruxelles_parsed_lat_long!$1:$1048576,MATCH($A671,[1]bruxelles_parsed_lat_long!$E:$E,0),9)</f>
        <v>Woluwe Saint-Lambert</v>
      </c>
      <c r="D671">
        <f>INDEX('[1]1.4.3.5'!$1:$1048576,MATCH(Femme_colloc_ind_age!$C671,'[1]1.4.3.5'!$A:$A,0),21)</f>
        <v>1037</v>
      </c>
      <c r="E671">
        <f>INDEX('[1]population_%'!$1:$1048576,MATCH(Femme_colloc_ind_age!$A671,'[1]population_%'!$A:$A,0),9)</f>
        <v>3.6198499407660921E-4</v>
      </c>
      <c r="F671">
        <f t="shared" si="10"/>
        <v>0.37537843885744376</v>
      </c>
    </row>
    <row r="672" spans="1:6" x14ac:dyDescent="0.35">
      <c r="A672" s="1" t="s">
        <v>1322</v>
      </c>
      <c r="B672" s="1" t="s">
        <v>1323</v>
      </c>
      <c r="C672" t="str">
        <f>INDEX([1]bruxelles_parsed_lat_long!$1:$1048576,MATCH($A672,[1]bruxelles_parsed_lat_long!$E:$E,0),9)</f>
        <v>Woluwe Saint-Lambert</v>
      </c>
      <c r="D672">
        <f>INDEX('[1]1.4.3.5'!$1:$1048576,MATCH(Femme_colloc_ind_age!$C672,'[1]1.4.3.5'!$A:$A,0),21)</f>
        <v>1037</v>
      </c>
      <c r="E672">
        <f>INDEX('[1]population_%'!$1:$1048576,MATCH(Femme_colloc_ind_age!$A672,'[1]population_%'!$A:$A,0),9)</f>
        <v>1.1682242990654205E-2</v>
      </c>
      <c r="F672">
        <f t="shared" si="10"/>
        <v>12.114485981308411</v>
      </c>
    </row>
    <row r="673" spans="1:6" x14ac:dyDescent="0.35">
      <c r="A673" s="1" t="s">
        <v>1324</v>
      </c>
      <c r="B673" s="1" t="s">
        <v>1325</v>
      </c>
      <c r="C673" t="str">
        <f>INDEX([1]bruxelles_parsed_lat_long!$1:$1048576,MATCH($A673,[1]bruxelles_parsed_lat_long!$E:$E,0),9)</f>
        <v>Woluwe Saint-Lambert</v>
      </c>
      <c r="D673">
        <f>INDEX('[1]1.4.3.5'!$1:$1048576,MATCH(Femme_colloc_ind_age!$C673,'[1]1.4.3.5'!$A:$A,0),21)</f>
        <v>1037</v>
      </c>
      <c r="E673">
        <f>INDEX('[1]population_%'!$1:$1048576,MATCH(Femme_colloc_ind_age!$A673,'[1]population_%'!$A:$A,0),9)</f>
        <v>1.5828616559168094E-2</v>
      </c>
      <c r="F673">
        <f t="shared" si="10"/>
        <v>16.414275371857315</v>
      </c>
    </row>
    <row r="674" spans="1:6" x14ac:dyDescent="0.35">
      <c r="A674" s="1" t="s">
        <v>1326</v>
      </c>
      <c r="B674" s="1" t="s">
        <v>1327</v>
      </c>
      <c r="C674" t="str">
        <f>INDEX([1]bruxelles_parsed_lat_long!$1:$1048576,MATCH($A674,[1]bruxelles_parsed_lat_long!$E:$E,0),9)</f>
        <v>Woluwe Saint-Lambert</v>
      </c>
      <c r="D674">
        <f>INDEX('[1]1.4.3.5'!$1:$1048576,MATCH(Femme_colloc_ind_age!$C674,'[1]1.4.3.5'!$A:$A,0),21)</f>
        <v>1037</v>
      </c>
      <c r="E674">
        <f>INDEX('[1]population_%'!$1:$1048576,MATCH(Femme_colloc_ind_age!$A674,'[1]population_%'!$A:$A,0),9)</f>
        <v>2.9222061340002634E-2</v>
      </c>
      <c r="F674">
        <f t="shared" si="10"/>
        <v>30.303277609582732</v>
      </c>
    </row>
    <row r="675" spans="1:6" x14ac:dyDescent="0.35">
      <c r="A675" s="1" t="s">
        <v>1328</v>
      </c>
      <c r="B675" s="1" t="s">
        <v>1329</v>
      </c>
      <c r="C675" t="str">
        <f>INDEX([1]bruxelles_parsed_lat_long!$1:$1048576,MATCH($A675,[1]bruxelles_parsed_lat_long!$E:$E,0),9)</f>
        <v>Woluwe Saint-Lambert</v>
      </c>
      <c r="D675">
        <f>INDEX('[1]1.4.3.5'!$1:$1048576,MATCH(Femme_colloc_ind_age!$C675,'[1]1.4.3.5'!$A:$A,0),21)</f>
        <v>1037</v>
      </c>
      <c r="E675">
        <f>INDEX('[1]population_%'!$1:$1048576,MATCH(Femme_colloc_ind_age!$A675,'[1]population_%'!$A:$A,0),9)</f>
        <v>1.9547189680136898E-2</v>
      </c>
      <c r="F675">
        <f t="shared" si="10"/>
        <v>20.270435698301963</v>
      </c>
    </row>
    <row r="676" spans="1:6" x14ac:dyDescent="0.35">
      <c r="A676" s="1" t="s">
        <v>1330</v>
      </c>
      <c r="B676" s="1" t="s">
        <v>1331</v>
      </c>
      <c r="C676" t="str">
        <f>INDEX([1]bruxelles_parsed_lat_long!$1:$1048576,MATCH($A676,[1]bruxelles_parsed_lat_long!$E:$E,0),9)</f>
        <v>Woluwe Saint-Lambert</v>
      </c>
      <c r="D676">
        <f>INDEX('[1]1.4.3.5'!$1:$1048576,MATCH(Femme_colloc_ind_age!$C676,'[1]1.4.3.5'!$A:$A,0),21)</f>
        <v>1037</v>
      </c>
      <c r="E676">
        <f>INDEX('[1]population_%'!$1:$1048576,MATCH(Femme_colloc_ind_age!$A676,'[1]population_%'!$A:$A,0),9)</f>
        <v>2.7510859549822297E-2</v>
      </c>
      <c r="F676">
        <f t="shared" si="10"/>
        <v>28.528761353165724</v>
      </c>
    </row>
    <row r="677" spans="1:6" x14ac:dyDescent="0.35">
      <c r="A677" s="1" t="s">
        <v>1332</v>
      </c>
      <c r="B677" s="1" t="s">
        <v>1333</v>
      </c>
      <c r="C677" t="str">
        <f>INDEX([1]bruxelles_parsed_lat_long!$1:$1048576,MATCH($A677,[1]bruxelles_parsed_lat_long!$E:$E,0),9)</f>
        <v>Woluwe Saint-Lambert</v>
      </c>
      <c r="D677">
        <f>INDEX('[1]1.4.3.5'!$1:$1048576,MATCH(Femme_colloc_ind_age!$C677,'[1]1.4.3.5'!$A:$A,0),21)</f>
        <v>1037</v>
      </c>
      <c r="E677">
        <f>INDEX('[1]population_%'!$1:$1048576,MATCH(Femme_colloc_ind_age!$A677,'[1]population_%'!$A:$A,0),9)</f>
        <v>2.3923917335790443E-2</v>
      </c>
      <c r="F677">
        <f t="shared" si="10"/>
        <v>24.809102277214691</v>
      </c>
    </row>
    <row r="678" spans="1:6" x14ac:dyDescent="0.35">
      <c r="A678" s="1" t="s">
        <v>1334</v>
      </c>
      <c r="B678" s="1" t="s">
        <v>1335</v>
      </c>
      <c r="C678" t="str">
        <f>INDEX([1]bruxelles_parsed_lat_long!$1:$1048576,MATCH($A678,[1]bruxelles_parsed_lat_long!$E:$E,0),9)</f>
        <v>Woluwe Saint-Lambert</v>
      </c>
      <c r="D678">
        <f>INDEX('[1]1.4.3.5'!$1:$1048576,MATCH(Femme_colloc_ind_age!$C678,'[1]1.4.3.5'!$A:$A,0),21)</f>
        <v>1037</v>
      </c>
      <c r="E678">
        <f>INDEX('[1]population_%'!$1:$1048576,MATCH(Femme_colloc_ind_age!$A678,'[1]population_%'!$A:$A,0),9)</f>
        <v>1.7177833355271819E-2</v>
      </c>
      <c r="F678">
        <f t="shared" si="10"/>
        <v>17.813413189416877</v>
      </c>
    </row>
    <row r="679" spans="1:6" x14ac:dyDescent="0.35">
      <c r="A679" s="1" t="s">
        <v>1336</v>
      </c>
      <c r="B679" s="1" t="s">
        <v>1337</v>
      </c>
      <c r="C679" t="str">
        <f>INDEX([1]bruxelles_parsed_lat_long!$1:$1048576,MATCH($A679,[1]bruxelles_parsed_lat_long!$E:$E,0),9)</f>
        <v>Woluwe Saint-Lambert</v>
      </c>
      <c r="D679">
        <f>INDEX('[1]1.4.3.5'!$1:$1048576,MATCH(Femme_colloc_ind_age!$C679,'[1]1.4.3.5'!$A:$A,0),21)</f>
        <v>1037</v>
      </c>
      <c r="E679">
        <f>INDEX('[1]population_%'!$1:$1048576,MATCH(Femme_colloc_ind_age!$A679,'[1]population_%'!$A:$A,0),9)</f>
        <v>4.1463735685138871E-3</v>
      </c>
      <c r="F679">
        <f t="shared" si="10"/>
        <v>4.2997893905489013</v>
      </c>
    </row>
    <row r="680" spans="1:6" x14ac:dyDescent="0.35">
      <c r="A680" s="1" t="s">
        <v>1338</v>
      </c>
      <c r="B680" s="1" t="s">
        <v>1339</v>
      </c>
      <c r="C680" t="str">
        <f>INDEX([1]bruxelles_parsed_lat_long!$1:$1048576,MATCH($A680,[1]bruxelles_parsed_lat_long!$E:$E,0),9)</f>
        <v>Woluwe Saint-Lambert</v>
      </c>
      <c r="D680">
        <f>INDEX('[1]1.4.3.5'!$1:$1048576,MATCH(Femme_colloc_ind_age!$C680,'[1]1.4.3.5'!$A:$A,0),21)</f>
        <v>1037</v>
      </c>
      <c r="E680">
        <f>INDEX('[1]population_%'!$1:$1048576,MATCH(Femme_colloc_ind_age!$A680,'[1]population_%'!$A:$A,0),9)</f>
        <v>2.1159668290114519E-2</v>
      </c>
      <c r="F680">
        <f t="shared" si="10"/>
        <v>21.942576016848754</v>
      </c>
    </row>
    <row r="681" spans="1:6" x14ac:dyDescent="0.35">
      <c r="A681" s="1" t="s">
        <v>1340</v>
      </c>
      <c r="B681" s="1" t="s">
        <v>1341</v>
      </c>
      <c r="C681" t="str">
        <f>INDEX([1]bruxelles_parsed_lat_long!$1:$1048576,MATCH($A681,[1]bruxelles_parsed_lat_long!$E:$E,0),9)</f>
        <v>Woluwe Saint-Lambert</v>
      </c>
      <c r="D681">
        <f>INDEX('[1]1.4.3.5'!$1:$1048576,MATCH(Femme_colloc_ind_age!$C681,'[1]1.4.3.5'!$A:$A,0),21)</f>
        <v>1037</v>
      </c>
      <c r="E681">
        <f>INDEX('[1]population_%'!$1:$1048576,MATCH(Femme_colloc_ind_age!$A681,'[1]population_%'!$A:$A,0),9)</f>
        <v>9.7735948400684489E-3</v>
      </c>
      <c r="F681">
        <f t="shared" si="10"/>
        <v>10.135217849150981</v>
      </c>
    </row>
    <row r="682" spans="1:6" x14ac:dyDescent="0.35">
      <c r="A682" s="1" t="s">
        <v>1342</v>
      </c>
      <c r="B682" s="1" t="s">
        <v>1343</v>
      </c>
      <c r="C682" t="str">
        <f>INDEX([1]bruxelles_parsed_lat_long!$1:$1048576,MATCH($A682,[1]bruxelles_parsed_lat_long!$E:$E,0),9)</f>
        <v>Woluwe Saint-Lambert</v>
      </c>
      <c r="D682">
        <f>INDEX('[1]1.4.3.5'!$1:$1048576,MATCH(Femme_colloc_ind_age!$C682,'[1]1.4.3.5'!$A:$A,0),21)</f>
        <v>1037</v>
      </c>
      <c r="E682">
        <f>INDEX('[1]population_%'!$1:$1048576,MATCH(Femme_colloc_ind_age!$A682,'[1]population_%'!$A:$A,0),9)</f>
        <v>2.3989732789258918E-2</v>
      </c>
      <c r="F682">
        <f t="shared" si="10"/>
        <v>24.877352902461499</v>
      </c>
    </row>
    <row r="683" spans="1:6" x14ac:dyDescent="0.35">
      <c r="A683" s="1" t="s">
        <v>1344</v>
      </c>
      <c r="B683" s="1" t="s">
        <v>1345</v>
      </c>
      <c r="C683" t="str">
        <f>INDEX([1]bruxelles_parsed_lat_long!$1:$1048576,MATCH($A683,[1]bruxelles_parsed_lat_long!$E:$E,0),9)</f>
        <v>Woluwe Saint-Lambert</v>
      </c>
      <c r="D683">
        <f>INDEX('[1]1.4.3.5'!$1:$1048576,MATCH(Femme_colloc_ind_age!$C683,'[1]1.4.3.5'!$A:$A,0),21)</f>
        <v>1037</v>
      </c>
      <c r="E683">
        <f>INDEX('[1]population_%'!$1:$1048576,MATCH(Femme_colloc_ind_age!$A683,'[1]population_%'!$A:$A,0),9)</f>
        <v>9.2799789390548906E-3</v>
      </c>
      <c r="F683">
        <f t="shared" si="10"/>
        <v>9.6233381597999212</v>
      </c>
    </row>
    <row r="684" spans="1:6" x14ac:dyDescent="0.35">
      <c r="A684" s="1" t="s">
        <v>1346</v>
      </c>
      <c r="B684" s="1" t="s">
        <v>1347</v>
      </c>
      <c r="C684" t="str">
        <f>INDEX([1]bruxelles_parsed_lat_long!$1:$1048576,MATCH($A684,[1]bruxelles_parsed_lat_long!$E:$E,0),9)</f>
        <v>Woluwe Saint-Lambert</v>
      </c>
      <c r="D684">
        <f>INDEX('[1]1.4.3.5'!$1:$1048576,MATCH(Femme_colloc_ind_age!$C684,'[1]1.4.3.5'!$A:$A,0),21)</f>
        <v>1037</v>
      </c>
      <c r="E684">
        <f>INDEX('[1]population_%'!$1:$1048576,MATCH(Femme_colloc_ind_age!$A684,'[1]population_%'!$A:$A,0),9)</f>
        <v>1.6256417006713177E-2</v>
      </c>
      <c r="F684">
        <f t="shared" si="10"/>
        <v>16.857904435961565</v>
      </c>
    </row>
    <row r="685" spans="1:6" x14ac:dyDescent="0.35">
      <c r="A685" s="1" t="s">
        <v>1348</v>
      </c>
      <c r="B685" s="1" t="s">
        <v>1349</v>
      </c>
      <c r="C685" t="str">
        <f>INDEX([1]bruxelles_parsed_lat_long!$1:$1048576,MATCH($A685,[1]bruxelles_parsed_lat_long!$E:$E,0),9)</f>
        <v>Woluwe Saint-Lambert</v>
      </c>
      <c r="D685">
        <f>INDEX('[1]1.4.3.5'!$1:$1048576,MATCH(Femme_colloc_ind_age!$C685,'[1]1.4.3.5'!$A:$A,0),21)</f>
        <v>1037</v>
      </c>
      <c r="E685">
        <f>INDEX('[1]population_%'!$1:$1048576,MATCH(Femme_colloc_ind_age!$A685,'[1]population_%'!$A:$A,0),9)</f>
        <v>1.6058970646307753E-2</v>
      </c>
      <c r="F685">
        <f t="shared" si="10"/>
        <v>16.653152560221141</v>
      </c>
    </row>
    <row r="686" spans="1:6" x14ac:dyDescent="0.35">
      <c r="A686" s="1" t="s">
        <v>1350</v>
      </c>
      <c r="B686" s="1" t="s">
        <v>1351</v>
      </c>
      <c r="C686" t="str">
        <f>INDEX([1]bruxelles_parsed_lat_long!$1:$1048576,MATCH($A686,[1]bruxelles_parsed_lat_long!$E:$E,0),9)</f>
        <v>Woluwe Saint-Lambert</v>
      </c>
      <c r="D686">
        <f>INDEX('[1]1.4.3.5'!$1:$1048576,MATCH(Femme_colloc_ind_age!$C686,'[1]1.4.3.5'!$A:$A,0),21)</f>
        <v>1037</v>
      </c>
      <c r="E686">
        <f>INDEX('[1]population_%'!$1:$1048576,MATCH(Femme_colloc_ind_age!$A686,'[1]population_%'!$A:$A,0),9)</f>
        <v>6.0155324470185602E-2</v>
      </c>
      <c r="F686">
        <f t="shared" si="10"/>
        <v>62.381071475582466</v>
      </c>
    </row>
    <row r="687" spans="1:6" x14ac:dyDescent="0.35">
      <c r="A687" s="1" t="s">
        <v>1352</v>
      </c>
      <c r="B687" s="1" t="s">
        <v>1353</v>
      </c>
      <c r="C687" t="str">
        <f>INDEX([1]bruxelles_parsed_lat_long!$1:$1048576,MATCH($A687,[1]bruxelles_parsed_lat_long!$E:$E,0),9)</f>
        <v>Woluwe Saint-Pierre</v>
      </c>
      <c r="D687">
        <f>INDEX('[1]1.4.3.5'!$1:$1048576,MATCH(Femme_colloc_ind_age!$C687,'[1]1.4.3.5'!$A:$A,0),21)</f>
        <v>553</v>
      </c>
      <c r="E687">
        <f>INDEX('[1]population_%'!$1:$1048576,MATCH(Femme_colloc_ind_age!$A687,'[1]population_%'!$A:$A,0),9)</f>
        <v>2.4503874927205124E-2</v>
      </c>
      <c r="F687">
        <f t="shared" si="10"/>
        <v>13.550642834744433</v>
      </c>
    </row>
    <row r="688" spans="1:6" x14ac:dyDescent="0.35">
      <c r="A688" s="1" t="s">
        <v>1354</v>
      </c>
      <c r="B688" s="1" t="s">
        <v>1355</v>
      </c>
      <c r="C688" t="str">
        <f>INDEX([1]bruxelles_parsed_lat_long!$1:$1048576,MATCH($A688,[1]bruxelles_parsed_lat_long!$E:$E,0),9)</f>
        <v>Woluwe Saint-Pierre</v>
      </c>
      <c r="D688">
        <f>INDEX('[1]1.4.3.5'!$1:$1048576,MATCH(Femme_colloc_ind_age!$C688,'[1]1.4.3.5'!$A:$A,0),21)</f>
        <v>553</v>
      </c>
      <c r="E688">
        <f>INDEX('[1]population_%'!$1:$1048576,MATCH(Femme_colloc_ind_age!$A688,'[1]population_%'!$A:$A,0),9)</f>
        <v>2.7236482551628364E-2</v>
      </c>
      <c r="F688">
        <f t="shared" si="10"/>
        <v>15.061774851050485</v>
      </c>
    </row>
    <row r="689" spans="1:6" x14ac:dyDescent="0.35">
      <c r="A689" s="1" t="s">
        <v>1356</v>
      </c>
      <c r="B689" s="1" t="s">
        <v>1357</v>
      </c>
      <c r="C689" t="str">
        <f>INDEX([1]bruxelles_parsed_lat_long!$1:$1048576,MATCH($A689,[1]bruxelles_parsed_lat_long!$E:$E,0),9)</f>
        <v>Woluwe Saint-Pierre</v>
      </c>
      <c r="D689">
        <f>INDEX('[1]1.4.3.5'!$1:$1048576,MATCH(Femme_colloc_ind_age!$C689,'[1]1.4.3.5'!$A:$A,0),21)</f>
        <v>553</v>
      </c>
      <c r="E689">
        <f>INDEX('[1]population_%'!$1:$1048576,MATCH(Femme_colloc_ind_age!$A689,'[1]population_%'!$A:$A,0),9)</f>
        <v>2.9162746942615239E-2</v>
      </c>
      <c r="F689">
        <f t="shared" si="10"/>
        <v>16.126999059266229</v>
      </c>
    </row>
    <row r="690" spans="1:6" x14ac:dyDescent="0.35">
      <c r="A690" s="1" t="s">
        <v>1358</v>
      </c>
      <c r="B690" s="1" t="s">
        <v>1359</v>
      </c>
      <c r="C690" t="str">
        <f>INDEX([1]bruxelles_parsed_lat_long!$1:$1048576,MATCH($A690,[1]bruxelles_parsed_lat_long!$E:$E,0),9)</f>
        <v>Woluwe Saint-Pierre</v>
      </c>
      <c r="D690">
        <f>INDEX('[1]1.4.3.5'!$1:$1048576,MATCH(Femme_colloc_ind_age!$C690,'[1]1.4.3.5'!$A:$A,0),21)</f>
        <v>553</v>
      </c>
      <c r="E690">
        <f>INDEX('[1]population_%'!$1:$1048576,MATCH(Femme_colloc_ind_age!$A690,'[1]population_%'!$A:$A,0),9)</f>
        <v>4.1885051292389015E-2</v>
      </c>
      <c r="F690">
        <f t="shared" si="10"/>
        <v>23.162433364691125</v>
      </c>
    </row>
    <row r="691" spans="1:6" x14ac:dyDescent="0.35">
      <c r="A691" s="1" t="s">
        <v>1360</v>
      </c>
      <c r="B691" s="1" t="s">
        <v>1361</v>
      </c>
      <c r="C691" t="str">
        <f>INDEX([1]bruxelles_parsed_lat_long!$1:$1048576,MATCH($A691,[1]bruxelles_parsed_lat_long!$E:$E,0),9)</f>
        <v>Woluwe Saint-Pierre</v>
      </c>
      <c r="D691">
        <f>INDEX('[1]1.4.3.5'!$1:$1048576,MATCH(Femme_colloc_ind_age!$C691,'[1]1.4.3.5'!$A:$A,0),21)</f>
        <v>553</v>
      </c>
      <c r="E691">
        <f>INDEX('[1]population_%'!$1:$1048576,MATCH(Femme_colloc_ind_age!$A691,'[1]population_%'!$A:$A,0),9)</f>
        <v>1.3483850736908122E-2</v>
      </c>
      <c r="F691">
        <f t="shared" si="10"/>
        <v>7.4565694575101915</v>
      </c>
    </row>
    <row r="692" spans="1:6" x14ac:dyDescent="0.35">
      <c r="A692" s="1" t="s">
        <v>1362</v>
      </c>
      <c r="B692" s="1" t="s">
        <v>1363</v>
      </c>
      <c r="C692" t="str">
        <f>INDEX([1]bruxelles_parsed_lat_long!$1:$1048576,MATCH($A692,[1]bruxelles_parsed_lat_long!$E:$E,0),9)</f>
        <v>Woluwe Saint-Pierre</v>
      </c>
      <c r="D692">
        <f>INDEX('[1]1.4.3.5'!$1:$1048576,MATCH(Femme_colloc_ind_age!$C692,'[1]1.4.3.5'!$A:$A,0),21)</f>
        <v>553</v>
      </c>
      <c r="E692">
        <f>INDEX('[1]population_%'!$1:$1048576,MATCH(Femme_colloc_ind_age!$A692,'[1]population_%'!$A:$A,0),9)</f>
        <v>2.262240738252027E-2</v>
      </c>
      <c r="F692">
        <f t="shared" si="10"/>
        <v>12.510191282533709</v>
      </c>
    </row>
    <row r="693" spans="1:6" x14ac:dyDescent="0.35">
      <c r="A693" s="1" t="s">
        <v>1364</v>
      </c>
      <c r="B693" s="1" t="s">
        <v>1365</v>
      </c>
      <c r="C693" t="str">
        <f>INDEX([1]bruxelles_parsed_lat_long!$1:$1048576,MATCH($A693,[1]bruxelles_parsed_lat_long!$E:$E,0),9)</f>
        <v>Woluwe Saint-Pierre</v>
      </c>
      <c r="D693">
        <f>INDEX('[1]1.4.3.5'!$1:$1048576,MATCH(Femme_colloc_ind_age!$C693,'[1]1.4.3.5'!$A:$A,0),21)</f>
        <v>553</v>
      </c>
      <c r="E693">
        <f>INDEX('[1]population_%'!$1:$1048576,MATCH(Femme_colloc_ind_age!$A693,'[1]population_%'!$A:$A,0),9)</f>
        <v>3.1716167181830401E-2</v>
      </c>
      <c r="F693">
        <f t="shared" si="10"/>
        <v>17.539040451552211</v>
      </c>
    </row>
    <row r="694" spans="1:6" x14ac:dyDescent="0.35">
      <c r="A694" s="1" t="s">
        <v>1366</v>
      </c>
      <c r="B694" s="1" t="s">
        <v>1367</v>
      </c>
      <c r="C694" t="str">
        <f>INDEX([1]bruxelles_parsed_lat_long!$1:$1048576,MATCH($A694,[1]bruxelles_parsed_lat_long!$E:$E,0),9)</f>
        <v>Woluwe Saint-Pierre</v>
      </c>
      <c r="D694">
        <f>INDEX('[1]1.4.3.5'!$1:$1048576,MATCH(Femme_colloc_ind_age!$C694,'[1]1.4.3.5'!$A:$A,0),21)</f>
        <v>553</v>
      </c>
      <c r="E694">
        <f>INDEX('[1]population_%'!$1:$1048576,MATCH(Femme_colloc_ind_age!$A694,'[1]population_%'!$A:$A,0),9)</f>
        <v>3.933163105317386E-2</v>
      </c>
      <c r="F694">
        <f t="shared" si="10"/>
        <v>21.750391972405144</v>
      </c>
    </row>
    <row r="695" spans="1:6" x14ac:dyDescent="0.35">
      <c r="A695" s="1" t="s">
        <v>1368</v>
      </c>
      <c r="B695" s="1" t="s">
        <v>1369</v>
      </c>
      <c r="C695" t="str">
        <f>INDEX([1]bruxelles_parsed_lat_long!$1:$1048576,MATCH($A695,[1]bruxelles_parsed_lat_long!$E:$E,0),9)</f>
        <v>Woluwe Saint-Pierre</v>
      </c>
      <c r="D695">
        <f>INDEX('[1]1.4.3.5'!$1:$1048576,MATCH(Femme_colloc_ind_age!$C695,'[1]1.4.3.5'!$A:$A,0),21)</f>
        <v>553</v>
      </c>
      <c r="E695">
        <f>INDEX('[1]population_%'!$1:$1048576,MATCH(Femme_colloc_ind_age!$A695,'[1]population_%'!$A:$A,0),9)</f>
        <v>2.5623796084755634E-2</v>
      </c>
      <c r="F695">
        <f t="shared" si="10"/>
        <v>14.169959234869866</v>
      </c>
    </row>
    <row r="696" spans="1:6" x14ac:dyDescent="0.35">
      <c r="A696" s="1" t="s">
        <v>1370</v>
      </c>
      <c r="B696" s="1" t="s">
        <v>1371</v>
      </c>
      <c r="C696" t="str">
        <f>INDEX([1]bruxelles_parsed_lat_long!$1:$1048576,MATCH($A696,[1]bruxelles_parsed_lat_long!$E:$E,0),9)</f>
        <v>Woluwe Saint-Pierre</v>
      </c>
      <c r="D696">
        <f>INDEX('[1]1.4.3.5'!$1:$1048576,MATCH(Femme_colloc_ind_age!$C696,'[1]1.4.3.5'!$A:$A,0),21)</f>
        <v>553</v>
      </c>
      <c r="E696">
        <f>INDEX('[1]population_%'!$1:$1048576,MATCH(Femme_colloc_ind_age!$A696,'[1]population_%'!$A:$A,0),9)</f>
        <v>2.6564529857098059E-2</v>
      </c>
      <c r="F696">
        <f t="shared" si="10"/>
        <v>14.690185010975227</v>
      </c>
    </row>
    <row r="697" spans="1:6" x14ac:dyDescent="0.35">
      <c r="A697" s="1" t="s">
        <v>1372</v>
      </c>
      <c r="B697" s="1" t="s">
        <v>1373</v>
      </c>
      <c r="C697" t="str">
        <f>INDEX([1]bruxelles_parsed_lat_long!$1:$1048576,MATCH($A697,[1]bruxelles_parsed_lat_long!$E:$E,0),9)</f>
        <v>Woluwe Saint-Pierre</v>
      </c>
      <c r="D697">
        <f>INDEX('[1]1.4.3.5'!$1:$1048576,MATCH(Femme_colloc_ind_age!$C697,'[1]1.4.3.5'!$A:$A,0),21)</f>
        <v>553</v>
      </c>
      <c r="E697">
        <f>INDEX('[1]population_%'!$1:$1048576,MATCH(Femme_colloc_ind_age!$A697,'[1]population_%'!$A:$A,0),9)</f>
        <v>7.2570891009272947E-3</v>
      </c>
      <c r="F697">
        <f t="shared" si="10"/>
        <v>4.0131702728127943</v>
      </c>
    </row>
    <row r="698" spans="1:6" x14ac:dyDescent="0.35">
      <c r="A698" s="1" t="s">
        <v>1374</v>
      </c>
      <c r="B698" s="1" t="s">
        <v>1375</v>
      </c>
      <c r="C698" t="str">
        <f>INDEX([1]bruxelles_parsed_lat_long!$1:$1048576,MATCH($A698,[1]bruxelles_parsed_lat_long!$E:$E,0),9)</f>
        <v>Woluwe Saint-Pierre</v>
      </c>
      <c r="D698">
        <f>INDEX('[1]1.4.3.5'!$1:$1048576,MATCH(Femme_colloc_ind_age!$C698,'[1]1.4.3.5'!$A:$A,0),21)</f>
        <v>553</v>
      </c>
      <c r="E698">
        <f>INDEX('[1]population_%'!$1:$1048576,MATCH(Femme_colloc_ind_age!$A698,'[1]population_%'!$A:$A,0),9)</f>
        <v>2.1950454687989965E-2</v>
      </c>
      <c r="F698">
        <f t="shared" si="10"/>
        <v>12.13860144245845</v>
      </c>
    </row>
    <row r="699" spans="1:6" x14ac:dyDescent="0.35">
      <c r="A699" s="1" t="s">
        <v>1376</v>
      </c>
      <c r="B699" s="1" t="s">
        <v>251</v>
      </c>
      <c r="C699" t="str">
        <f>INDEX([1]bruxelles_parsed_lat_long!$1:$1048576,MATCH($A699,[1]bruxelles_parsed_lat_long!$E:$E,0),9)</f>
        <v>Woluwe Saint-Pierre</v>
      </c>
      <c r="D699">
        <f>INDEX('[1]1.4.3.5'!$1:$1048576,MATCH(Femme_colloc_ind_age!$C699,'[1]1.4.3.5'!$A:$A,0),21)</f>
        <v>553</v>
      </c>
      <c r="E699">
        <f>INDEX('[1]population_%'!$1:$1048576,MATCH(Femme_colloc_ind_age!$A699,'[1]population_%'!$A:$A,0),9)</f>
        <v>3.9958786901402144E-2</v>
      </c>
      <c r="F699">
        <f t="shared" si="10"/>
        <v>22.097209156475387</v>
      </c>
    </row>
    <row r="700" spans="1:6" x14ac:dyDescent="0.35">
      <c r="A700" s="1" t="s">
        <v>1377</v>
      </c>
      <c r="B700" s="1" t="s">
        <v>1378</v>
      </c>
      <c r="C700" t="str">
        <f>INDEX([1]bruxelles_parsed_lat_long!$1:$1048576,MATCH($A700,[1]bruxelles_parsed_lat_long!$E:$E,0),9)</f>
        <v>Woluwe Saint-Pierre</v>
      </c>
      <c r="D700">
        <f>INDEX('[1]1.4.3.5'!$1:$1048576,MATCH(Femme_colloc_ind_age!$C700,'[1]1.4.3.5'!$A:$A,0),21)</f>
        <v>553</v>
      </c>
      <c r="E700">
        <f>INDEX('[1]population_%'!$1:$1048576,MATCH(Femme_colloc_ind_age!$A700,'[1]population_%'!$A:$A,0),9)</f>
        <v>2.7863638399856651E-2</v>
      </c>
      <c r="F700">
        <f t="shared" si="10"/>
        <v>15.408592035120728</v>
      </c>
    </row>
    <row r="701" spans="1:6" x14ac:dyDescent="0.35">
      <c r="A701" s="1" t="s">
        <v>1379</v>
      </c>
      <c r="B701" s="1" t="s">
        <v>1380</v>
      </c>
      <c r="C701" t="str">
        <f>INDEX([1]bruxelles_parsed_lat_long!$1:$1048576,MATCH($A701,[1]bruxelles_parsed_lat_long!$E:$E,0),9)</f>
        <v>Woluwe Saint-Pierre</v>
      </c>
      <c r="D701">
        <f>INDEX('[1]1.4.3.5'!$1:$1048576,MATCH(Femme_colloc_ind_age!$C701,'[1]1.4.3.5'!$A:$A,0),21)</f>
        <v>553</v>
      </c>
      <c r="E701">
        <f>INDEX('[1]population_%'!$1:$1048576,MATCH(Femme_colloc_ind_age!$A701,'[1]population_%'!$A:$A,0),9)</f>
        <v>2.2308829458406128E-2</v>
      </c>
      <c r="F701">
        <f t="shared" si="10"/>
        <v>12.336782690498589</v>
      </c>
    </row>
    <row r="702" spans="1:6" x14ac:dyDescent="0.35">
      <c r="A702" s="1" t="s">
        <v>1381</v>
      </c>
      <c r="B702" s="1" t="s">
        <v>1382</v>
      </c>
      <c r="C702" t="str">
        <f>INDEX([1]bruxelles_parsed_lat_long!$1:$1048576,MATCH($A702,[1]bruxelles_parsed_lat_long!$E:$E,0),9)</f>
        <v>Woluwe Saint-Pierre</v>
      </c>
      <c r="D702">
        <f>INDEX('[1]1.4.3.5'!$1:$1048576,MATCH(Femme_colloc_ind_age!$C702,'[1]1.4.3.5'!$A:$A,0),21)</f>
        <v>553</v>
      </c>
      <c r="E702">
        <f>INDEX('[1]population_%'!$1:$1048576,MATCH(Femme_colloc_ind_age!$A702,'[1]population_%'!$A:$A,0),9)</f>
        <v>4.3587331451865788E-2</v>
      </c>
      <c r="F702">
        <f t="shared" si="10"/>
        <v>24.10379429288178</v>
      </c>
    </row>
    <row r="703" spans="1:6" x14ac:dyDescent="0.35">
      <c r="A703" s="1" t="s">
        <v>1383</v>
      </c>
      <c r="B703" s="1" t="s">
        <v>1384</v>
      </c>
      <c r="C703" t="str">
        <f>INDEX([1]bruxelles_parsed_lat_long!$1:$1048576,MATCH($A703,[1]bruxelles_parsed_lat_long!$E:$E,0),9)</f>
        <v>Woluwe Saint-Pierre</v>
      </c>
      <c r="D703">
        <f>INDEX('[1]1.4.3.5'!$1:$1048576,MATCH(Femme_colloc_ind_age!$C703,'[1]1.4.3.5'!$A:$A,0),21)</f>
        <v>553</v>
      </c>
      <c r="E703">
        <f>INDEX('[1]population_%'!$1:$1048576,MATCH(Femme_colloc_ind_age!$A703,'[1]population_%'!$A:$A,0),9)</f>
        <v>1.6440442592841463E-2</v>
      </c>
      <c r="F703">
        <f t="shared" si="10"/>
        <v>9.0915647538413289</v>
      </c>
    </row>
    <row r="704" spans="1:6" x14ac:dyDescent="0.35">
      <c r="A704" s="1" t="s">
        <v>1385</v>
      </c>
      <c r="B704" s="1" t="s">
        <v>1386</v>
      </c>
      <c r="C704" t="str">
        <f>INDEX([1]bruxelles_parsed_lat_long!$1:$1048576,MATCH($A704,[1]bruxelles_parsed_lat_long!$E:$E,0),9)</f>
        <v>Woluwe Saint-Pierre</v>
      </c>
      <c r="D704">
        <f>INDEX('[1]1.4.3.5'!$1:$1048576,MATCH(Femme_colloc_ind_age!$C704,'[1]1.4.3.5'!$A:$A,0),21)</f>
        <v>553</v>
      </c>
      <c r="E704">
        <f>INDEX('[1]population_%'!$1:$1048576,MATCH(Femme_colloc_ind_age!$A704,'[1]population_%'!$A:$A,0),9)</f>
        <v>2.6430139318191999E-2</v>
      </c>
      <c r="F704">
        <f t="shared" si="10"/>
        <v>14.615867042960176</v>
      </c>
    </row>
    <row r="705" spans="1:6" x14ac:dyDescent="0.35">
      <c r="A705" s="1" t="s">
        <v>1387</v>
      </c>
      <c r="B705" s="1" t="s">
        <v>1388</v>
      </c>
      <c r="C705" t="str">
        <f>INDEX([1]bruxelles_parsed_lat_long!$1:$1048576,MATCH($A705,[1]bruxelles_parsed_lat_long!$E:$E,0),9)</f>
        <v>Woluwe Saint-Pierre</v>
      </c>
      <c r="D705">
        <f>INDEX('[1]1.4.3.5'!$1:$1048576,MATCH(Femme_colloc_ind_age!$C705,'[1]1.4.3.5'!$A:$A,0),21)</f>
        <v>553</v>
      </c>
      <c r="E705">
        <f>INDEX('[1]population_%'!$1:$1048576,MATCH(Femme_colloc_ind_age!$A705,'[1]population_%'!$A:$A,0),9)</f>
        <v>3.1850557720736458E-2</v>
      </c>
      <c r="F705">
        <f t="shared" si="10"/>
        <v>17.613358419567263</v>
      </c>
    </row>
    <row r="706" spans="1:6" x14ac:dyDescent="0.35">
      <c r="A706" s="1" t="s">
        <v>1389</v>
      </c>
      <c r="B706" s="1" t="s">
        <v>1390</v>
      </c>
      <c r="C706" t="str">
        <f>INDEX([1]bruxelles_parsed_lat_long!$1:$1048576,MATCH($A706,[1]bruxelles_parsed_lat_long!$E:$E,0),9)</f>
        <v>Woluwe Saint-Pierre</v>
      </c>
      <c r="D706">
        <f>INDEX('[1]1.4.3.5'!$1:$1048576,MATCH(Femme_colloc_ind_age!$C706,'[1]1.4.3.5'!$A:$A,0),21)</f>
        <v>553</v>
      </c>
      <c r="E706">
        <f>INDEX('[1]population_%'!$1:$1048576,MATCH(Femme_colloc_ind_age!$A706,'[1]population_%'!$A:$A,0),9)</f>
        <v>6.5179411369439597E-2</v>
      </c>
      <c r="F706">
        <f t="shared" si="10"/>
        <v>36.044214487300096</v>
      </c>
    </row>
    <row r="707" spans="1:6" x14ac:dyDescent="0.35">
      <c r="A707" s="1" t="s">
        <v>1391</v>
      </c>
      <c r="B707" s="1" t="s">
        <v>1392</v>
      </c>
      <c r="C707" t="str">
        <f>INDEX([1]bruxelles_parsed_lat_long!$1:$1048576,MATCH($A707,[1]bruxelles_parsed_lat_long!$E:$E,0),9)</f>
        <v>Woluwe Saint-Pierre</v>
      </c>
      <c r="D707">
        <f>INDEX('[1]1.4.3.5'!$1:$1048576,MATCH(Femme_colloc_ind_age!$C707,'[1]1.4.3.5'!$A:$A,0),21)</f>
        <v>553</v>
      </c>
      <c r="E707">
        <f>INDEX('[1]population_%'!$1:$1048576,MATCH(Femme_colloc_ind_age!$A707,'[1]population_%'!$A:$A,0),9)</f>
        <v>0</v>
      </c>
      <c r="F707">
        <f t="shared" ref="F707:F725" si="11">D707*E707</f>
        <v>0</v>
      </c>
    </row>
    <row r="708" spans="1:6" x14ac:dyDescent="0.35">
      <c r="A708" s="1" t="s">
        <v>1393</v>
      </c>
      <c r="B708" s="1" t="s">
        <v>1394</v>
      </c>
      <c r="C708" t="str">
        <f>INDEX([1]bruxelles_parsed_lat_long!$1:$1048576,MATCH($A708,[1]bruxelles_parsed_lat_long!$E:$E,0),9)</f>
        <v>Woluwe Saint-Pierre</v>
      </c>
      <c r="D708">
        <f>INDEX('[1]1.4.3.5'!$1:$1048576,MATCH(Femme_colloc_ind_age!$C708,'[1]1.4.3.5'!$A:$A,0),21)</f>
        <v>553</v>
      </c>
      <c r="E708">
        <f>INDEX('[1]population_%'!$1:$1048576,MATCH(Femme_colloc_ind_age!$A708,'[1]population_%'!$A:$A,0),9)</f>
        <v>3.5523899117502131E-2</v>
      </c>
      <c r="F708">
        <f t="shared" si="11"/>
        <v>19.644716211978679</v>
      </c>
    </row>
    <row r="709" spans="1:6" x14ac:dyDescent="0.35">
      <c r="A709" s="1" t="s">
        <v>1395</v>
      </c>
      <c r="B709" s="1" t="s">
        <v>1396</v>
      </c>
      <c r="C709" t="str">
        <f>INDEX([1]bruxelles_parsed_lat_long!$1:$1048576,MATCH($A709,[1]bruxelles_parsed_lat_long!$E:$E,0),9)</f>
        <v>Woluwe Saint-Pierre</v>
      </c>
      <c r="D709">
        <f>INDEX('[1]1.4.3.5'!$1:$1048576,MATCH(Femme_colloc_ind_age!$C709,'[1]1.4.3.5'!$A:$A,0),21)</f>
        <v>553</v>
      </c>
      <c r="E709">
        <f>INDEX('[1]population_%'!$1:$1048576,MATCH(Femme_colloc_ind_age!$A709,'[1]population_%'!$A:$A,0),9)</f>
        <v>2.8222013170272815E-3</v>
      </c>
      <c r="F709">
        <f t="shared" si="11"/>
        <v>1.5606773283160866</v>
      </c>
    </row>
    <row r="710" spans="1:6" x14ac:dyDescent="0.35">
      <c r="A710" s="1" t="s">
        <v>1397</v>
      </c>
      <c r="B710" s="1" t="s">
        <v>1398</v>
      </c>
      <c r="C710" t="str">
        <f>INDEX([1]bruxelles_parsed_lat_long!$1:$1048576,MATCH($A710,[1]bruxelles_parsed_lat_long!$E:$E,0),9)</f>
        <v>Woluwe Saint-Pierre</v>
      </c>
      <c r="D710">
        <f>INDEX('[1]1.4.3.5'!$1:$1048576,MATCH(Femme_colloc_ind_age!$C710,'[1]1.4.3.5'!$A:$A,0),21)</f>
        <v>553</v>
      </c>
      <c r="E710">
        <f>INDEX('[1]population_%'!$1:$1048576,MATCH(Femme_colloc_ind_age!$A710,'[1]population_%'!$A:$A,0),9)</f>
        <v>3.0282668100165749E-2</v>
      </c>
      <c r="F710">
        <f t="shared" si="11"/>
        <v>16.74631545939166</v>
      </c>
    </row>
    <row r="711" spans="1:6" x14ac:dyDescent="0.35">
      <c r="A711" s="1" t="s">
        <v>1399</v>
      </c>
      <c r="B711" s="1" t="s">
        <v>1400</v>
      </c>
      <c r="C711" t="str">
        <f>INDEX([1]bruxelles_parsed_lat_long!$1:$1048576,MATCH($A711,[1]bruxelles_parsed_lat_long!$E:$E,0),9)</f>
        <v>Woluwe Saint-Pierre</v>
      </c>
      <c r="D711">
        <f>INDEX('[1]1.4.3.5'!$1:$1048576,MATCH(Femme_colloc_ind_age!$C711,'[1]1.4.3.5'!$A:$A,0),21)</f>
        <v>553</v>
      </c>
      <c r="E711">
        <f>INDEX('[1]population_%'!$1:$1048576,MATCH(Femme_colloc_ind_age!$A711,'[1]population_%'!$A:$A,0),9)</f>
        <v>4.0585942749630427E-2</v>
      </c>
      <c r="F711">
        <f t="shared" si="11"/>
        <v>22.444026340545626</v>
      </c>
    </row>
    <row r="712" spans="1:6" x14ac:dyDescent="0.35">
      <c r="A712" s="1" t="s">
        <v>1401</v>
      </c>
      <c r="B712" s="1" t="s">
        <v>1402</v>
      </c>
      <c r="C712" t="str">
        <f>INDEX([1]bruxelles_parsed_lat_long!$1:$1048576,MATCH($A712,[1]bruxelles_parsed_lat_long!$E:$E,0),9)</f>
        <v>Woluwe Saint-Pierre</v>
      </c>
      <c r="D712">
        <f>INDEX('[1]1.4.3.5'!$1:$1048576,MATCH(Femme_colloc_ind_age!$C712,'[1]1.4.3.5'!$A:$A,0),21)</f>
        <v>553</v>
      </c>
      <c r="E712">
        <f>INDEX('[1]population_%'!$1:$1048576,MATCH(Femme_colloc_ind_age!$A712,'[1]population_%'!$A:$A,0),9)</f>
        <v>6.3073959593244633E-2</v>
      </c>
      <c r="F712">
        <f t="shared" si="11"/>
        <v>34.879899655064285</v>
      </c>
    </row>
    <row r="713" spans="1:6" x14ac:dyDescent="0.35">
      <c r="A713" s="1" t="s">
        <v>1403</v>
      </c>
      <c r="B713" s="1" t="s">
        <v>1404</v>
      </c>
      <c r="C713" t="str">
        <f>INDEX([1]bruxelles_parsed_lat_long!$1:$1048576,MATCH($A713,[1]bruxelles_parsed_lat_long!$E:$E,0),9)</f>
        <v>Woluwe Saint-Pierre</v>
      </c>
      <c r="D713">
        <f>INDEX('[1]1.4.3.5'!$1:$1048576,MATCH(Femme_colloc_ind_age!$C713,'[1]1.4.3.5'!$A:$A,0),21)</f>
        <v>553</v>
      </c>
      <c r="E713">
        <f>INDEX('[1]population_%'!$1:$1048576,MATCH(Femme_colloc_ind_age!$A713,'[1]population_%'!$A:$A,0),9)</f>
        <v>3.9690005823590016E-2</v>
      </c>
      <c r="F713">
        <f t="shared" si="11"/>
        <v>21.948573220445279</v>
      </c>
    </row>
    <row r="714" spans="1:6" x14ac:dyDescent="0.35">
      <c r="A714" s="1" t="s">
        <v>1405</v>
      </c>
      <c r="B714" s="1" t="s">
        <v>1406</v>
      </c>
      <c r="C714" t="str">
        <f>INDEX([1]bruxelles_parsed_lat_long!$1:$1048576,MATCH($A714,[1]bruxelles_parsed_lat_long!$E:$E,0),9)</f>
        <v>Woluwe Saint-Pierre</v>
      </c>
      <c r="D714">
        <f>INDEX('[1]1.4.3.5'!$1:$1048576,MATCH(Femme_colloc_ind_age!$C714,'[1]1.4.3.5'!$A:$A,0),21)</f>
        <v>553</v>
      </c>
      <c r="E714">
        <f>INDEX('[1]population_%'!$1:$1048576,MATCH(Femme_colloc_ind_age!$A714,'[1]population_%'!$A:$A,0),9)</f>
        <v>6.8359987456883042E-2</v>
      </c>
      <c r="F714">
        <f t="shared" si="11"/>
        <v>37.803073063656321</v>
      </c>
    </row>
    <row r="715" spans="1:6" x14ac:dyDescent="0.35">
      <c r="A715" s="1" t="s">
        <v>1407</v>
      </c>
      <c r="B715" s="1" t="s">
        <v>1408</v>
      </c>
      <c r="C715" t="str">
        <f>INDEX([1]bruxelles_parsed_lat_long!$1:$1048576,MATCH($A715,[1]bruxelles_parsed_lat_long!$E:$E,0),9)</f>
        <v>Woluwe Saint-Pierre</v>
      </c>
      <c r="D715">
        <f>INDEX('[1]1.4.3.5'!$1:$1048576,MATCH(Femme_colloc_ind_age!$C715,'[1]1.4.3.5'!$A:$A,0),21)</f>
        <v>553</v>
      </c>
      <c r="E715">
        <f>INDEX('[1]population_%'!$1:$1048576,MATCH(Femme_colloc_ind_age!$A715,'[1]population_%'!$A:$A,0),9)</f>
        <v>4.1526676521972852E-2</v>
      </c>
      <c r="F715">
        <f t="shared" si="11"/>
        <v>22.964252116650986</v>
      </c>
    </row>
    <row r="716" spans="1:6" x14ac:dyDescent="0.35">
      <c r="A716" s="1" t="s">
        <v>1409</v>
      </c>
      <c r="B716" s="1" t="s">
        <v>1410</v>
      </c>
      <c r="C716" t="str">
        <f>INDEX([1]bruxelles_parsed_lat_long!$1:$1048576,MATCH($A716,[1]bruxelles_parsed_lat_long!$E:$E,0),9)</f>
        <v>Woluwe Saint-Pierre</v>
      </c>
      <c r="D716">
        <f>INDEX('[1]1.4.3.5'!$1:$1048576,MATCH(Femme_colloc_ind_age!$C716,'[1]1.4.3.5'!$A:$A,0),21)</f>
        <v>553</v>
      </c>
      <c r="E716">
        <f>INDEX('[1]population_%'!$1:$1048576,MATCH(Femme_colloc_ind_age!$A716,'[1]population_%'!$A:$A,0),9)</f>
        <v>3.1268198718810196E-2</v>
      </c>
      <c r="F716">
        <f t="shared" si="11"/>
        <v>17.291313891502039</v>
      </c>
    </row>
    <row r="717" spans="1:6" x14ac:dyDescent="0.35">
      <c r="A717" s="1" t="s">
        <v>1411</v>
      </c>
      <c r="B717" s="1" t="s">
        <v>193</v>
      </c>
      <c r="C717" t="str">
        <f>INDEX([1]bruxelles_parsed_lat_long!$1:$1048576,MATCH($A717,[1]bruxelles_parsed_lat_long!$E:$E,0),9)</f>
        <v>Woluwe Saint-Pierre</v>
      </c>
      <c r="D717">
        <f>INDEX('[1]1.4.3.5'!$1:$1048576,MATCH(Femme_colloc_ind_age!$C717,'[1]1.4.3.5'!$A:$A,0),21)</f>
        <v>553</v>
      </c>
      <c r="E717">
        <f>INDEX('[1]population_%'!$1:$1048576,MATCH(Femme_colloc_ind_age!$A717,'[1]population_%'!$A:$A,0),9)</f>
        <v>1.3931819199928325E-2</v>
      </c>
      <c r="F717">
        <f t="shared" si="11"/>
        <v>7.7042960175603641</v>
      </c>
    </row>
    <row r="718" spans="1:6" x14ac:dyDescent="0.35">
      <c r="A718" s="1" t="s">
        <v>1412</v>
      </c>
      <c r="B718" s="1" t="s">
        <v>1413</v>
      </c>
      <c r="C718" t="str">
        <f>INDEX([1]bruxelles_parsed_lat_long!$1:$1048576,MATCH($A718,[1]bruxelles_parsed_lat_long!$E:$E,0),9)</f>
        <v>Woluwe Saint-Pierre</v>
      </c>
      <c r="D718">
        <f>INDEX('[1]1.4.3.5'!$1:$1048576,MATCH(Femme_colloc_ind_age!$C718,'[1]1.4.3.5'!$A:$A,0),21)</f>
        <v>553</v>
      </c>
      <c r="E718">
        <f>INDEX('[1]population_%'!$1:$1048576,MATCH(Femme_colloc_ind_age!$A718,'[1]population_%'!$A:$A,0),9)</f>
        <v>8.9593692604040681E-3</v>
      </c>
      <c r="F718">
        <f t="shared" si="11"/>
        <v>4.9545312010034497</v>
      </c>
    </row>
    <row r="719" spans="1:6" x14ac:dyDescent="0.35">
      <c r="A719" s="1" t="s">
        <v>1414</v>
      </c>
      <c r="B719" s="1" t="s">
        <v>1415</v>
      </c>
      <c r="C719" t="str">
        <f>INDEX([1]bruxelles_parsed_lat_long!$1:$1048576,MATCH($A719,[1]bruxelles_parsed_lat_long!$E:$E,0),9)</f>
        <v>Woluwe Saint-Pierre</v>
      </c>
      <c r="D719">
        <f>INDEX('[1]1.4.3.5'!$1:$1048576,MATCH(Femme_colloc_ind_age!$C719,'[1]1.4.3.5'!$A:$A,0),21)</f>
        <v>553</v>
      </c>
      <c r="E719">
        <f>INDEX('[1]population_%'!$1:$1048576,MATCH(Femme_colloc_ind_age!$A719,'[1]population_%'!$A:$A,0),9)</f>
        <v>2.5623796084755634E-2</v>
      </c>
      <c r="F719">
        <f t="shared" si="11"/>
        <v>14.169959234869866</v>
      </c>
    </row>
    <row r="720" spans="1:6" x14ac:dyDescent="0.35">
      <c r="A720" s="1" t="s">
        <v>1416</v>
      </c>
      <c r="B720" s="1" t="s">
        <v>1417</v>
      </c>
      <c r="C720" t="str">
        <f>INDEX([1]bruxelles_parsed_lat_long!$1:$1048576,MATCH($A720,[1]bruxelles_parsed_lat_long!$E:$E,0),9)</f>
        <v>Woluwe Saint-Pierre</v>
      </c>
      <c r="D720">
        <f>INDEX('[1]1.4.3.5'!$1:$1048576,MATCH(Femme_colloc_ind_age!$C720,'[1]1.4.3.5'!$A:$A,0),21)</f>
        <v>553</v>
      </c>
      <c r="E720">
        <f>INDEX('[1]population_%'!$1:$1048576,MATCH(Femme_colloc_ind_age!$A720,'[1]population_%'!$A:$A,0),9)</f>
        <v>1.2677507503471755E-2</v>
      </c>
      <c r="F720">
        <f t="shared" si="11"/>
        <v>7.0106616494198803</v>
      </c>
    </row>
    <row r="721" spans="1:6" x14ac:dyDescent="0.35">
      <c r="A721" s="1" t="s">
        <v>1418</v>
      </c>
      <c r="B721" s="1" t="s">
        <v>1419</v>
      </c>
      <c r="C721" t="str">
        <f>INDEX([1]bruxelles_parsed_lat_long!$1:$1048576,MATCH($A721,[1]bruxelles_parsed_lat_long!$E:$E,0),9)</f>
        <v>Woluwe Saint-Pierre</v>
      </c>
      <c r="D721">
        <f>INDEX('[1]1.4.3.5'!$1:$1048576,MATCH(Femme_colloc_ind_age!$C721,'[1]1.4.3.5'!$A:$A,0),21)</f>
        <v>553</v>
      </c>
      <c r="E721">
        <f>INDEX('[1]population_%'!$1:$1048576,MATCH(Femme_colloc_ind_age!$A721,'[1]population_%'!$A:$A,0),9)</f>
        <v>4.4796846302020335E-5</v>
      </c>
      <c r="F721">
        <f t="shared" si="11"/>
        <v>2.4772656005017244E-2</v>
      </c>
    </row>
    <row r="722" spans="1:6" x14ac:dyDescent="0.35">
      <c r="A722" s="1" t="s">
        <v>1420</v>
      </c>
      <c r="B722" s="1" t="s">
        <v>1421</v>
      </c>
      <c r="C722" t="str">
        <f>INDEX([1]bruxelles_parsed_lat_long!$1:$1048576,MATCH($A722,[1]bruxelles_parsed_lat_long!$E:$E,0),9)</f>
        <v>Anderlecht</v>
      </c>
      <c r="D722">
        <f>INDEX('[1]1.4.3.5'!$1:$1048576,MATCH(Femme_colloc_ind_age!$C722,'[1]1.4.3.5'!$A:$A,0),21)</f>
        <v>1280</v>
      </c>
      <c r="E722">
        <f>INDEX('[1]population_%'!$1:$1048576,MATCH(Femme_colloc_ind_age!$A722,'[1]population_%'!$A:$A,0),9)</f>
        <v>1.5811987150679916E-3</v>
      </c>
      <c r="F722">
        <f t="shared" si="11"/>
        <v>2.0239343552870293</v>
      </c>
    </row>
    <row r="723" spans="1:6" x14ac:dyDescent="0.35">
      <c r="A723" s="1" t="s">
        <v>1422</v>
      </c>
      <c r="B723" s="1" t="s">
        <v>1423</v>
      </c>
      <c r="C723" t="str">
        <f>INDEX([1]bruxelles_parsed_lat_long!$1:$1048576,MATCH($A723,[1]bruxelles_parsed_lat_long!$E:$E,0),9)</f>
        <v>Anderlecht</v>
      </c>
      <c r="D723">
        <f>INDEX('[1]1.4.3.5'!$1:$1048576,MATCH(Femme_colloc_ind_age!$C723,'[1]1.4.3.5'!$A:$A,0),21)</f>
        <v>1280</v>
      </c>
      <c r="E723">
        <f>INDEX('[1]population_%'!$1:$1048576,MATCH(Femme_colloc_ind_age!$A723,'[1]population_%'!$A:$A,0),9)</f>
        <v>5.9919109202576527E-4</v>
      </c>
      <c r="F723">
        <f t="shared" si="11"/>
        <v>0.76696459779297954</v>
      </c>
    </row>
    <row r="724" spans="1:6" x14ac:dyDescent="0.35">
      <c r="A724" s="1" t="s">
        <v>1424</v>
      </c>
      <c r="B724" s="1" t="s">
        <v>1425</v>
      </c>
      <c r="C724" t="str">
        <f>INDEX([1]bruxelles_parsed_lat_long!$1:$1048576,MATCH($A724,[1]bruxelles_parsed_lat_long!$E:$E,0),9)</f>
        <v>Anderlecht</v>
      </c>
      <c r="D724">
        <f>INDEX('[1]1.4.3.5'!$1:$1048576,MATCH(Femme_colloc_ind_age!$C724,'[1]1.4.3.5'!$A:$A,0),21)</f>
        <v>1280</v>
      </c>
      <c r="E724">
        <f>INDEX('[1]population_%'!$1:$1048576,MATCH(Femme_colloc_ind_age!$A724,'[1]population_%'!$A:$A,0),9)</f>
        <v>3.8281653101646111E-3</v>
      </c>
      <c r="F724">
        <f t="shared" si="11"/>
        <v>4.9000515970107026</v>
      </c>
    </row>
    <row r="725" spans="1:6" x14ac:dyDescent="0.35">
      <c r="A725" s="1" t="s">
        <v>1426</v>
      </c>
      <c r="B725" s="1" t="s">
        <v>1427</v>
      </c>
      <c r="C725" t="str">
        <f>INDEX([1]bruxelles_parsed_lat_long!$1:$1048576,MATCH($A725,[1]bruxelles_parsed_lat_long!$E:$E,0),9)</f>
        <v>Anderlecht</v>
      </c>
      <c r="D725">
        <f>INDEX('[1]1.4.3.5'!$1:$1048576,MATCH(Femme_colloc_ind_age!$C725,'[1]1.4.3.5'!$A:$A,0),21)</f>
        <v>1280</v>
      </c>
      <c r="E725">
        <f>INDEX('[1]population_%'!$1:$1048576,MATCH(Femme_colloc_ind_age!$A725,'[1]population_%'!$A:$A,0),9)</f>
        <v>0</v>
      </c>
      <c r="F725">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Femme_colloc_ind_age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2021-08-06T19:15:27Z</dcterms:created>
  <dcterms:modified xsi:type="dcterms:W3CDTF">2021-08-06T19:15:48Z</dcterms:modified>
</cp:coreProperties>
</file>