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G:\Mon Drive\Unif\2020-2021\Thesis\Solvay\Data search\Stats\Module 1 - Residents\"/>
    </mc:Choice>
  </mc:AlternateContent>
  <xr:revisionPtr revIDLastSave="0" documentId="8_{BD7362B0-496C-4B7D-AF75-F46536A174EF}" xr6:coauthVersionLast="47" xr6:coauthVersionMax="47" xr10:uidLastSave="{00000000-0000-0000-0000-000000000000}"/>
  <bookViews>
    <workbookView xWindow="-110" yWindow="-110" windowWidth="25820" windowHeight="14020" xr2:uid="{D25FFEC2-CB50-49E1-99F2-B1DB693541F6}"/>
  </bookViews>
  <sheets>
    <sheet name="Femme_colloc_ind_age"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25" i="1" l="1"/>
  <c r="C725" i="1"/>
  <c r="D725" i="1" s="1"/>
  <c r="F725" i="1" s="1"/>
  <c r="E724" i="1"/>
  <c r="C724" i="1"/>
  <c r="D724" i="1" s="1"/>
  <c r="F724" i="1" s="1"/>
  <c r="E723" i="1"/>
  <c r="C723" i="1"/>
  <c r="D723" i="1" s="1"/>
  <c r="E722" i="1"/>
  <c r="C722" i="1"/>
  <c r="D722" i="1" s="1"/>
  <c r="F722" i="1" s="1"/>
  <c r="E721" i="1"/>
  <c r="C721" i="1"/>
  <c r="D721" i="1" s="1"/>
  <c r="E720" i="1"/>
  <c r="C720" i="1"/>
  <c r="D720" i="1" s="1"/>
  <c r="F720" i="1" s="1"/>
  <c r="E719" i="1"/>
  <c r="C719" i="1"/>
  <c r="D719" i="1" s="1"/>
  <c r="F719" i="1" s="1"/>
  <c r="E718" i="1"/>
  <c r="C718" i="1"/>
  <c r="D718" i="1" s="1"/>
  <c r="F718" i="1" s="1"/>
  <c r="E717" i="1"/>
  <c r="C717" i="1"/>
  <c r="D717" i="1" s="1"/>
  <c r="F717" i="1" s="1"/>
  <c r="E716" i="1"/>
  <c r="C716" i="1"/>
  <c r="D716" i="1" s="1"/>
  <c r="F716" i="1" s="1"/>
  <c r="E715" i="1"/>
  <c r="C715" i="1"/>
  <c r="D715" i="1" s="1"/>
  <c r="F715" i="1" s="1"/>
  <c r="E714" i="1"/>
  <c r="C714" i="1"/>
  <c r="D714" i="1" s="1"/>
  <c r="F714" i="1" s="1"/>
  <c r="E713" i="1"/>
  <c r="C713" i="1"/>
  <c r="D713" i="1" s="1"/>
  <c r="F713" i="1" s="1"/>
  <c r="E712" i="1"/>
  <c r="C712" i="1"/>
  <c r="D712" i="1" s="1"/>
  <c r="F712" i="1" s="1"/>
  <c r="E711" i="1"/>
  <c r="C711" i="1"/>
  <c r="D711" i="1" s="1"/>
  <c r="F711" i="1" s="1"/>
  <c r="E710" i="1"/>
  <c r="C710" i="1"/>
  <c r="D710" i="1" s="1"/>
  <c r="F710" i="1" s="1"/>
  <c r="E709" i="1"/>
  <c r="C709" i="1"/>
  <c r="D709" i="1" s="1"/>
  <c r="F709" i="1" s="1"/>
  <c r="E708" i="1"/>
  <c r="C708" i="1"/>
  <c r="D708" i="1" s="1"/>
  <c r="F708" i="1" s="1"/>
  <c r="E707" i="1"/>
  <c r="C707" i="1"/>
  <c r="D707" i="1" s="1"/>
  <c r="F707" i="1" s="1"/>
  <c r="E706" i="1"/>
  <c r="C706" i="1"/>
  <c r="D706" i="1" s="1"/>
  <c r="F706" i="1" s="1"/>
  <c r="E705" i="1"/>
  <c r="C705" i="1"/>
  <c r="D705" i="1" s="1"/>
  <c r="F705" i="1" s="1"/>
  <c r="E704" i="1"/>
  <c r="C704" i="1"/>
  <c r="D704" i="1" s="1"/>
  <c r="F704" i="1" s="1"/>
  <c r="E703" i="1"/>
  <c r="C703" i="1"/>
  <c r="D703" i="1" s="1"/>
  <c r="F703" i="1" s="1"/>
  <c r="E702" i="1"/>
  <c r="C702" i="1"/>
  <c r="D702" i="1" s="1"/>
  <c r="F702" i="1" s="1"/>
  <c r="E701" i="1"/>
  <c r="C701" i="1"/>
  <c r="D701" i="1" s="1"/>
  <c r="F701" i="1" s="1"/>
  <c r="E700" i="1"/>
  <c r="C700" i="1"/>
  <c r="D700" i="1" s="1"/>
  <c r="F700" i="1" s="1"/>
  <c r="E699" i="1"/>
  <c r="C699" i="1"/>
  <c r="D699" i="1" s="1"/>
  <c r="F699" i="1" s="1"/>
  <c r="E698" i="1"/>
  <c r="C698" i="1"/>
  <c r="D698" i="1" s="1"/>
  <c r="F698" i="1" s="1"/>
  <c r="E697" i="1"/>
  <c r="C697" i="1"/>
  <c r="D697" i="1" s="1"/>
  <c r="F697" i="1" s="1"/>
  <c r="E696" i="1"/>
  <c r="C696" i="1"/>
  <c r="D696" i="1" s="1"/>
  <c r="F696" i="1" s="1"/>
  <c r="E695" i="1"/>
  <c r="C695" i="1"/>
  <c r="D695" i="1" s="1"/>
  <c r="F695" i="1" s="1"/>
  <c r="E694" i="1"/>
  <c r="C694" i="1"/>
  <c r="D694" i="1" s="1"/>
  <c r="F694" i="1" s="1"/>
  <c r="E693" i="1"/>
  <c r="C693" i="1"/>
  <c r="D693" i="1" s="1"/>
  <c r="E692" i="1"/>
  <c r="C692" i="1"/>
  <c r="D692" i="1" s="1"/>
  <c r="F692" i="1" s="1"/>
  <c r="E691" i="1"/>
  <c r="C691" i="1"/>
  <c r="D691" i="1" s="1"/>
  <c r="E690" i="1"/>
  <c r="C690" i="1"/>
  <c r="D690" i="1" s="1"/>
  <c r="F690" i="1" s="1"/>
  <c r="E689" i="1"/>
  <c r="C689" i="1"/>
  <c r="D689" i="1" s="1"/>
  <c r="E688" i="1"/>
  <c r="C688" i="1"/>
  <c r="D688" i="1" s="1"/>
  <c r="F688" i="1" s="1"/>
  <c r="E687" i="1"/>
  <c r="C687" i="1"/>
  <c r="D687" i="1" s="1"/>
  <c r="E686" i="1"/>
  <c r="C686" i="1"/>
  <c r="D686" i="1" s="1"/>
  <c r="F686" i="1" s="1"/>
  <c r="E685" i="1"/>
  <c r="C685" i="1"/>
  <c r="D685" i="1" s="1"/>
  <c r="E684" i="1"/>
  <c r="C684" i="1"/>
  <c r="D684" i="1" s="1"/>
  <c r="F684" i="1" s="1"/>
  <c r="E683" i="1"/>
  <c r="C683" i="1"/>
  <c r="D683" i="1" s="1"/>
  <c r="E682" i="1"/>
  <c r="C682" i="1"/>
  <c r="D682" i="1" s="1"/>
  <c r="F682" i="1" s="1"/>
  <c r="E681" i="1"/>
  <c r="C681" i="1"/>
  <c r="D681" i="1" s="1"/>
  <c r="E680" i="1"/>
  <c r="C680" i="1"/>
  <c r="D680" i="1" s="1"/>
  <c r="F680" i="1" s="1"/>
  <c r="E679" i="1"/>
  <c r="C679" i="1"/>
  <c r="D679" i="1" s="1"/>
  <c r="E678" i="1"/>
  <c r="C678" i="1"/>
  <c r="D678" i="1" s="1"/>
  <c r="F678" i="1" s="1"/>
  <c r="E677" i="1"/>
  <c r="C677" i="1"/>
  <c r="D677" i="1" s="1"/>
  <c r="E676" i="1"/>
  <c r="C676" i="1"/>
  <c r="D676" i="1" s="1"/>
  <c r="F676" i="1" s="1"/>
  <c r="E675" i="1"/>
  <c r="C675" i="1"/>
  <c r="D675" i="1" s="1"/>
  <c r="E674" i="1"/>
  <c r="C674" i="1"/>
  <c r="D674" i="1" s="1"/>
  <c r="F674" i="1" s="1"/>
  <c r="E673" i="1"/>
  <c r="C673" i="1"/>
  <c r="D673" i="1" s="1"/>
  <c r="E672" i="1"/>
  <c r="C672" i="1"/>
  <c r="D672" i="1" s="1"/>
  <c r="F672" i="1" s="1"/>
  <c r="E671" i="1"/>
  <c r="C671" i="1"/>
  <c r="D671" i="1" s="1"/>
  <c r="E670" i="1"/>
  <c r="C670" i="1"/>
  <c r="D670" i="1" s="1"/>
  <c r="F670" i="1" s="1"/>
  <c r="E669" i="1"/>
  <c r="C669" i="1"/>
  <c r="D669" i="1" s="1"/>
  <c r="E668" i="1"/>
  <c r="C668" i="1"/>
  <c r="D668" i="1" s="1"/>
  <c r="F668" i="1" s="1"/>
  <c r="E667" i="1"/>
  <c r="C667" i="1"/>
  <c r="D667" i="1" s="1"/>
  <c r="E666" i="1"/>
  <c r="C666" i="1"/>
  <c r="D666" i="1" s="1"/>
  <c r="F666" i="1" s="1"/>
  <c r="E665" i="1"/>
  <c r="C665" i="1"/>
  <c r="D665" i="1" s="1"/>
  <c r="E664" i="1"/>
  <c r="C664" i="1"/>
  <c r="D664" i="1" s="1"/>
  <c r="F664" i="1" s="1"/>
  <c r="E663" i="1"/>
  <c r="C663" i="1"/>
  <c r="D663" i="1" s="1"/>
  <c r="E662" i="1"/>
  <c r="C662" i="1"/>
  <c r="D662" i="1" s="1"/>
  <c r="F662" i="1" s="1"/>
  <c r="E661" i="1"/>
  <c r="C661" i="1"/>
  <c r="D661" i="1" s="1"/>
  <c r="E660" i="1"/>
  <c r="C660" i="1"/>
  <c r="D660" i="1" s="1"/>
  <c r="F660" i="1" s="1"/>
  <c r="E659" i="1"/>
  <c r="C659" i="1"/>
  <c r="D659" i="1" s="1"/>
  <c r="E658" i="1"/>
  <c r="C658" i="1"/>
  <c r="D658" i="1" s="1"/>
  <c r="F658" i="1" s="1"/>
  <c r="E657" i="1"/>
  <c r="C657" i="1"/>
  <c r="D657" i="1" s="1"/>
  <c r="E656" i="1"/>
  <c r="C656" i="1"/>
  <c r="D656" i="1" s="1"/>
  <c r="F656" i="1" s="1"/>
  <c r="E655" i="1"/>
  <c r="C655" i="1"/>
  <c r="D655" i="1" s="1"/>
  <c r="E654" i="1"/>
  <c r="C654" i="1"/>
  <c r="D654" i="1" s="1"/>
  <c r="F654" i="1" s="1"/>
  <c r="E653" i="1"/>
  <c r="C653" i="1"/>
  <c r="D653" i="1" s="1"/>
  <c r="E652" i="1"/>
  <c r="C652" i="1"/>
  <c r="D652" i="1" s="1"/>
  <c r="F652" i="1" s="1"/>
  <c r="E651" i="1"/>
  <c r="C651" i="1"/>
  <c r="D651" i="1" s="1"/>
  <c r="E650" i="1"/>
  <c r="D650" i="1"/>
  <c r="F650" i="1" s="1"/>
  <c r="C650" i="1"/>
  <c r="E649" i="1"/>
  <c r="C649" i="1"/>
  <c r="D649" i="1" s="1"/>
  <c r="F649" i="1" s="1"/>
  <c r="E648" i="1"/>
  <c r="C648" i="1"/>
  <c r="D648" i="1" s="1"/>
  <c r="F648" i="1" s="1"/>
  <c r="E647" i="1"/>
  <c r="D647" i="1"/>
  <c r="C647" i="1"/>
  <c r="E646" i="1"/>
  <c r="D646" i="1"/>
  <c r="F646" i="1" s="1"/>
  <c r="C646" i="1"/>
  <c r="E645" i="1"/>
  <c r="C645" i="1"/>
  <c r="D645" i="1" s="1"/>
  <c r="F645" i="1" s="1"/>
  <c r="E644" i="1"/>
  <c r="C644" i="1"/>
  <c r="D644" i="1" s="1"/>
  <c r="E643" i="1"/>
  <c r="D643" i="1"/>
  <c r="C643" i="1"/>
  <c r="E642" i="1"/>
  <c r="D642" i="1"/>
  <c r="F642" i="1" s="1"/>
  <c r="C642" i="1"/>
  <c r="E641" i="1"/>
  <c r="C641" i="1"/>
  <c r="D641" i="1" s="1"/>
  <c r="F641" i="1" s="1"/>
  <c r="F640" i="1"/>
  <c r="E640" i="1"/>
  <c r="C640" i="1"/>
  <c r="D640" i="1" s="1"/>
  <c r="E639" i="1"/>
  <c r="C639" i="1"/>
  <c r="D639" i="1" s="1"/>
  <c r="F639" i="1" s="1"/>
  <c r="E638" i="1"/>
  <c r="C638" i="1"/>
  <c r="D638" i="1" s="1"/>
  <c r="F638" i="1" s="1"/>
  <c r="E637" i="1"/>
  <c r="C637" i="1"/>
  <c r="D637" i="1" s="1"/>
  <c r="F637" i="1" s="1"/>
  <c r="F636" i="1"/>
  <c r="E636" i="1"/>
  <c r="C636" i="1"/>
  <c r="D636" i="1" s="1"/>
  <c r="E635" i="1"/>
  <c r="C635" i="1"/>
  <c r="D635" i="1" s="1"/>
  <c r="F635" i="1" s="1"/>
  <c r="E634" i="1"/>
  <c r="C634" i="1"/>
  <c r="D634" i="1" s="1"/>
  <c r="F634" i="1" s="1"/>
  <c r="E633" i="1"/>
  <c r="C633" i="1"/>
  <c r="D633" i="1" s="1"/>
  <c r="F633" i="1" s="1"/>
  <c r="F632" i="1"/>
  <c r="E632" i="1"/>
  <c r="C632" i="1"/>
  <c r="D632" i="1" s="1"/>
  <c r="E631" i="1"/>
  <c r="C631" i="1"/>
  <c r="D631" i="1" s="1"/>
  <c r="F631" i="1" s="1"/>
  <c r="E630" i="1"/>
  <c r="C630" i="1"/>
  <c r="D630" i="1" s="1"/>
  <c r="F630" i="1" s="1"/>
  <c r="E629" i="1"/>
  <c r="C629" i="1"/>
  <c r="D629" i="1" s="1"/>
  <c r="F629" i="1" s="1"/>
  <c r="F628" i="1"/>
  <c r="E628" i="1"/>
  <c r="C628" i="1"/>
  <c r="D628" i="1" s="1"/>
  <c r="E627" i="1"/>
  <c r="C627" i="1"/>
  <c r="D627" i="1" s="1"/>
  <c r="F627" i="1" s="1"/>
  <c r="E626" i="1"/>
  <c r="C626" i="1"/>
  <c r="D626" i="1" s="1"/>
  <c r="F626" i="1" s="1"/>
  <c r="E625" i="1"/>
  <c r="C625" i="1"/>
  <c r="D625" i="1" s="1"/>
  <c r="F625" i="1" s="1"/>
  <c r="F624" i="1"/>
  <c r="E624" i="1"/>
  <c r="C624" i="1"/>
  <c r="D624" i="1" s="1"/>
  <c r="E623" i="1"/>
  <c r="C623" i="1"/>
  <c r="D623" i="1" s="1"/>
  <c r="F623" i="1" s="1"/>
  <c r="E622" i="1"/>
  <c r="C622" i="1"/>
  <c r="D622" i="1" s="1"/>
  <c r="F622" i="1" s="1"/>
  <c r="E621" i="1"/>
  <c r="C621" i="1"/>
  <c r="D621" i="1" s="1"/>
  <c r="F621" i="1" s="1"/>
  <c r="F620" i="1"/>
  <c r="E620" i="1"/>
  <c r="C620" i="1"/>
  <c r="D620" i="1" s="1"/>
  <c r="E619" i="1"/>
  <c r="C619" i="1"/>
  <c r="D619" i="1" s="1"/>
  <c r="F619" i="1" s="1"/>
  <c r="E618" i="1"/>
  <c r="C618" i="1"/>
  <c r="D618" i="1" s="1"/>
  <c r="F618" i="1" s="1"/>
  <c r="E617" i="1"/>
  <c r="C617" i="1"/>
  <c r="D617" i="1" s="1"/>
  <c r="F617" i="1" s="1"/>
  <c r="F616" i="1"/>
  <c r="E616" i="1"/>
  <c r="C616" i="1"/>
  <c r="D616" i="1" s="1"/>
  <c r="E615" i="1"/>
  <c r="C615" i="1"/>
  <c r="D615" i="1" s="1"/>
  <c r="F615" i="1" s="1"/>
  <c r="E614" i="1"/>
  <c r="C614" i="1"/>
  <c r="D614" i="1" s="1"/>
  <c r="F614" i="1" s="1"/>
  <c r="E613" i="1"/>
  <c r="C613" i="1"/>
  <c r="D613" i="1" s="1"/>
  <c r="F613" i="1" s="1"/>
  <c r="F612" i="1"/>
  <c r="E612" i="1"/>
  <c r="C612" i="1"/>
  <c r="D612" i="1" s="1"/>
  <c r="E611" i="1"/>
  <c r="C611" i="1"/>
  <c r="D611" i="1" s="1"/>
  <c r="F611" i="1" s="1"/>
  <c r="E610" i="1"/>
  <c r="C610" i="1"/>
  <c r="D610" i="1" s="1"/>
  <c r="F610" i="1" s="1"/>
  <c r="E609" i="1"/>
  <c r="C609" i="1"/>
  <c r="D609" i="1" s="1"/>
  <c r="F609" i="1" s="1"/>
  <c r="F608" i="1"/>
  <c r="E608" i="1"/>
  <c r="C608" i="1"/>
  <c r="D608" i="1" s="1"/>
  <c r="E607" i="1"/>
  <c r="C607" i="1"/>
  <c r="D607" i="1" s="1"/>
  <c r="F607" i="1" s="1"/>
  <c r="E606" i="1"/>
  <c r="C606" i="1"/>
  <c r="D606" i="1" s="1"/>
  <c r="F606" i="1" s="1"/>
  <c r="E605" i="1"/>
  <c r="C605" i="1"/>
  <c r="D605" i="1" s="1"/>
  <c r="F605" i="1" s="1"/>
  <c r="E604" i="1"/>
  <c r="C604" i="1"/>
  <c r="D604" i="1" s="1"/>
  <c r="F604" i="1" s="1"/>
  <c r="E603" i="1"/>
  <c r="C603" i="1"/>
  <c r="D603" i="1" s="1"/>
  <c r="F603" i="1" s="1"/>
  <c r="F602" i="1"/>
  <c r="E602" i="1"/>
  <c r="C602" i="1"/>
  <c r="D602" i="1" s="1"/>
  <c r="E601" i="1"/>
  <c r="C601" i="1"/>
  <c r="D601" i="1" s="1"/>
  <c r="F601" i="1" s="1"/>
  <c r="E600" i="1"/>
  <c r="C600" i="1"/>
  <c r="D600" i="1" s="1"/>
  <c r="F600" i="1" s="1"/>
  <c r="E599" i="1"/>
  <c r="C599" i="1"/>
  <c r="D599" i="1" s="1"/>
  <c r="F599" i="1" s="1"/>
  <c r="F598" i="1"/>
  <c r="E598" i="1"/>
  <c r="C598" i="1"/>
  <c r="D598" i="1" s="1"/>
  <c r="E597" i="1"/>
  <c r="F597" i="1" s="1"/>
  <c r="C597" i="1"/>
  <c r="D597" i="1" s="1"/>
  <c r="E596" i="1"/>
  <c r="C596" i="1"/>
  <c r="D596" i="1" s="1"/>
  <c r="F596" i="1" s="1"/>
  <c r="E595" i="1"/>
  <c r="C595" i="1"/>
  <c r="D595" i="1" s="1"/>
  <c r="F595" i="1" s="1"/>
  <c r="F594" i="1"/>
  <c r="E594" i="1"/>
  <c r="C594" i="1"/>
  <c r="D594" i="1" s="1"/>
  <c r="E593" i="1"/>
  <c r="C593" i="1"/>
  <c r="D593" i="1" s="1"/>
  <c r="F593" i="1" s="1"/>
  <c r="E592" i="1"/>
  <c r="C592" i="1"/>
  <c r="D592" i="1" s="1"/>
  <c r="F592" i="1" s="1"/>
  <c r="F591" i="1"/>
  <c r="E591" i="1"/>
  <c r="C591" i="1"/>
  <c r="D591" i="1" s="1"/>
  <c r="F590" i="1"/>
  <c r="E590" i="1"/>
  <c r="C590" i="1"/>
  <c r="D590" i="1" s="1"/>
  <c r="E589" i="1"/>
  <c r="C589" i="1"/>
  <c r="D589" i="1" s="1"/>
  <c r="F589" i="1" s="1"/>
  <c r="E588" i="1"/>
  <c r="C588" i="1"/>
  <c r="D588" i="1" s="1"/>
  <c r="F588" i="1" s="1"/>
  <c r="F587" i="1"/>
  <c r="E587" i="1"/>
  <c r="C587" i="1"/>
  <c r="D587" i="1" s="1"/>
  <c r="F586" i="1"/>
  <c r="E586" i="1"/>
  <c r="C586" i="1"/>
  <c r="D586" i="1" s="1"/>
  <c r="E585" i="1"/>
  <c r="C585" i="1"/>
  <c r="D585" i="1" s="1"/>
  <c r="F585" i="1" s="1"/>
  <c r="E584" i="1"/>
  <c r="C584" i="1"/>
  <c r="D584" i="1" s="1"/>
  <c r="F584" i="1" s="1"/>
  <c r="E583" i="1"/>
  <c r="F583" i="1" s="1"/>
  <c r="C583" i="1"/>
  <c r="D583" i="1" s="1"/>
  <c r="E582" i="1"/>
  <c r="C582" i="1"/>
  <c r="D582" i="1" s="1"/>
  <c r="F582" i="1" s="1"/>
  <c r="E581" i="1"/>
  <c r="C581" i="1"/>
  <c r="D581" i="1" s="1"/>
  <c r="F581" i="1" s="1"/>
  <c r="F580" i="1"/>
  <c r="E580" i="1"/>
  <c r="C580" i="1"/>
  <c r="D580" i="1" s="1"/>
  <c r="E579" i="1"/>
  <c r="F579" i="1" s="1"/>
  <c r="C579" i="1"/>
  <c r="D579" i="1" s="1"/>
  <c r="E578" i="1"/>
  <c r="C578" i="1"/>
  <c r="D578" i="1" s="1"/>
  <c r="F578" i="1" s="1"/>
  <c r="E577" i="1"/>
  <c r="C577" i="1"/>
  <c r="D577" i="1" s="1"/>
  <c r="F577" i="1" s="1"/>
  <c r="F576" i="1"/>
  <c r="E576" i="1"/>
  <c r="C576" i="1"/>
  <c r="D576" i="1" s="1"/>
  <c r="E575" i="1"/>
  <c r="F575" i="1" s="1"/>
  <c r="C575" i="1"/>
  <c r="D575" i="1" s="1"/>
  <c r="E574" i="1"/>
  <c r="C574" i="1"/>
  <c r="D574" i="1" s="1"/>
  <c r="F574" i="1" s="1"/>
  <c r="E573" i="1"/>
  <c r="C573" i="1"/>
  <c r="D573" i="1" s="1"/>
  <c r="F573" i="1" s="1"/>
  <c r="F572" i="1"/>
  <c r="E572" i="1"/>
  <c r="C572" i="1"/>
  <c r="D572" i="1" s="1"/>
  <c r="E571" i="1"/>
  <c r="F571" i="1" s="1"/>
  <c r="C571" i="1"/>
  <c r="D571" i="1" s="1"/>
  <c r="E570" i="1"/>
  <c r="C570" i="1"/>
  <c r="D570" i="1" s="1"/>
  <c r="F570" i="1" s="1"/>
  <c r="E569" i="1"/>
  <c r="C569" i="1"/>
  <c r="D569" i="1" s="1"/>
  <c r="F569" i="1" s="1"/>
  <c r="F568" i="1"/>
  <c r="E568" i="1"/>
  <c r="C568" i="1"/>
  <c r="D568" i="1" s="1"/>
  <c r="E567" i="1"/>
  <c r="F567" i="1" s="1"/>
  <c r="C567" i="1"/>
  <c r="D567" i="1" s="1"/>
  <c r="E566" i="1"/>
  <c r="C566" i="1"/>
  <c r="D566" i="1" s="1"/>
  <c r="F566" i="1" s="1"/>
  <c r="E565" i="1"/>
  <c r="C565" i="1"/>
  <c r="D565" i="1" s="1"/>
  <c r="F565" i="1" s="1"/>
  <c r="F564" i="1"/>
  <c r="E564" i="1"/>
  <c r="C564" i="1"/>
  <c r="D564" i="1" s="1"/>
  <c r="E563" i="1"/>
  <c r="F563" i="1" s="1"/>
  <c r="C563" i="1"/>
  <c r="D563" i="1" s="1"/>
  <c r="E562" i="1"/>
  <c r="C562" i="1"/>
  <c r="D562" i="1" s="1"/>
  <c r="F562" i="1" s="1"/>
  <c r="E561" i="1"/>
  <c r="C561" i="1"/>
  <c r="D561" i="1" s="1"/>
  <c r="F561" i="1" s="1"/>
  <c r="F560" i="1"/>
  <c r="E560" i="1"/>
  <c r="C560" i="1"/>
  <c r="D560" i="1" s="1"/>
  <c r="E559" i="1"/>
  <c r="F559" i="1" s="1"/>
  <c r="C559" i="1"/>
  <c r="D559" i="1" s="1"/>
  <c r="E558" i="1"/>
  <c r="D558" i="1"/>
  <c r="F558" i="1" s="1"/>
  <c r="C558" i="1"/>
  <c r="E557" i="1"/>
  <c r="D557" i="1"/>
  <c r="F557" i="1" s="1"/>
  <c r="C557" i="1"/>
  <c r="E556" i="1"/>
  <c r="D556" i="1"/>
  <c r="F556" i="1" s="1"/>
  <c r="C556" i="1"/>
  <c r="E555" i="1"/>
  <c r="D555" i="1"/>
  <c r="F555" i="1" s="1"/>
  <c r="C555" i="1"/>
  <c r="E554" i="1"/>
  <c r="D554" i="1"/>
  <c r="F554" i="1" s="1"/>
  <c r="C554" i="1"/>
  <c r="E553" i="1"/>
  <c r="D553" i="1"/>
  <c r="F553" i="1" s="1"/>
  <c r="C553" i="1"/>
  <c r="E552" i="1"/>
  <c r="D552" i="1"/>
  <c r="F552" i="1" s="1"/>
  <c r="C552" i="1"/>
  <c r="E551" i="1"/>
  <c r="D551" i="1"/>
  <c r="F551" i="1" s="1"/>
  <c r="C551" i="1"/>
  <c r="E550" i="1"/>
  <c r="D550" i="1"/>
  <c r="F550" i="1" s="1"/>
  <c r="C550" i="1"/>
  <c r="E549" i="1"/>
  <c r="D549" i="1"/>
  <c r="F549" i="1" s="1"/>
  <c r="C549" i="1"/>
  <c r="E548" i="1"/>
  <c r="D548" i="1"/>
  <c r="F548" i="1" s="1"/>
  <c r="C548" i="1"/>
  <c r="E547" i="1"/>
  <c r="D547" i="1"/>
  <c r="F547" i="1" s="1"/>
  <c r="C547" i="1"/>
  <c r="E546" i="1"/>
  <c r="D546" i="1"/>
  <c r="F546" i="1" s="1"/>
  <c r="C546" i="1"/>
  <c r="E545" i="1"/>
  <c r="D545" i="1"/>
  <c r="F545" i="1" s="1"/>
  <c r="C545" i="1"/>
  <c r="E544" i="1"/>
  <c r="D544" i="1"/>
  <c r="F544" i="1" s="1"/>
  <c r="C544" i="1"/>
  <c r="E543" i="1"/>
  <c r="D543" i="1"/>
  <c r="F543" i="1" s="1"/>
  <c r="C543" i="1"/>
  <c r="E542" i="1"/>
  <c r="D542" i="1"/>
  <c r="F542" i="1" s="1"/>
  <c r="C542" i="1"/>
  <c r="E541" i="1"/>
  <c r="D541" i="1"/>
  <c r="F541" i="1" s="1"/>
  <c r="C541" i="1"/>
  <c r="E540" i="1"/>
  <c r="D540" i="1"/>
  <c r="F540" i="1" s="1"/>
  <c r="C540" i="1"/>
  <c r="E539" i="1"/>
  <c r="D539" i="1"/>
  <c r="F539" i="1" s="1"/>
  <c r="C539" i="1"/>
  <c r="E538" i="1"/>
  <c r="D538" i="1"/>
  <c r="F538" i="1" s="1"/>
  <c r="C538" i="1"/>
  <c r="E537" i="1"/>
  <c r="D537" i="1"/>
  <c r="F537" i="1" s="1"/>
  <c r="C537" i="1"/>
  <c r="E536" i="1"/>
  <c r="D536" i="1"/>
  <c r="F536" i="1" s="1"/>
  <c r="C536" i="1"/>
  <c r="E535" i="1"/>
  <c r="D535" i="1"/>
  <c r="F535" i="1" s="1"/>
  <c r="C535" i="1"/>
  <c r="E534" i="1"/>
  <c r="D534" i="1"/>
  <c r="F534" i="1" s="1"/>
  <c r="C534" i="1"/>
  <c r="E533" i="1"/>
  <c r="D533" i="1"/>
  <c r="F533" i="1" s="1"/>
  <c r="C533" i="1"/>
  <c r="E532" i="1"/>
  <c r="D532" i="1"/>
  <c r="C532" i="1"/>
  <c r="E531" i="1"/>
  <c r="D531" i="1"/>
  <c r="F531" i="1" s="1"/>
  <c r="C531" i="1"/>
  <c r="E530" i="1"/>
  <c r="D530" i="1"/>
  <c r="C530" i="1"/>
  <c r="E529" i="1"/>
  <c r="D529" i="1"/>
  <c r="F529" i="1" s="1"/>
  <c r="C529" i="1"/>
  <c r="E528" i="1"/>
  <c r="D528" i="1"/>
  <c r="C528" i="1"/>
  <c r="E527" i="1"/>
  <c r="D527" i="1"/>
  <c r="F527" i="1" s="1"/>
  <c r="C527" i="1"/>
  <c r="E526" i="1"/>
  <c r="D526" i="1"/>
  <c r="C526" i="1"/>
  <c r="E525" i="1"/>
  <c r="D525" i="1"/>
  <c r="F525" i="1" s="1"/>
  <c r="C525" i="1"/>
  <c r="E524" i="1"/>
  <c r="D524" i="1"/>
  <c r="C524" i="1"/>
  <c r="E523" i="1"/>
  <c r="D523" i="1"/>
  <c r="F523" i="1" s="1"/>
  <c r="C523" i="1"/>
  <c r="E522" i="1"/>
  <c r="D522" i="1"/>
  <c r="C522" i="1"/>
  <c r="E521" i="1"/>
  <c r="D521" i="1"/>
  <c r="F521" i="1" s="1"/>
  <c r="C521" i="1"/>
  <c r="E520" i="1"/>
  <c r="D520" i="1"/>
  <c r="C520" i="1"/>
  <c r="E519" i="1"/>
  <c r="D519" i="1"/>
  <c r="F519" i="1" s="1"/>
  <c r="C519" i="1"/>
  <c r="E518" i="1"/>
  <c r="D518" i="1"/>
  <c r="C518" i="1"/>
  <c r="E517" i="1"/>
  <c r="D517" i="1"/>
  <c r="F517" i="1" s="1"/>
  <c r="C517" i="1"/>
  <c r="E516" i="1"/>
  <c r="D516" i="1"/>
  <c r="C516" i="1"/>
  <c r="E515" i="1"/>
  <c r="D515" i="1"/>
  <c r="F515" i="1" s="1"/>
  <c r="C515" i="1"/>
  <c r="E514" i="1"/>
  <c r="D514" i="1"/>
  <c r="C514" i="1"/>
  <c r="E513" i="1"/>
  <c r="D513" i="1"/>
  <c r="F513" i="1" s="1"/>
  <c r="C513" i="1"/>
  <c r="E512" i="1"/>
  <c r="D512" i="1"/>
  <c r="C512" i="1"/>
  <c r="E511" i="1"/>
  <c r="D511" i="1"/>
  <c r="F511" i="1" s="1"/>
  <c r="C511" i="1"/>
  <c r="E510" i="1"/>
  <c r="D510" i="1"/>
  <c r="C510" i="1"/>
  <c r="E509" i="1"/>
  <c r="D509" i="1"/>
  <c r="F509" i="1" s="1"/>
  <c r="C509" i="1"/>
  <c r="E508" i="1"/>
  <c r="D508" i="1"/>
  <c r="C508" i="1"/>
  <c r="E507" i="1"/>
  <c r="D507" i="1"/>
  <c r="F507" i="1" s="1"/>
  <c r="C507" i="1"/>
  <c r="E506" i="1"/>
  <c r="D506" i="1"/>
  <c r="C506" i="1"/>
  <c r="E505" i="1"/>
  <c r="D505" i="1"/>
  <c r="F505" i="1" s="1"/>
  <c r="C505" i="1"/>
  <c r="E504" i="1"/>
  <c r="D504" i="1"/>
  <c r="C504" i="1"/>
  <c r="E503" i="1"/>
  <c r="D503" i="1"/>
  <c r="F503" i="1" s="1"/>
  <c r="C503" i="1"/>
  <c r="E502" i="1"/>
  <c r="D502" i="1"/>
  <c r="C502" i="1"/>
  <c r="E501" i="1"/>
  <c r="D501" i="1"/>
  <c r="F501" i="1" s="1"/>
  <c r="C501" i="1"/>
  <c r="E500" i="1"/>
  <c r="D500" i="1"/>
  <c r="C500" i="1"/>
  <c r="E499" i="1"/>
  <c r="D499" i="1"/>
  <c r="F499" i="1" s="1"/>
  <c r="C499" i="1"/>
  <c r="E498" i="1"/>
  <c r="D498" i="1"/>
  <c r="C498" i="1"/>
  <c r="E497" i="1"/>
  <c r="D497" i="1"/>
  <c r="F497" i="1" s="1"/>
  <c r="C497" i="1"/>
  <c r="E496" i="1"/>
  <c r="D496" i="1"/>
  <c r="C496" i="1"/>
  <c r="E495" i="1"/>
  <c r="D495" i="1"/>
  <c r="F495" i="1" s="1"/>
  <c r="C495" i="1"/>
  <c r="E494" i="1"/>
  <c r="D494" i="1"/>
  <c r="C494" i="1"/>
  <c r="E493" i="1"/>
  <c r="D493" i="1"/>
  <c r="F493" i="1" s="1"/>
  <c r="C493" i="1"/>
  <c r="E492" i="1"/>
  <c r="D492" i="1"/>
  <c r="C492" i="1"/>
  <c r="E491" i="1"/>
  <c r="D491" i="1"/>
  <c r="F491" i="1" s="1"/>
  <c r="C491" i="1"/>
  <c r="E490" i="1"/>
  <c r="D490" i="1"/>
  <c r="C490" i="1"/>
  <c r="E489" i="1"/>
  <c r="D489" i="1"/>
  <c r="F489" i="1" s="1"/>
  <c r="C489" i="1"/>
  <c r="F488" i="1"/>
  <c r="E488" i="1"/>
  <c r="D488" i="1"/>
  <c r="C488" i="1"/>
  <c r="E487" i="1"/>
  <c r="D487" i="1"/>
  <c r="F487" i="1" s="1"/>
  <c r="C487" i="1"/>
  <c r="E486" i="1"/>
  <c r="D486" i="1"/>
  <c r="F486" i="1" s="1"/>
  <c r="C486" i="1"/>
  <c r="E485" i="1"/>
  <c r="D485" i="1"/>
  <c r="F485" i="1" s="1"/>
  <c r="C485" i="1"/>
  <c r="E484" i="1"/>
  <c r="D484" i="1"/>
  <c r="F484" i="1" s="1"/>
  <c r="C484" i="1"/>
  <c r="E483" i="1"/>
  <c r="D483" i="1"/>
  <c r="F483" i="1" s="1"/>
  <c r="C483" i="1"/>
  <c r="E482" i="1"/>
  <c r="D482" i="1"/>
  <c r="F482" i="1" s="1"/>
  <c r="C482" i="1"/>
  <c r="E481" i="1"/>
  <c r="D481" i="1"/>
  <c r="F481" i="1" s="1"/>
  <c r="C481" i="1"/>
  <c r="E480" i="1"/>
  <c r="D480" i="1"/>
  <c r="F480" i="1" s="1"/>
  <c r="C480" i="1"/>
  <c r="E479" i="1"/>
  <c r="D479" i="1"/>
  <c r="F479" i="1" s="1"/>
  <c r="C479" i="1"/>
  <c r="E478" i="1"/>
  <c r="D478" i="1"/>
  <c r="F478" i="1" s="1"/>
  <c r="C478" i="1"/>
  <c r="E477" i="1"/>
  <c r="D477" i="1"/>
  <c r="F477" i="1" s="1"/>
  <c r="C477" i="1"/>
  <c r="E476" i="1"/>
  <c r="D476" i="1"/>
  <c r="F476" i="1" s="1"/>
  <c r="C476" i="1"/>
  <c r="E475" i="1"/>
  <c r="D475" i="1"/>
  <c r="F475" i="1" s="1"/>
  <c r="C475" i="1"/>
  <c r="E474" i="1"/>
  <c r="D474" i="1"/>
  <c r="C474" i="1"/>
  <c r="E473" i="1"/>
  <c r="D473" i="1"/>
  <c r="F473" i="1" s="1"/>
  <c r="C473" i="1"/>
  <c r="E472" i="1"/>
  <c r="D472" i="1"/>
  <c r="F472" i="1" s="1"/>
  <c r="C472" i="1"/>
  <c r="E471" i="1"/>
  <c r="D471" i="1"/>
  <c r="F471" i="1" s="1"/>
  <c r="C471" i="1"/>
  <c r="E470" i="1"/>
  <c r="D470" i="1"/>
  <c r="C470" i="1"/>
  <c r="E469" i="1"/>
  <c r="D469" i="1"/>
  <c r="F469" i="1" s="1"/>
  <c r="C469" i="1"/>
  <c r="E468" i="1"/>
  <c r="D468" i="1"/>
  <c r="F468" i="1" s="1"/>
  <c r="C468" i="1"/>
  <c r="E467" i="1"/>
  <c r="D467" i="1"/>
  <c r="F467" i="1" s="1"/>
  <c r="C467" i="1"/>
  <c r="E466" i="1"/>
  <c r="D466" i="1"/>
  <c r="C466" i="1"/>
  <c r="E465" i="1"/>
  <c r="D465" i="1"/>
  <c r="F465" i="1" s="1"/>
  <c r="C465" i="1"/>
  <c r="E464" i="1"/>
  <c r="D464" i="1"/>
  <c r="F464" i="1" s="1"/>
  <c r="C464" i="1"/>
  <c r="E463" i="1"/>
  <c r="D463" i="1"/>
  <c r="F463" i="1" s="1"/>
  <c r="C463" i="1"/>
  <c r="E462" i="1"/>
  <c r="D462" i="1"/>
  <c r="C462" i="1"/>
  <c r="E461" i="1"/>
  <c r="D461" i="1"/>
  <c r="F461" i="1" s="1"/>
  <c r="C461" i="1"/>
  <c r="E460" i="1"/>
  <c r="D460" i="1"/>
  <c r="F460" i="1" s="1"/>
  <c r="C460" i="1"/>
  <c r="E459" i="1"/>
  <c r="D459" i="1"/>
  <c r="F459" i="1" s="1"/>
  <c r="C459" i="1"/>
  <c r="E458" i="1"/>
  <c r="D458" i="1"/>
  <c r="C458" i="1"/>
  <c r="E457" i="1"/>
  <c r="D457" i="1"/>
  <c r="F457" i="1" s="1"/>
  <c r="C457" i="1"/>
  <c r="E456" i="1"/>
  <c r="D456" i="1"/>
  <c r="F456" i="1" s="1"/>
  <c r="C456" i="1"/>
  <c r="E455" i="1"/>
  <c r="D455" i="1"/>
  <c r="F455" i="1" s="1"/>
  <c r="C455" i="1"/>
  <c r="E454" i="1"/>
  <c r="D454" i="1"/>
  <c r="C454" i="1"/>
  <c r="E453" i="1"/>
  <c r="D453" i="1"/>
  <c r="F453" i="1" s="1"/>
  <c r="C453" i="1"/>
  <c r="E452" i="1"/>
  <c r="D452" i="1"/>
  <c r="F452" i="1" s="1"/>
  <c r="C452" i="1"/>
  <c r="E451" i="1"/>
  <c r="D451" i="1"/>
  <c r="F451" i="1" s="1"/>
  <c r="C451" i="1"/>
  <c r="E450" i="1"/>
  <c r="D450" i="1"/>
  <c r="C450" i="1"/>
  <c r="E449" i="1"/>
  <c r="D449" i="1"/>
  <c r="F449" i="1" s="1"/>
  <c r="C449" i="1"/>
  <c r="E448" i="1"/>
  <c r="D448" i="1"/>
  <c r="F448" i="1" s="1"/>
  <c r="C448" i="1"/>
  <c r="E447" i="1"/>
  <c r="D447" i="1"/>
  <c r="F447" i="1" s="1"/>
  <c r="C447" i="1"/>
  <c r="E446" i="1"/>
  <c r="D446" i="1"/>
  <c r="C446" i="1"/>
  <c r="E445" i="1"/>
  <c r="D445" i="1"/>
  <c r="F445" i="1" s="1"/>
  <c r="C445" i="1"/>
  <c r="E444" i="1"/>
  <c r="D444" i="1"/>
  <c r="F444" i="1" s="1"/>
  <c r="C444" i="1"/>
  <c r="E443" i="1"/>
  <c r="D443" i="1"/>
  <c r="F443" i="1" s="1"/>
  <c r="C443" i="1"/>
  <c r="E442" i="1"/>
  <c r="D442" i="1"/>
  <c r="C442" i="1"/>
  <c r="E441" i="1"/>
  <c r="D441" i="1"/>
  <c r="F441" i="1" s="1"/>
  <c r="C441" i="1"/>
  <c r="E440" i="1"/>
  <c r="D440" i="1"/>
  <c r="F440" i="1" s="1"/>
  <c r="C440" i="1"/>
  <c r="E439" i="1"/>
  <c r="D439" i="1"/>
  <c r="F439" i="1" s="1"/>
  <c r="C439" i="1"/>
  <c r="E438" i="1"/>
  <c r="D438" i="1"/>
  <c r="C438" i="1"/>
  <c r="E437" i="1"/>
  <c r="D437" i="1"/>
  <c r="F437" i="1" s="1"/>
  <c r="C437" i="1"/>
  <c r="E436" i="1"/>
  <c r="D436" i="1"/>
  <c r="F436" i="1" s="1"/>
  <c r="C436" i="1"/>
  <c r="E435" i="1"/>
  <c r="D435" i="1"/>
  <c r="F435" i="1" s="1"/>
  <c r="C435" i="1"/>
  <c r="E434" i="1"/>
  <c r="D434" i="1"/>
  <c r="C434" i="1"/>
  <c r="E433" i="1"/>
  <c r="D433" i="1"/>
  <c r="F433" i="1" s="1"/>
  <c r="C433" i="1"/>
  <c r="E432" i="1"/>
  <c r="D432" i="1"/>
  <c r="F432" i="1" s="1"/>
  <c r="C432" i="1"/>
  <c r="E431" i="1"/>
  <c r="D431" i="1"/>
  <c r="F431" i="1" s="1"/>
  <c r="C431" i="1"/>
  <c r="E430" i="1"/>
  <c r="D430" i="1"/>
  <c r="C430" i="1"/>
  <c r="E429" i="1"/>
  <c r="D429" i="1"/>
  <c r="F429" i="1" s="1"/>
  <c r="C429" i="1"/>
  <c r="E428" i="1"/>
  <c r="D428" i="1"/>
  <c r="F428" i="1" s="1"/>
  <c r="C428" i="1"/>
  <c r="E427" i="1"/>
  <c r="D427" i="1"/>
  <c r="F427" i="1" s="1"/>
  <c r="C427" i="1"/>
  <c r="E426" i="1"/>
  <c r="D426" i="1"/>
  <c r="C426" i="1"/>
  <c r="E425" i="1"/>
  <c r="D425" i="1"/>
  <c r="F425" i="1" s="1"/>
  <c r="C425" i="1"/>
  <c r="E424" i="1"/>
  <c r="D424" i="1"/>
  <c r="F424" i="1" s="1"/>
  <c r="C424" i="1"/>
  <c r="E423" i="1"/>
  <c r="D423" i="1"/>
  <c r="F423" i="1" s="1"/>
  <c r="C423" i="1"/>
  <c r="E422" i="1"/>
  <c r="D422" i="1"/>
  <c r="C422" i="1"/>
  <c r="E421" i="1"/>
  <c r="D421" i="1"/>
  <c r="C421" i="1"/>
  <c r="E420" i="1"/>
  <c r="D420" i="1"/>
  <c r="C420" i="1"/>
  <c r="E419" i="1"/>
  <c r="D419" i="1"/>
  <c r="F419" i="1" s="1"/>
  <c r="C419" i="1"/>
  <c r="E418" i="1"/>
  <c r="D418" i="1"/>
  <c r="C418" i="1"/>
  <c r="E417" i="1"/>
  <c r="D417" i="1"/>
  <c r="C417" i="1"/>
  <c r="E416" i="1"/>
  <c r="D416" i="1"/>
  <c r="C416" i="1"/>
  <c r="E415" i="1"/>
  <c r="D415" i="1"/>
  <c r="F415" i="1" s="1"/>
  <c r="C415" i="1"/>
  <c r="E414" i="1"/>
  <c r="D414" i="1"/>
  <c r="C414" i="1"/>
  <c r="E413" i="1"/>
  <c r="D413" i="1"/>
  <c r="C413" i="1"/>
  <c r="E412" i="1"/>
  <c r="D412" i="1"/>
  <c r="C412" i="1"/>
  <c r="E411" i="1"/>
  <c r="D411" i="1"/>
  <c r="F411" i="1" s="1"/>
  <c r="C411" i="1"/>
  <c r="E410" i="1"/>
  <c r="D410" i="1"/>
  <c r="C410" i="1"/>
  <c r="E409" i="1"/>
  <c r="D409" i="1"/>
  <c r="C409" i="1"/>
  <c r="E408" i="1"/>
  <c r="D408" i="1"/>
  <c r="C408" i="1"/>
  <c r="E407" i="1"/>
  <c r="D407" i="1"/>
  <c r="F407" i="1" s="1"/>
  <c r="C407" i="1"/>
  <c r="E406" i="1"/>
  <c r="D406" i="1"/>
  <c r="C406" i="1"/>
  <c r="E405" i="1"/>
  <c r="D405" i="1"/>
  <c r="C405" i="1"/>
  <c r="E404" i="1"/>
  <c r="D404" i="1"/>
  <c r="C404" i="1"/>
  <c r="E403" i="1"/>
  <c r="D403" i="1"/>
  <c r="F403" i="1" s="1"/>
  <c r="C403" i="1"/>
  <c r="E402" i="1"/>
  <c r="D402" i="1"/>
  <c r="F402" i="1" s="1"/>
  <c r="C402" i="1"/>
  <c r="E401" i="1"/>
  <c r="D401" i="1"/>
  <c r="F401" i="1" s="1"/>
  <c r="C401" i="1"/>
  <c r="E400" i="1"/>
  <c r="D400" i="1"/>
  <c r="F400" i="1" s="1"/>
  <c r="C400" i="1"/>
  <c r="E399" i="1"/>
  <c r="D399" i="1"/>
  <c r="F399" i="1" s="1"/>
  <c r="C399" i="1"/>
  <c r="E398" i="1"/>
  <c r="D398" i="1"/>
  <c r="F398" i="1" s="1"/>
  <c r="C398" i="1"/>
  <c r="E397" i="1"/>
  <c r="D397" i="1"/>
  <c r="F397" i="1" s="1"/>
  <c r="C397" i="1"/>
  <c r="E396" i="1"/>
  <c r="D396" i="1"/>
  <c r="F396" i="1" s="1"/>
  <c r="C396" i="1"/>
  <c r="E395" i="1"/>
  <c r="D395" i="1"/>
  <c r="F395" i="1" s="1"/>
  <c r="C395" i="1"/>
  <c r="E394" i="1"/>
  <c r="D394" i="1"/>
  <c r="F394" i="1" s="1"/>
  <c r="C394" i="1"/>
  <c r="E393" i="1"/>
  <c r="D393" i="1"/>
  <c r="F393" i="1" s="1"/>
  <c r="C393" i="1"/>
  <c r="E392" i="1"/>
  <c r="D392" i="1"/>
  <c r="C392" i="1"/>
  <c r="E391" i="1"/>
  <c r="D391" i="1"/>
  <c r="F391" i="1" s="1"/>
  <c r="C391" i="1"/>
  <c r="E390" i="1"/>
  <c r="D390" i="1"/>
  <c r="F390" i="1" s="1"/>
  <c r="C390" i="1"/>
  <c r="E389" i="1"/>
  <c r="D389" i="1"/>
  <c r="F389" i="1" s="1"/>
  <c r="C389" i="1"/>
  <c r="E388" i="1"/>
  <c r="D388" i="1"/>
  <c r="C388" i="1"/>
  <c r="E387" i="1"/>
  <c r="D387" i="1"/>
  <c r="F387" i="1" s="1"/>
  <c r="C387" i="1"/>
  <c r="E386" i="1"/>
  <c r="D386" i="1"/>
  <c r="F386" i="1" s="1"/>
  <c r="C386" i="1"/>
  <c r="E385" i="1"/>
  <c r="D385" i="1"/>
  <c r="F385" i="1" s="1"/>
  <c r="C385" i="1"/>
  <c r="E384" i="1"/>
  <c r="D384" i="1"/>
  <c r="C384" i="1"/>
  <c r="E383" i="1"/>
  <c r="D383" i="1"/>
  <c r="F383" i="1" s="1"/>
  <c r="C383" i="1"/>
  <c r="E382" i="1"/>
  <c r="D382" i="1"/>
  <c r="F382" i="1" s="1"/>
  <c r="C382" i="1"/>
  <c r="E381" i="1"/>
  <c r="D381" i="1"/>
  <c r="F381" i="1" s="1"/>
  <c r="C381" i="1"/>
  <c r="E380" i="1"/>
  <c r="D380" i="1"/>
  <c r="C380" i="1"/>
  <c r="E379" i="1"/>
  <c r="D379" i="1"/>
  <c r="F379" i="1" s="1"/>
  <c r="C379" i="1"/>
  <c r="E378" i="1"/>
  <c r="D378" i="1"/>
  <c r="F378" i="1" s="1"/>
  <c r="C378" i="1"/>
  <c r="E377" i="1"/>
  <c r="D377" i="1"/>
  <c r="F377" i="1" s="1"/>
  <c r="C377" i="1"/>
  <c r="E376" i="1"/>
  <c r="D376" i="1"/>
  <c r="C376" i="1"/>
  <c r="E375" i="1"/>
  <c r="D375" i="1"/>
  <c r="F375" i="1" s="1"/>
  <c r="C375" i="1"/>
  <c r="E374" i="1"/>
  <c r="D374" i="1"/>
  <c r="F374" i="1" s="1"/>
  <c r="C374" i="1"/>
  <c r="E373" i="1"/>
  <c r="D373" i="1"/>
  <c r="F373" i="1" s="1"/>
  <c r="C373" i="1"/>
  <c r="E372" i="1"/>
  <c r="D372" i="1"/>
  <c r="C372" i="1"/>
  <c r="E371" i="1"/>
  <c r="D371" i="1"/>
  <c r="F371" i="1" s="1"/>
  <c r="C371" i="1"/>
  <c r="E370" i="1"/>
  <c r="D370" i="1"/>
  <c r="F370" i="1" s="1"/>
  <c r="C370" i="1"/>
  <c r="E369" i="1"/>
  <c r="D369" i="1"/>
  <c r="F369" i="1" s="1"/>
  <c r="C369" i="1"/>
  <c r="E368" i="1"/>
  <c r="D368" i="1"/>
  <c r="C368" i="1"/>
  <c r="E367" i="1"/>
  <c r="D367" i="1"/>
  <c r="F367" i="1" s="1"/>
  <c r="C367" i="1"/>
  <c r="E366" i="1"/>
  <c r="D366" i="1"/>
  <c r="F366" i="1" s="1"/>
  <c r="C366" i="1"/>
  <c r="E365" i="1"/>
  <c r="D365" i="1"/>
  <c r="F365" i="1" s="1"/>
  <c r="C365" i="1"/>
  <c r="E364" i="1"/>
  <c r="D364" i="1"/>
  <c r="C364" i="1"/>
  <c r="E363" i="1"/>
  <c r="D363" i="1"/>
  <c r="F363" i="1" s="1"/>
  <c r="C363" i="1"/>
  <c r="E362" i="1"/>
  <c r="D362" i="1"/>
  <c r="F362" i="1" s="1"/>
  <c r="C362" i="1"/>
  <c r="E361" i="1"/>
  <c r="D361" i="1"/>
  <c r="F361" i="1" s="1"/>
  <c r="C361" i="1"/>
  <c r="E360" i="1"/>
  <c r="D360" i="1"/>
  <c r="C360" i="1"/>
  <c r="E359" i="1"/>
  <c r="D359" i="1"/>
  <c r="F359" i="1" s="1"/>
  <c r="C359" i="1"/>
  <c r="E358" i="1"/>
  <c r="D358" i="1"/>
  <c r="F358" i="1" s="1"/>
  <c r="C358" i="1"/>
  <c r="E357" i="1"/>
  <c r="D357" i="1"/>
  <c r="F357" i="1" s="1"/>
  <c r="C357" i="1"/>
  <c r="E356" i="1"/>
  <c r="D356" i="1"/>
  <c r="C356" i="1"/>
  <c r="E355" i="1"/>
  <c r="D355" i="1"/>
  <c r="F355" i="1" s="1"/>
  <c r="C355" i="1"/>
  <c r="E354" i="1"/>
  <c r="D354" i="1"/>
  <c r="F354" i="1" s="1"/>
  <c r="C354" i="1"/>
  <c r="E353" i="1"/>
  <c r="D353" i="1"/>
  <c r="F353" i="1" s="1"/>
  <c r="C353" i="1"/>
  <c r="E352" i="1"/>
  <c r="D352" i="1"/>
  <c r="C352" i="1"/>
  <c r="E351" i="1"/>
  <c r="D351" i="1"/>
  <c r="F351" i="1" s="1"/>
  <c r="C351" i="1"/>
  <c r="E350" i="1"/>
  <c r="D350" i="1"/>
  <c r="F350" i="1" s="1"/>
  <c r="C350" i="1"/>
  <c r="E349" i="1"/>
  <c r="D349" i="1"/>
  <c r="F349" i="1" s="1"/>
  <c r="C349" i="1"/>
  <c r="E348" i="1"/>
  <c r="D348" i="1"/>
  <c r="C348" i="1"/>
  <c r="E347" i="1"/>
  <c r="D347" i="1"/>
  <c r="C347" i="1"/>
  <c r="E346" i="1"/>
  <c r="D346" i="1"/>
  <c r="F346" i="1" s="1"/>
  <c r="C346" i="1"/>
  <c r="E345" i="1"/>
  <c r="D345" i="1"/>
  <c r="F345" i="1" s="1"/>
  <c r="C345" i="1"/>
  <c r="E344" i="1"/>
  <c r="D344" i="1"/>
  <c r="C344" i="1"/>
  <c r="E343" i="1"/>
  <c r="D343" i="1"/>
  <c r="C343" i="1"/>
  <c r="E342" i="1"/>
  <c r="D342" i="1"/>
  <c r="F342" i="1" s="1"/>
  <c r="C342" i="1"/>
  <c r="E341" i="1"/>
  <c r="D341" i="1"/>
  <c r="F341" i="1" s="1"/>
  <c r="C341" i="1"/>
  <c r="E340" i="1"/>
  <c r="D340" i="1"/>
  <c r="C340" i="1"/>
  <c r="E339" i="1"/>
  <c r="D339" i="1"/>
  <c r="C339" i="1"/>
  <c r="E338" i="1"/>
  <c r="D338" i="1"/>
  <c r="F338" i="1" s="1"/>
  <c r="C338" i="1"/>
  <c r="E337" i="1"/>
  <c r="D337" i="1"/>
  <c r="F337" i="1" s="1"/>
  <c r="C337" i="1"/>
  <c r="E336" i="1"/>
  <c r="D336" i="1"/>
  <c r="C336" i="1"/>
  <c r="E335" i="1"/>
  <c r="D335" i="1"/>
  <c r="C335" i="1"/>
  <c r="E334" i="1"/>
  <c r="D334" i="1"/>
  <c r="F334" i="1" s="1"/>
  <c r="C334" i="1"/>
  <c r="E333" i="1"/>
  <c r="D333" i="1"/>
  <c r="F333" i="1" s="1"/>
  <c r="C333" i="1"/>
  <c r="E332" i="1"/>
  <c r="D332" i="1"/>
  <c r="C332" i="1"/>
  <c r="E331" i="1"/>
  <c r="D331" i="1"/>
  <c r="C331" i="1"/>
  <c r="E330" i="1"/>
  <c r="D330" i="1"/>
  <c r="F330" i="1" s="1"/>
  <c r="C330" i="1"/>
  <c r="E329" i="1"/>
  <c r="D329" i="1"/>
  <c r="F329" i="1" s="1"/>
  <c r="C329" i="1"/>
  <c r="E328" i="1"/>
  <c r="D328" i="1"/>
  <c r="C328" i="1"/>
  <c r="E327" i="1"/>
  <c r="D327" i="1"/>
  <c r="C327" i="1"/>
  <c r="E326" i="1"/>
  <c r="D326" i="1"/>
  <c r="F326" i="1" s="1"/>
  <c r="C326" i="1"/>
  <c r="E325" i="1"/>
  <c r="D325" i="1"/>
  <c r="F325" i="1" s="1"/>
  <c r="C325" i="1"/>
  <c r="E324" i="1"/>
  <c r="D324" i="1"/>
  <c r="C324" i="1"/>
  <c r="E323" i="1"/>
  <c r="D323" i="1"/>
  <c r="C323" i="1"/>
  <c r="E322" i="1"/>
  <c r="D322" i="1"/>
  <c r="F322" i="1" s="1"/>
  <c r="C322" i="1"/>
  <c r="E321" i="1"/>
  <c r="D321" i="1"/>
  <c r="F321" i="1" s="1"/>
  <c r="C321" i="1"/>
  <c r="E320" i="1"/>
  <c r="D320" i="1"/>
  <c r="C320" i="1"/>
  <c r="E319" i="1"/>
  <c r="D319" i="1"/>
  <c r="C319" i="1"/>
  <c r="E318" i="1"/>
  <c r="D318" i="1"/>
  <c r="F318" i="1" s="1"/>
  <c r="C318" i="1"/>
  <c r="E317" i="1"/>
  <c r="D317" i="1"/>
  <c r="F317" i="1" s="1"/>
  <c r="C317" i="1"/>
  <c r="E316" i="1"/>
  <c r="D316" i="1"/>
  <c r="C316" i="1"/>
  <c r="E315" i="1"/>
  <c r="D315" i="1"/>
  <c r="C315" i="1"/>
  <c r="E314" i="1"/>
  <c r="D314" i="1"/>
  <c r="F314" i="1" s="1"/>
  <c r="C314" i="1"/>
  <c r="E313" i="1"/>
  <c r="D313" i="1"/>
  <c r="F313" i="1" s="1"/>
  <c r="C313" i="1"/>
  <c r="E312" i="1"/>
  <c r="D312" i="1"/>
  <c r="C312" i="1"/>
  <c r="E311" i="1"/>
  <c r="D311" i="1"/>
  <c r="C311" i="1"/>
  <c r="E310" i="1"/>
  <c r="D310" i="1"/>
  <c r="F310" i="1" s="1"/>
  <c r="C310" i="1"/>
  <c r="E309" i="1"/>
  <c r="D309" i="1"/>
  <c r="F309" i="1" s="1"/>
  <c r="C309" i="1"/>
  <c r="E308" i="1"/>
  <c r="D308" i="1"/>
  <c r="C308" i="1"/>
  <c r="E307" i="1"/>
  <c r="D307" i="1"/>
  <c r="C307" i="1"/>
  <c r="E306" i="1"/>
  <c r="D306" i="1"/>
  <c r="F306" i="1" s="1"/>
  <c r="C306" i="1"/>
  <c r="E305" i="1"/>
  <c r="D305" i="1"/>
  <c r="F305" i="1" s="1"/>
  <c r="C305" i="1"/>
  <c r="E304" i="1"/>
  <c r="D304" i="1"/>
  <c r="C304" i="1"/>
  <c r="E303" i="1"/>
  <c r="D303" i="1"/>
  <c r="C303" i="1"/>
  <c r="E302" i="1"/>
  <c r="D302" i="1"/>
  <c r="F302" i="1" s="1"/>
  <c r="C302" i="1"/>
  <c r="E301" i="1"/>
  <c r="D301" i="1"/>
  <c r="F301" i="1" s="1"/>
  <c r="C301" i="1"/>
  <c r="E300" i="1"/>
  <c r="D300" i="1"/>
  <c r="C300" i="1"/>
  <c r="E299" i="1"/>
  <c r="D299" i="1"/>
  <c r="C299" i="1"/>
  <c r="E298" i="1"/>
  <c r="D298" i="1"/>
  <c r="F298" i="1" s="1"/>
  <c r="C298" i="1"/>
  <c r="E297" i="1"/>
  <c r="D297" i="1"/>
  <c r="F297" i="1" s="1"/>
  <c r="C297" i="1"/>
  <c r="E296" i="1"/>
  <c r="D296" i="1"/>
  <c r="C296" i="1"/>
  <c r="E295" i="1"/>
  <c r="D295" i="1"/>
  <c r="C295" i="1"/>
  <c r="E294" i="1"/>
  <c r="D294" i="1"/>
  <c r="F294" i="1" s="1"/>
  <c r="C294" i="1"/>
  <c r="E293" i="1"/>
  <c r="D293" i="1"/>
  <c r="F293" i="1" s="1"/>
  <c r="C293" i="1"/>
  <c r="E292" i="1"/>
  <c r="D292" i="1"/>
  <c r="C292" i="1"/>
  <c r="E291" i="1"/>
  <c r="D291" i="1"/>
  <c r="C291" i="1"/>
  <c r="E290" i="1"/>
  <c r="D290" i="1"/>
  <c r="F290" i="1" s="1"/>
  <c r="C290" i="1"/>
  <c r="E289" i="1"/>
  <c r="D289" i="1"/>
  <c r="F289" i="1" s="1"/>
  <c r="C289" i="1"/>
  <c r="E288" i="1"/>
  <c r="D288" i="1"/>
  <c r="C288" i="1"/>
  <c r="E287" i="1"/>
  <c r="D287" i="1"/>
  <c r="C287" i="1"/>
  <c r="E286" i="1"/>
  <c r="D286" i="1"/>
  <c r="F286" i="1" s="1"/>
  <c r="C286" i="1"/>
  <c r="E285" i="1"/>
  <c r="D285" i="1"/>
  <c r="F285" i="1" s="1"/>
  <c r="C285" i="1"/>
  <c r="E284" i="1"/>
  <c r="D284" i="1"/>
  <c r="C284" i="1"/>
  <c r="E283" i="1"/>
  <c r="D283" i="1"/>
  <c r="C283" i="1"/>
  <c r="E282" i="1"/>
  <c r="D282" i="1"/>
  <c r="F282" i="1" s="1"/>
  <c r="C282" i="1"/>
  <c r="E281" i="1"/>
  <c r="D281" i="1"/>
  <c r="F281" i="1" s="1"/>
  <c r="C281" i="1"/>
  <c r="E280" i="1"/>
  <c r="D280" i="1"/>
  <c r="C280" i="1"/>
  <c r="E279" i="1"/>
  <c r="D279" i="1"/>
  <c r="C279" i="1"/>
  <c r="E278" i="1"/>
  <c r="D278" i="1"/>
  <c r="F278" i="1" s="1"/>
  <c r="C278" i="1"/>
  <c r="E277" i="1"/>
  <c r="D277" i="1"/>
  <c r="F277" i="1" s="1"/>
  <c r="C277" i="1"/>
  <c r="E276" i="1"/>
  <c r="D276" i="1"/>
  <c r="C276" i="1"/>
  <c r="E275" i="1"/>
  <c r="D275" i="1"/>
  <c r="C275" i="1"/>
  <c r="E274" i="1"/>
  <c r="D274" i="1"/>
  <c r="F274" i="1" s="1"/>
  <c r="C274" i="1"/>
  <c r="E273" i="1"/>
  <c r="D273" i="1"/>
  <c r="F273" i="1" s="1"/>
  <c r="C273" i="1"/>
  <c r="E272" i="1"/>
  <c r="D272" i="1"/>
  <c r="C272" i="1"/>
  <c r="E271" i="1"/>
  <c r="D271" i="1"/>
  <c r="C271" i="1"/>
  <c r="E270" i="1"/>
  <c r="D270" i="1"/>
  <c r="F270" i="1" s="1"/>
  <c r="C270" i="1"/>
  <c r="E269" i="1"/>
  <c r="D269" i="1"/>
  <c r="F269" i="1" s="1"/>
  <c r="C269" i="1"/>
  <c r="E268" i="1"/>
  <c r="D268" i="1"/>
  <c r="C268" i="1"/>
  <c r="E267" i="1"/>
  <c r="D267" i="1"/>
  <c r="C267" i="1"/>
  <c r="E266" i="1"/>
  <c r="D266" i="1"/>
  <c r="F266" i="1" s="1"/>
  <c r="C266" i="1"/>
  <c r="E265" i="1"/>
  <c r="D265" i="1"/>
  <c r="F265" i="1" s="1"/>
  <c r="C265" i="1"/>
  <c r="E264" i="1"/>
  <c r="D264" i="1"/>
  <c r="C264" i="1"/>
  <c r="E263" i="1"/>
  <c r="D263" i="1"/>
  <c r="C263" i="1"/>
  <c r="E262" i="1"/>
  <c r="D262" i="1"/>
  <c r="F262" i="1" s="1"/>
  <c r="C262" i="1"/>
  <c r="E261" i="1"/>
  <c r="D261" i="1"/>
  <c r="F261" i="1" s="1"/>
  <c r="C261" i="1"/>
  <c r="E260" i="1"/>
  <c r="D260" i="1"/>
  <c r="C260" i="1"/>
  <c r="E259" i="1"/>
  <c r="D259" i="1"/>
  <c r="C259" i="1"/>
  <c r="E258" i="1"/>
  <c r="D258" i="1"/>
  <c r="F258" i="1" s="1"/>
  <c r="C258" i="1"/>
  <c r="E257" i="1"/>
  <c r="D257" i="1"/>
  <c r="F257" i="1" s="1"/>
  <c r="C257" i="1"/>
  <c r="E256" i="1"/>
  <c r="D256" i="1"/>
  <c r="C256" i="1"/>
  <c r="E255" i="1"/>
  <c r="D255" i="1"/>
  <c r="C255" i="1"/>
  <c r="E254" i="1"/>
  <c r="D254" i="1"/>
  <c r="F254" i="1" s="1"/>
  <c r="C254" i="1"/>
  <c r="E253" i="1"/>
  <c r="D253" i="1"/>
  <c r="F253" i="1" s="1"/>
  <c r="C253" i="1"/>
  <c r="E252" i="1"/>
  <c r="D252" i="1"/>
  <c r="C252" i="1"/>
  <c r="E251" i="1"/>
  <c r="D251" i="1"/>
  <c r="C251" i="1"/>
  <c r="E250" i="1"/>
  <c r="D250" i="1"/>
  <c r="F250" i="1" s="1"/>
  <c r="C250" i="1"/>
  <c r="E249" i="1"/>
  <c r="D249" i="1"/>
  <c r="F249" i="1" s="1"/>
  <c r="C249" i="1"/>
  <c r="E248" i="1"/>
  <c r="D248" i="1"/>
  <c r="C248" i="1"/>
  <c r="E247" i="1"/>
  <c r="D247" i="1"/>
  <c r="C247" i="1"/>
  <c r="E246" i="1"/>
  <c r="D246" i="1"/>
  <c r="F246" i="1" s="1"/>
  <c r="C246" i="1"/>
  <c r="E245" i="1"/>
  <c r="D245" i="1"/>
  <c r="F245" i="1" s="1"/>
  <c r="C245" i="1"/>
  <c r="E244" i="1"/>
  <c r="D244" i="1"/>
  <c r="C244" i="1"/>
  <c r="E243" i="1"/>
  <c r="D243" i="1"/>
  <c r="C243" i="1"/>
  <c r="E242" i="1"/>
  <c r="D242" i="1"/>
  <c r="F242" i="1" s="1"/>
  <c r="C242" i="1"/>
  <c r="E241" i="1"/>
  <c r="D241" i="1"/>
  <c r="F241" i="1" s="1"/>
  <c r="C241" i="1"/>
  <c r="E240" i="1"/>
  <c r="D240" i="1"/>
  <c r="C240" i="1"/>
  <c r="E239" i="1"/>
  <c r="D239" i="1"/>
  <c r="C239" i="1"/>
  <c r="E238" i="1"/>
  <c r="D238" i="1"/>
  <c r="F238" i="1" s="1"/>
  <c r="C238" i="1"/>
  <c r="E237" i="1"/>
  <c r="D237" i="1"/>
  <c r="F237" i="1" s="1"/>
  <c r="C237" i="1"/>
  <c r="E236" i="1"/>
  <c r="D236" i="1"/>
  <c r="C236" i="1"/>
  <c r="E235" i="1"/>
  <c r="D235" i="1"/>
  <c r="C235" i="1"/>
  <c r="E234" i="1"/>
  <c r="D234" i="1"/>
  <c r="F234" i="1" s="1"/>
  <c r="C234" i="1"/>
  <c r="E233" i="1"/>
  <c r="D233" i="1"/>
  <c r="F233" i="1" s="1"/>
  <c r="C233" i="1"/>
  <c r="E232" i="1"/>
  <c r="D232" i="1"/>
  <c r="C232" i="1"/>
  <c r="E231" i="1"/>
  <c r="D231" i="1"/>
  <c r="C231" i="1"/>
  <c r="E230" i="1"/>
  <c r="D230" i="1"/>
  <c r="F230" i="1" s="1"/>
  <c r="C230" i="1"/>
  <c r="E229" i="1"/>
  <c r="C229" i="1"/>
  <c r="D229" i="1" s="1"/>
  <c r="F229" i="1" s="1"/>
  <c r="E228" i="1"/>
  <c r="C228" i="1"/>
  <c r="D228" i="1" s="1"/>
  <c r="F228" i="1" s="1"/>
  <c r="E227" i="1"/>
  <c r="D227" i="1"/>
  <c r="C227" i="1"/>
  <c r="E226" i="1"/>
  <c r="D226" i="1"/>
  <c r="F226" i="1" s="1"/>
  <c r="C226" i="1"/>
  <c r="E225" i="1"/>
  <c r="C225" i="1"/>
  <c r="D225" i="1" s="1"/>
  <c r="F225" i="1" s="1"/>
  <c r="E224" i="1"/>
  <c r="C224" i="1"/>
  <c r="D224" i="1" s="1"/>
  <c r="F224" i="1" s="1"/>
  <c r="E223" i="1"/>
  <c r="D223" i="1"/>
  <c r="C223" i="1"/>
  <c r="E222" i="1"/>
  <c r="D222" i="1"/>
  <c r="F222" i="1" s="1"/>
  <c r="C222" i="1"/>
  <c r="E221" i="1"/>
  <c r="C221" i="1"/>
  <c r="D221" i="1" s="1"/>
  <c r="F221" i="1" s="1"/>
  <c r="E220" i="1"/>
  <c r="C220" i="1"/>
  <c r="D220" i="1" s="1"/>
  <c r="F220" i="1" s="1"/>
  <c r="E219" i="1"/>
  <c r="D219" i="1"/>
  <c r="C219" i="1"/>
  <c r="E218" i="1"/>
  <c r="D218" i="1"/>
  <c r="F218" i="1" s="1"/>
  <c r="C218" i="1"/>
  <c r="E217" i="1"/>
  <c r="C217" i="1"/>
  <c r="D217" i="1" s="1"/>
  <c r="F217" i="1" s="1"/>
  <c r="E216" i="1"/>
  <c r="C216" i="1"/>
  <c r="D216" i="1" s="1"/>
  <c r="F216" i="1" s="1"/>
  <c r="E215" i="1"/>
  <c r="D215" i="1"/>
  <c r="C215" i="1"/>
  <c r="E214" i="1"/>
  <c r="D214" i="1"/>
  <c r="F214" i="1" s="1"/>
  <c r="C214" i="1"/>
  <c r="E213" i="1"/>
  <c r="C213" i="1"/>
  <c r="D213" i="1" s="1"/>
  <c r="F213" i="1" s="1"/>
  <c r="E212" i="1"/>
  <c r="C212" i="1"/>
  <c r="D212" i="1" s="1"/>
  <c r="F212" i="1" s="1"/>
  <c r="E211" i="1"/>
  <c r="D211" i="1"/>
  <c r="C211" i="1"/>
  <c r="E210" i="1"/>
  <c r="D210" i="1"/>
  <c r="F210" i="1" s="1"/>
  <c r="C210" i="1"/>
  <c r="E209" i="1"/>
  <c r="C209" i="1"/>
  <c r="D209" i="1" s="1"/>
  <c r="F209" i="1" s="1"/>
  <c r="E208" i="1"/>
  <c r="C208" i="1"/>
  <c r="D208" i="1" s="1"/>
  <c r="F208" i="1" s="1"/>
  <c r="E207" i="1"/>
  <c r="D207" i="1"/>
  <c r="C207" i="1"/>
  <c r="E206" i="1"/>
  <c r="D206" i="1"/>
  <c r="F206" i="1" s="1"/>
  <c r="C206" i="1"/>
  <c r="E205" i="1"/>
  <c r="C205" i="1"/>
  <c r="D205" i="1" s="1"/>
  <c r="F205" i="1" s="1"/>
  <c r="E204" i="1"/>
  <c r="C204" i="1"/>
  <c r="D204" i="1" s="1"/>
  <c r="F204" i="1" s="1"/>
  <c r="E203" i="1"/>
  <c r="D203" i="1"/>
  <c r="C203" i="1"/>
  <c r="E202" i="1"/>
  <c r="D202" i="1"/>
  <c r="F202" i="1" s="1"/>
  <c r="C202" i="1"/>
  <c r="E201" i="1"/>
  <c r="C201" i="1"/>
  <c r="D201" i="1" s="1"/>
  <c r="F201" i="1" s="1"/>
  <c r="E200" i="1"/>
  <c r="C200" i="1"/>
  <c r="D200" i="1" s="1"/>
  <c r="F200" i="1" s="1"/>
  <c r="E199" i="1"/>
  <c r="D199" i="1"/>
  <c r="C199" i="1"/>
  <c r="E198" i="1"/>
  <c r="D198" i="1"/>
  <c r="F198" i="1" s="1"/>
  <c r="C198" i="1"/>
  <c r="E197" i="1"/>
  <c r="C197" i="1"/>
  <c r="D197" i="1" s="1"/>
  <c r="F197" i="1" s="1"/>
  <c r="E196" i="1"/>
  <c r="C196" i="1"/>
  <c r="D196" i="1" s="1"/>
  <c r="F196" i="1" s="1"/>
  <c r="E195" i="1"/>
  <c r="D195" i="1"/>
  <c r="C195" i="1"/>
  <c r="E194" i="1"/>
  <c r="D194" i="1"/>
  <c r="F194" i="1" s="1"/>
  <c r="C194" i="1"/>
  <c r="E193" i="1"/>
  <c r="C193" i="1"/>
  <c r="D193" i="1" s="1"/>
  <c r="F193" i="1" s="1"/>
  <c r="E192" i="1"/>
  <c r="C192" i="1"/>
  <c r="D192" i="1" s="1"/>
  <c r="F192" i="1" s="1"/>
  <c r="E191" i="1"/>
  <c r="D191" i="1"/>
  <c r="C191" i="1"/>
  <c r="E190" i="1"/>
  <c r="D190" i="1"/>
  <c r="F190" i="1" s="1"/>
  <c r="C190" i="1"/>
  <c r="E189" i="1"/>
  <c r="C189" i="1"/>
  <c r="D189" i="1" s="1"/>
  <c r="F189" i="1" s="1"/>
  <c r="E188" i="1"/>
  <c r="C188" i="1"/>
  <c r="D188" i="1" s="1"/>
  <c r="F188" i="1" s="1"/>
  <c r="E187" i="1"/>
  <c r="D187" i="1"/>
  <c r="C187" i="1"/>
  <c r="E186" i="1"/>
  <c r="D186" i="1"/>
  <c r="F186" i="1" s="1"/>
  <c r="C186" i="1"/>
  <c r="E185" i="1"/>
  <c r="C185" i="1"/>
  <c r="D185" i="1" s="1"/>
  <c r="F185" i="1" s="1"/>
  <c r="E184" i="1"/>
  <c r="C184" i="1"/>
  <c r="D184" i="1" s="1"/>
  <c r="F184" i="1" s="1"/>
  <c r="E183" i="1"/>
  <c r="D183" i="1"/>
  <c r="C183" i="1"/>
  <c r="E182" i="1"/>
  <c r="D182" i="1"/>
  <c r="F182" i="1" s="1"/>
  <c r="C182" i="1"/>
  <c r="E181" i="1"/>
  <c r="C181" i="1"/>
  <c r="D181" i="1" s="1"/>
  <c r="F181" i="1" s="1"/>
  <c r="E180" i="1"/>
  <c r="C180" i="1"/>
  <c r="D180" i="1" s="1"/>
  <c r="F180" i="1" s="1"/>
  <c r="E179" i="1"/>
  <c r="D179" i="1"/>
  <c r="C179" i="1"/>
  <c r="E178" i="1"/>
  <c r="D178" i="1"/>
  <c r="F178" i="1" s="1"/>
  <c r="C178" i="1"/>
  <c r="E177" i="1"/>
  <c r="C177" i="1"/>
  <c r="D177" i="1" s="1"/>
  <c r="F177" i="1" s="1"/>
  <c r="E176" i="1"/>
  <c r="C176" i="1"/>
  <c r="D176" i="1" s="1"/>
  <c r="F176" i="1" s="1"/>
  <c r="E175" i="1"/>
  <c r="D175" i="1"/>
  <c r="C175" i="1"/>
  <c r="E174" i="1"/>
  <c r="D174" i="1"/>
  <c r="F174" i="1" s="1"/>
  <c r="C174" i="1"/>
  <c r="E173" i="1"/>
  <c r="C173" i="1"/>
  <c r="D173" i="1" s="1"/>
  <c r="F173" i="1" s="1"/>
  <c r="E172" i="1"/>
  <c r="C172" i="1"/>
  <c r="D172" i="1" s="1"/>
  <c r="F172" i="1" s="1"/>
  <c r="E171" i="1"/>
  <c r="D171" i="1"/>
  <c r="C171" i="1"/>
  <c r="E170" i="1"/>
  <c r="D170" i="1"/>
  <c r="F170" i="1" s="1"/>
  <c r="C170" i="1"/>
  <c r="E169" i="1"/>
  <c r="C169" i="1"/>
  <c r="D169" i="1" s="1"/>
  <c r="F169" i="1" s="1"/>
  <c r="E168" i="1"/>
  <c r="C168" i="1"/>
  <c r="D168" i="1" s="1"/>
  <c r="F168" i="1" s="1"/>
  <c r="E167" i="1"/>
  <c r="D167" i="1"/>
  <c r="C167" i="1"/>
  <c r="E166" i="1"/>
  <c r="D166" i="1"/>
  <c r="F166" i="1" s="1"/>
  <c r="C166" i="1"/>
  <c r="E165" i="1"/>
  <c r="C165" i="1"/>
  <c r="D165" i="1" s="1"/>
  <c r="F165" i="1" s="1"/>
  <c r="E164" i="1"/>
  <c r="C164" i="1"/>
  <c r="D164" i="1" s="1"/>
  <c r="F164" i="1" s="1"/>
  <c r="E163" i="1"/>
  <c r="D163" i="1"/>
  <c r="C163" i="1"/>
  <c r="E162" i="1"/>
  <c r="D162" i="1"/>
  <c r="F162" i="1" s="1"/>
  <c r="C162" i="1"/>
  <c r="E161" i="1"/>
  <c r="C161" i="1"/>
  <c r="D161" i="1" s="1"/>
  <c r="F161" i="1" s="1"/>
  <c r="E160" i="1"/>
  <c r="C160" i="1"/>
  <c r="D160" i="1" s="1"/>
  <c r="F160" i="1" s="1"/>
  <c r="E159" i="1"/>
  <c r="D159" i="1"/>
  <c r="C159" i="1"/>
  <c r="E158" i="1"/>
  <c r="D158" i="1"/>
  <c r="F158" i="1" s="1"/>
  <c r="C158" i="1"/>
  <c r="E157" i="1"/>
  <c r="C157" i="1"/>
  <c r="D157" i="1" s="1"/>
  <c r="F157" i="1" s="1"/>
  <c r="E156" i="1"/>
  <c r="C156" i="1"/>
  <c r="D156" i="1" s="1"/>
  <c r="F156" i="1" s="1"/>
  <c r="E155" i="1"/>
  <c r="D155" i="1"/>
  <c r="C155" i="1"/>
  <c r="E154" i="1"/>
  <c r="D154" i="1"/>
  <c r="F154" i="1" s="1"/>
  <c r="C154" i="1"/>
  <c r="E153" i="1"/>
  <c r="C153" i="1"/>
  <c r="D153" i="1" s="1"/>
  <c r="F153" i="1" s="1"/>
  <c r="E152" i="1"/>
  <c r="C152" i="1"/>
  <c r="D152" i="1" s="1"/>
  <c r="F152" i="1" s="1"/>
  <c r="E151" i="1"/>
  <c r="D151" i="1"/>
  <c r="C151" i="1"/>
  <c r="E150" i="1"/>
  <c r="D150" i="1"/>
  <c r="F150" i="1" s="1"/>
  <c r="C150" i="1"/>
  <c r="E149" i="1"/>
  <c r="C149" i="1"/>
  <c r="D149" i="1" s="1"/>
  <c r="F149" i="1" s="1"/>
  <c r="E148" i="1"/>
  <c r="C148" i="1"/>
  <c r="D148" i="1" s="1"/>
  <c r="F148" i="1" s="1"/>
  <c r="E147" i="1"/>
  <c r="D147" i="1"/>
  <c r="C147" i="1"/>
  <c r="E146" i="1"/>
  <c r="D146" i="1"/>
  <c r="F146" i="1" s="1"/>
  <c r="C146" i="1"/>
  <c r="E145" i="1"/>
  <c r="C145" i="1"/>
  <c r="D145" i="1" s="1"/>
  <c r="F145" i="1" s="1"/>
  <c r="E144" i="1"/>
  <c r="C144" i="1"/>
  <c r="D144" i="1" s="1"/>
  <c r="F144" i="1" s="1"/>
  <c r="E143" i="1"/>
  <c r="D143" i="1"/>
  <c r="C143" i="1"/>
  <c r="E142" i="1"/>
  <c r="D142" i="1"/>
  <c r="F142" i="1" s="1"/>
  <c r="C142" i="1"/>
  <c r="E141" i="1"/>
  <c r="C141" i="1"/>
  <c r="D141" i="1" s="1"/>
  <c r="F141" i="1" s="1"/>
  <c r="E140" i="1"/>
  <c r="C140" i="1"/>
  <c r="D140" i="1" s="1"/>
  <c r="F140" i="1" s="1"/>
  <c r="E139" i="1"/>
  <c r="D139" i="1"/>
  <c r="C139" i="1"/>
  <c r="E138" i="1"/>
  <c r="D138" i="1"/>
  <c r="F138" i="1" s="1"/>
  <c r="C138" i="1"/>
  <c r="E137" i="1"/>
  <c r="C137" i="1"/>
  <c r="D137" i="1" s="1"/>
  <c r="F137" i="1" s="1"/>
  <c r="E136" i="1"/>
  <c r="C136" i="1"/>
  <c r="D136" i="1" s="1"/>
  <c r="F136" i="1" s="1"/>
  <c r="E135" i="1"/>
  <c r="D135" i="1"/>
  <c r="C135" i="1"/>
  <c r="E134" i="1"/>
  <c r="D134" i="1"/>
  <c r="F134" i="1" s="1"/>
  <c r="C134" i="1"/>
  <c r="E133" i="1"/>
  <c r="C133" i="1"/>
  <c r="D133" i="1" s="1"/>
  <c r="F133" i="1" s="1"/>
  <c r="E132" i="1"/>
  <c r="C132" i="1"/>
  <c r="D132" i="1" s="1"/>
  <c r="F132" i="1" s="1"/>
  <c r="E131" i="1"/>
  <c r="D131" i="1"/>
  <c r="C131" i="1"/>
  <c r="E130" i="1"/>
  <c r="D130" i="1"/>
  <c r="F130" i="1" s="1"/>
  <c r="C130" i="1"/>
  <c r="E129" i="1"/>
  <c r="C129" i="1"/>
  <c r="D129" i="1" s="1"/>
  <c r="F129" i="1" s="1"/>
  <c r="E128" i="1"/>
  <c r="C128" i="1"/>
  <c r="D128" i="1" s="1"/>
  <c r="F128" i="1" s="1"/>
  <c r="E127" i="1"/>
  <c r="D127" i="1"/>
  <c r="C127" i="1"/>
  <c r="E126" i="1"/>
  <c r="D126" i="1"/>
  <c r="F126" i="1" s="1"/>
  <c r="C126" i="1"/>
  <c r="E125" i="1"/>
  <c r="C125" i="1"/>
  <c r="D125" i="1" s="1"/>
  <c r="F125" i="1" s="1"/>
  <c r="E124" i="1"/>
  <c r="C124" i="1"/>
  <c r="D124" i="1" s="1"/>
  <c r="F124" i="1" s="1"/>
  <c r="E123" i="1"/>
  <c r="D123" i="1"/>
  <c r="C123" i="1"/>
  <c r="E122" i="1"/>
  <c r="D122" i="1"/>
  <c r="F122" i="1" s="1"/>
  <c r="C122" i="1"/>
  <c r="E121" i="1"/>
  <c r="C121" i="1"/>
  <c r="D121" i="1" s="1"/>
  <c r="F121" i="1" s="1"/>
  <c r="E120" i="1"/>
  <c r="C120" i="1"/>
  <c r="D120" i="1" s="1"/>
  <c r="F120" i="1" s="1"/>
  <c r="E119" i="1"/>
  <c r="D119" i="1"/>
  <c r="C119" i="1"/>
  <c r="E118" i="1"/>
  <c r="D118" i="1"/>
  <c r="F118" i="1" s="1"/>
  <c r="C118" i="1"/>
  <c r="E117" i="1"/>
  <c r="C117" i="1"/>
  <c r="D117" i="1" s="1"/>
  <c r="F117" i="1" s="1"/>
  <c r="E116" i="1"/>
  <c r="C116" i="1"/>
  <c r="D116" i="1" s="1"/>
  <c r="F116" i="1" s="1"/>
  <c r="E115" i="1"/>
  <c r="D115" i="1"/>
  <c r="C115" i="1"/>
  <c r="E114" i="1"/>
  <c r="D114" i="1"/>
  <c r="F114" i="1" s="1"/>
  <c r="C114" i="1"/>
  <c r="E113" i="1"/>
  <c r="C113" i="1"/>
  <c r="D113" i="1" s="1"/>
  <c r="F113" i="1" s="1"/>
  <c r="E112" i="1"/>
  <c r="C112" i="1"/>
  <c r="D112" i="1" s="1"/>
  <c r="F112" i="1" s="1"/>
  <c r="E111" i="1"/>
  <c r="D111" i="1"/>
  <c r="C111" i="1"/>
  <c r="E110" i="1"/>
  <c r="D110" i="1"/>
  <c r="F110" i="1" s="1"/>
  <c r="C110" i="1"/>
  <c r="E109" i="1"/>
  <c r="C109" i="1"/>
  <c r="D109" i="1" s="1"/>
  <c r="F109" i="1" s="1"/>
  <c r="E108" i="1"/>
  <c r="C108" i="1"/>
  <c r="D108" i="1" s="1"/>
  <c r="F108" i="1" s="1"/>
  <c r="E107" i="1"/>
  <c r="D107" i="1"/>
  <c r="C107" i="1"/>
  <c r="E106" i="1"/>
  <c r="D106" i="1"/>
  <c r="F106" i="1" s="1"/>
  <c r="C106" i="1"/>
  <c r="E105" i="1"/>
  <c r="D105" i="1"/>
  <c r="F105" i="1" s="1"/>
  <c r="C105" i="1"/>
  <c r="E104" i="1"/>
  <c r="D104" i="1"/>
  <c r="F104" i="1" s="1"/>
  <c r="C104" i="1"/>
  <c r="E103" i="1"/>
  <c r="D103" i="1"/>
  <c r="F103" i="1" s="1"/>
  <c r="C103" i="1"/>
  <c r="E102" i="1"/>
  <c r="D102" i="1"/>
  <c r="F102" i="1" s="1"/>
  <c r="C102" i="1"/>
  <c r="E101" i="1"/>
  <c r="D101" i="1"/>
  <c r="F101" i="1" s="1"/>
  <c r="C101" i="1"/>
  <c r="E100" i="1"/>
  <c r="D100" i="1"/>
  <c r="F100" i="1" s="1"/>
  <c r="C100" i="1"/>
  <c r="E99" i="1"/>
  <c r="D99" i="1"/>
  <c r="F99" i="1" s="1"/>
  <c r="C99" i="1"/>
  <c r="E98" i="1"/>
  <c r="D98" i="1"/>
  <c r="F98" i="1" s="1"/>
  <c r="C98" i="1"/>
  <c r="E97" i="1"/>
  <c r="D97" i="1"/>
  <c r="F97" i="1" s="1"/>
  <c r="C97" i="1"/>
  <c r="E96" i="1"/>
  <c r="D96" i="1"/>
  <c r="F96" i="1" s="1"/>
  <c r="C96" i="1"/>
  <c r="E95" i="1"/>
  <c r="D95" i="1"/>
  <c r="F95" i="1" s="1"/>
  <c r="C95" i="1"/>
  <c r="E94" i="1"/>
  <c r="D94" i="1"/>
  <c r="F94" i="1" s="1"/>
  <c r="C94" i="1"/>
  <c r="E93" i="1"/>
  <c r="D93" i="1"/>
  <c r="F93" i="1" s="1"/>
  <c r="C93" i="1"/>
  <c r="E92" i="1"/>
  <c r="D92" i="1"/>
  <c r="F92" i="1" s="1"/>
  <c r="C92" i="1"/>
  <c r="E91" i="1"/>
  <c r="D91" i="1"/>
  <c r="F91" i="1" s="1"/>
  <c r="C91" i="1"/>
  <c r="E90" i="1"/>
  <c r="D90" i="1"/>
  <c r="F90" i="1" s="1"/>
  <c r="C90" i="1"/>
  <c r="E89" i="1"/>
  <c r="D89" i="1"/>
  <c r="F89" i="1" s="1"/>
  <c r="C89" i="1"/>
  <c r="E88" i="1"/>
  <c r="D88" i="1"/>
  <c r="F88" i="1" s="1"/>
  <c r="C88" i="1"/>
  <c r="E87" i="1"/>
  <c r="D87" i="1"/>
  <c r="F87" i="1" s="1"/>
  <c r="C87" i="1"/>
  <c r="E86" i="1"/>
  <c r="D86" i="1"/>
  <c r="F86" i="1" s="1"/>
  <c r="C86" i="1"/>
  <c r="E85" i="1"/>
  <c r="D85" i="1"/>
  <c r="F85" i="1" s="1"/>
  <c r="C85" i="1"/>
  <c r="E84" i="1"/>
  <c r="D84" i="1"/>
  <c r="F84" i="1" s="1"/>
  <c r="C84" i="1"/>
  <c r="E83" i="1"/>
  <c r="D83" i="1"/>
  <c r="F83" i="1" s="1"/>
  <c r="C83" i="1"/>
  <c r="E82" i="1"/>
  <c r="D82" i="1"/>
  <c r="F82" i="1" s="1"/>
  <c r="C82" i="1"/>
  <c r="E81" i="1"/>
  <c r="C81" i="1"/>
  <c r="D81" i="1" s="1"/>
  <c r="F81" i="1" s="1"/>
  <c r="E80" i="1"/>
  <c r="C80" i="1"/>
  <c r="D80" i="1" s="1"/>
  <c r="F80" i="1" s="1"/>
  <c r="E79" i="1"/>
  <c r="C79" i="1"/>
  <c r="D79" i="1" s="1"/>
  <c r="F79" i="1" s="1"/>
  <c r="E78" i="1"/>
  <c r="C78" i="1"/>
  <c r="D78" i="1" s="1"/>
  <c r="F78" i="1" s="1"/>
  <c r="E77" i="1"/>
  <c r="C77" i="1"/>
  <c r="D77" i="1" s="1"/>
  <c r="F77" i="1" s="1"/>
  <c r="E76" i="1"/>
  <c r="C76" i="1"/>
  <c r="D76" i="1" s="1"/>
  <c r="F76" i="1" s="1"/>
  <c r="E75" i="1"/>
  <c r="C75" i="1"/>
  <c r="D75" i="1" s="1"/>
  <c r="F75" i="1" s="1"/>
  <c r="E74" i="1"/>
  <c r="C74" i="1"/>
  <c r="D74" i="1" s="1"/>
  <c r="F74" i="1" s="1"/>
  <c r="E73" i="1"/>
  <c r="C73" i="1"/>
  <c r="D73" i="1" s="1"/>
  <c r="F73" i="1" s="1"/>
  <c r="E72" i="1"/>
  <c r="C72" i="1"/>
  <c r="D72" i="1" s="1"/>
  <c r="F72" i="1" s="1"/>
  <c r="E71" i="1"/>
  <c r="C71" i="1"/>
  <c r="D71" i="1" s="1"/>
  <c r="F71" i="1" s="1"/>
  <c r="E70" i="1"/>
  <c r="C70" i="1"/>
  <c r="D70" i="1" s="1"/>
  <c r="F70" i="1" s="1"/>
  <c r="E69" i="1"/>
  <c r="C69" i="1"/>
  <c r="D69" i="1" s="1"/>
  <c r="F69" i="1" s="1"/>
  <c r="E68" i="1"/>
  <c r="C68" i="1"/>
  <c r="D68" i="1" s="1"/>
  <c r="F68" i="1" s="1"/>
  <c r="E67" i="1"/>
  <c r="C67" i="1"/>
  <c r="D67" i="1" s="1"/>
  <c r="F67" i="1" s="1"/>
  <c r="E66" i="1"/>
  <c r="C66" i="1"/>
  <c r="D66" i="1" s="1"/>
  <c r="F66" i="1" s="1"/>
  <c r="E65" i="1"/>
  <c r="C65" i="1"/>
  <c r="D65" i="1" s="1"/>
  <c r="F65" i="1" s="1"/>
  <c r="E64" i="1"/>
  <c r="C64" i="1"/>
  <c r="D64" i="1" s="1"/>
  <c r="F64" i="1" s="1"/>
  <c r="E63" i="1"/>
  <c r="C63" i="1"/>
  <c r="D63" i="1" s="1"/>
  <c r="F63" i="1" s="1"/>
  <c r="E62" i="1"/>
  <c r="C62" i="1"/>
  <c r="D62" i="1" s="1"/>
  <c r="F62" i="1" s="1"/>
  <c r="E61" i="1"/>
  <c r="C61" i="1"/>
  <c r="D61" i="1" s="1"/>
  <c r="F61" i="1" s="1"/>
  <c r="E60" i="1"/>
  <c r="C60" i="1"/>
  <c r="D60" i="1" s="1"/>
  <c r="F60" i="1" s="1"/>
  <c r="E59" i="1"/>
  <c r="C59" i="1"/>
  <c r="D59" i="1" s="1"/>
  <c r="F59" i="1" s="1"/>
  <c r="E58" i="1"/>
  <c r="C58" i="1"/>
  <c r="D58" i="1" s="1"/>
  <c r="F58" i="1" s="1"/>
  <c r="E57" i="1"/>
  <c r="C57" i="1"/>
  <c r="D57" i="1" s="1"/>
  <c r="F57" i="1" s="1"/>
  <c r="E56" i="1"/>
  <c r="C56" i="1"/>
  <c r="D56" i="1" s="1"/>
  <c r="F56" i="1" s="1"/>
  <c r="E55" i="1"/>
  <c r="C55" i="1"/>
  <c r="D55" i="1" s="1"/>
  <c r="F55" i="1" s="1"/>
  <c r="E54" i="1"/>
  <c r="C54" i="1"/>
  <c r="D54" i="1" s="1"/>
  <c r="F54" i="1" s="1"/>
  <c r="E53" i="1"/>
  <c r="C53" i="1"/>
  <c r="D53" i="1" s="1"/>
  <c r="F53" i="1" s="1"/>
  <c r="E52" i="1"/>
  <c r="C52" i="1"/>
  <c r="D52" i="1" s="1"/>
  <c r="F52" i="1" s="1"/>
  <c r="E51" i="1"/>
  <c r="C51" i="1"/>
  <c r="D51" i="1" s="1"/>
  <c r="F51" i="1" s="1"/>
  <c r="E50" i="1"/>
  <c r="C50" i="1"/>
  <c r="D50" i="1" s="1"/>
  <c r="F50" i="1" s="1"/>
  <c r="E49" i="1"/>
  <c r="C49" i="1"/>
  <c r="D49" i="1" s="1"/>
  <c r="F49" i="1" s="1"/>
  <c r="E48" i="1"/>
  <c r="C48" i="1"/>
  <c r="D48" i="1" s="1"/>
  <c r="F48" i="1" s="1"/>
  <c r="E47" i="1"/>
  <c r="C47" i="1"/>
  <c r="D47" i="1" s="1"/>
  <c r="F47" i="1" s="1"/>
  <c r="E46" i="1"/>
  <c r="C46" i="1"/>
  <c r="D46" i="1" s="1"/>
  <c r="F46" i="1" s="1"/>
  <c r="E45" i="1"/>
  <c r="C45" i="1"/>
  <c r="D45" i="1" s="1"/>
  <c r="F45" i="1" s="1"/>
  <c r="E44" i="1"/>
  <c r="C44" i="1"/>
  <c r="D44" i="1" s="1"/>
  <c r="F44" i="1" s="1"/>
  <c r="E43" i="1"/>
  <c r="C43" i="1"/>
  <c r="D43" i="1" s="1"/>
  <c r="F43" i="1" s="1"/>
  <c r="E42" i="1"/>
  <c r="C42" i="1"/>
  <c r="D42" i="1" s="1"/>
  <c r="F42" i="1" s="1"/>
  <c r="E41" i="1"/>
  <c r="C41" i="1"/>
  <c r="D41" i="1" s="1"/>
  <c r="F41" i="1" s="1"/>
  <c r="E40" i="1"/>
  <c r="C40" i="1"/>
  <c r="D40" i="1" s="1"/>
  <c r="F40" i="1" s="1"/>
  <c r="E39" i="1"/>
  <c r="C39" i="1"/>
  <c r="D39" i="1" s="1"/>
  <c r="F39" i="1" s="1"/>
  <c r="E38" i="1"/>
  <c r="C38" i="1"/>
  <c r="D38" i="1" s="1"/>
  <c r="F38" i="1" s="1"/>
  <c r="E37" i="1"/>
  <c r="C37" i="1"/>
  <c r="D37" i="1" s="1"/>
  <c r="F37" i="1" s="1"/>
  <c r="E36" i="1"/>
  <c r="C36" i="1"/>
  <c r="D36" i="1" s="1"/>
  <c r="F36" i="1" s="1"/>
  <c r="E35" i="1"/>
  <c r="C35" i="1"/>
  <c r="D35" i="1" s="1"/>
  <c r="F35" i="1" s="1"/>
  <c r="E34" i="1"/>
  <c r="C34" i="1"/>
  <c r="D34" i="1" s="1"/>
  <c r="F34" i="1" s="1"/>
  <c r="E33" i="1"/>
  <c r="C33" i="1"/>
  <c r="D33" i="1" s="1"/>
  <c r="F33" i="1" s="1"/>
  <c r="E32" i="1"/>
  <c r="C32" i="1"/>
  <c r="D32" i="1" s="1"/>
  <c r="F32" i="1" s="1"/>
  <c r="E31" i="1"/>
  <c r="C31" i="1"/>
  <c r="D31" i="1" s="1"/>
  <c r="F31" i="1" s="1"/>
  <c r="E30" i="1"/>
  <c r="C30" i="1"/>
  <c r="D30" i="1" s="1"/>
  <c r="F30" i="1" s="1"/>
  <c r="E29" i="1"/>
  <c r="C29" i="1"/>
  <c r="D29" i="1" s="1"/>
  <c r="F29" i="1" s="1"/>
  <c r="E28" i="1"/>
  <c r="C28" i="1"/>
  <c r="D28" i="1" s="1"/>
  <c r="F28" i="1" s="1"/>
  <c r="E27" i="1"/>
  <c r="C27" i="1"/>
  <c r="D27" i="1" s="1"/>
  <c r="F27" i="1" s="1"/>
  <c r="E26" i="1"/>
  <c r="C26" i="1"/>
  <c r="D26" i="1" s="1"/>
  <c r="F26" i="1" s="1"/>
  <c r="E25" i="1"/>
  <c r="C25" i="1"/>
  <c r="D25" i="1" s="1"/>
  <c r="F25" i="1" s="1"/>
  <c r="E24" i="1"/>
  <c r="C24" i="1"/>
  <c r="D24" i="1" s="1"/>
  <c r="F24" i="1" s="1"/>
  <c r="E23" i="1"/>
  <c r="C23" i="1"/>
  <c r="D23" i="1" s="1"/>
  <c r="F23" i="1" s="1"/>
  <c r="E22" i="1"/>
  <c r="C22" i="1"/>
  <c r="D22" i="1" s="1"/>
  <c r="F22" i="1" s="1"/>
  <c r="E21" i="1"/>
  <c r="C21" i="1"/>
  <c r="D21" i="1" s="1"/>
  <c r="F21" i="1" s="1"/>
  <c r="E20" i="1"/>
  <c r="C20" i="1"/>
  <c r="D20" i="1" s="1"/>
  <c r="F20" i="1" s="1"/>
  <c r="E19" i="1"/>
  <c r="C19" i="1"/>
  <c r="D19" i="1" s="1"/>
  <c r="F19" i="1" s="1"/>
  <c r="E18" i="1"/>
  <c r="C18" i="1"/>
  <c r="D18" i="1" s="1"/>
  <c r="F18" i="1" s="1"/>
  <c r="E17" i="1"/>
  <c r="C17" i="1"/>
  <c r="D17" i="1" s="1"/>
  <c r="F17" i="1" s="1"/>
  <c r="E16" i="1"/>
  <c r="C16" i="1"/>
  <c r="D16" i="1" s="1"/>
  <c r="F16" i="1" s="1"/>
  <c r="E15" i="1"/>
  <c r="C15" i="1"/>
  <c r="D15" i="1" s="1"/>
  <c r="F15" i="1" s="1"/>
  <c r="E14" i="1"/>
  <c r="C14" i="1"/>
  <c r="D14" i="1" s="1"/>
  <c r="F14" i="1" s="1"/>
  <c r="E13" i="1"/>
  <c r="C13" i="1"/>
  <c r="D13" i="1" s="1"/>
  <c r="F13" i="1" s="1"/>
  <c r="E12" i="1"/>
  <c r="C12" i="1"/>
  <c r="D12" i="1" s="1"/>
  <c r="F12" i="1" s="1"/>
  <c r="E11" i="1"/>
  <c r="C11" i="1"/>
  <c r="D11" i="1" s="1"/>
  <c r="F11" i="1" s="1"/>
  <c r="E10" i="1"/>
  <c r="C10" i="1"/>
  <c r="D10" i="1" s="1"/>
  <c r="F10" i="1" s="1"/>
  <c r="E9" i="1"/>
  <c r="C9" i="1"/>
  <c r="D9" i="1" s="1"/>
  <c r="F9" i="1" s="1"/>
  <c r="E8" i="1"/>
  <c r="C8" i="1"/>
  <c r="D8" i="1" s="1"/>
  <c r="F8" i="1" s="1"/>
  <c r="E7" i="1"/>
  <c r="C7" i="1"/>
  <c r="D7" i="1" s="1"/>
  <c r="F7" i="1" s="1"/>
  <c r="E6" i="1"/>
  <c r="C6" i="1"/>
  <c r="D6" i="1" s="1"/>
  <c r="F6" i="1" s="1"/>
  <c r="E5" i="1"/>
  <c r="C5" i="1"/>
  <c r="D5" i="1" s="1"/>
  <c r="F5" i="1" s="1"/>
  <c r="E4" i="1"/>
  <c r="C4" i="1"/>
  <c r="D4" i="1" s="1"/>
  <c r="F4" i="1" s="1"/>
  <c r="E3" i="1"/>
  <c r="C3" i="1"/>
  <c r="D3" i="1" s="1"/>
  <c r="F3" i="1" s="1"/>
  <c r="E2" i="1"/>
  <c r="C2" i="1"/>
  <c r="D2" i="1" s="1"/>
  <c r="F2" i="1" s="1"/>
  <c r="F232" i="1" l="1"/>
  <c r="F236" i="1"/>
  <c r="F107" i="1"/>
  <c r="F111" i="1"/>
  <c r="F115" i="1"/>
  <c r="F119" i="1"/>
  <c r="F123" i="1"/>
  <c r="F127" i="1"/>
  <c r="F131" i="1"/>
  <c r="F135" i="1"/>
  <c r="F139" i="1"/>
  <c r="F143" i="1"/>
  <c r="F147" i="1"/>
  <c r="F151" i="1"/>
  <c r="F155" i="1"/>
  <c r="F159" i="1"/>
  <c r="F163" i="1"/>
  <c r="F167" i="1"/>
  <c r="F171" i="1"/>
  <c r="F175" i="1"/>
  <c r="F179" i="1"/>
  <c r="F183" i="1"/>
  <c r="F187" i="1"/>
  <c r="F191" i="1"/>
  <c r="F195" i="1"/>
  <c r="F199" i="1"/>
  <c r="F203" i="1"/>
  <c r="F207" i="1"/>
  <c r="F211" i="1"/>
  <c r="F215" i="1"/>
  <c r="F219" i="1"/>
  <c r="F223" i="1"/>
  <c r="F227" i="1"/>
  <c r="F231" i="1"/>
  <c r="F235" i="1"/>
  <c r="F239" i="1"/>
  <c r="F243" i="1"/>
  <c r="F240" i="1"/>
  <c r="F244" i="1"/>
  <c r="F248" i="1"/>
  <c r="F252" i="1"/>
  <c r="F256" i="1"/>
  <c r="F260" i="1"/>
  <c r="F264" i="1"/>
  <c r="F268" i="1"/>
  <c r="F272" i="1"/>
  <c r="F276" i="1"/>
  <c r="F280" i="1"/>
  <c r="F284" i="1"/>
  <c r="F288" i="1"/>
  <c r="F292" i="1"/>
  <c r="F296" i="1"/>
  <c r="F300" i="1"/>
  <c r="F304" i="1"/>
  <c r="F308" i="1"/>
  <c r="F312" i="1"/>
  <c r="F316" i="1"/>
  <c r="F320" i="1"/>
  <c r="F324" i="1"/>
  <c r="F328" i="1"/>
  <c r="F332" i="1"/>
  <c r="F336" i="1"/>
  <c r="F340" i="1"/>
  <c r="F344" i="1"/>
  <c r="F348" i="1"/>
  <c r="F352" i="1"/>
  <c r="F356" i="1"/>
  <c r="F360" i="1"/>
  <c r="F364" i="1"/>
  <c r="F368" i="1"/>
  <c r="F372" i="1"/>
  <c r="F376" i="1"/>
  <c r="F380" i="1"/>
  <c r="F384" i="1"/>
  <c r="F388" i="1"/>
  <c r="F392" i="1"/>
  <c r="F247" i="1"/>
  <c r="F251" i="1"/>
  <c r="F255" i="1"/>
  <c r="F259" i="1"/>
  <c r="F263" i="1"/>
  <c r="F267" i="1"/>
  <c r="F271" i="1"/>
  <c r="F275" i="1"/>
  <c r="F279" i="1"/>
  <c r="F283" i="1"/>
  <c r="F287" i="1"/>
  <c r="F291" i="1"/>
  <c r="F295" i="1"/>
  <c r="F299" i="1"/>
  <c r="F303" i="1"/>
  <c r="F307" i="1"/>
  <c r="F311" i="1"/>
  <c r="F315" i="1"/>
  <c r="F319" i="1"/>
  <c r="F323" i="1"/>
  <c r="F327" i="1"/>
  <c r="F331" i="1"/>
  <c r="F335" i="1"/>
  <c r="F339" i="1"/>
  <c r="F343" i="1"/>
  <c r="F347" i="1"/>
  <c r="F406" i="1"/>
  <c r="F410" i="1"/>
  <c r="F414" i="1"/>
  <c r="F418" i="1"/>
  <c r="F422" i="1"/>
  <c r="F426" i="1"/>
  <c r="F430" i="1"/>
  <c r="F434" i="1"/>
  <c r="F438" i="1"/>
  <c r="F442" i="1"/>
  <c r="F446" i="1"/>
  <c r="F450" i="1"/>
  <c r="F454" i="1"/>
  <c r="F458" i="1"/>
  <c r="F462" i="1"/>
  <c r="F466" i="1"/>
  <c r="F470" i="1"/>
  <c r="F474" i="1"/>
  <c r="F405" i="1"/>
  <c r="F409" i="1"/>
  <c r="F413" i="1"/>
  <c r="F417" i="1"/>
  <c r="F421" i="1"/>
  <c r="F404" i="1"/>
  <c r="F408" i="1"/>
  <c r="F412" i="1"/>
  <c r="F416" i="1"/>
  <c r="F420" i="1"/>
  <c r="F490" i="1"/>
  <c r="F494" i="1"/>
  <c r="F498" i="1"/>
  <c r="F502" i="1"/>
  <c r="F506" i="1"/>
  <c r="F510" i="1"/>
  <c r="F514" i="1"/>
  <c r="F518" i="1"/>
  <c r="F522" i="1"/>
  <c r="F526" i="1"/>
  <c r="F530" i="1"/>
  <c r="F492" i="1"/>
  <c r="F496" i="1"/>
  <c r="F500" i="1"/>
  <c r="F504" i="1"/>
  <c r="F508" i="1"/>
  <c r="F512" i="1"/>
  <c r="F516" i="1"/>
  <c r="F520" i="1"/>
  <c r="F524" i="1"/>
  <c r="F528" i="1"/>
  <c r="F532" i="1"/>
  <c r="F644" i="1"/>
  <c r="F643" i="1"/>
  <c r="F651" i="1"/>
  <c r="F653" i="1"/>
  <c r="F655" i="1"/>
  <c r="F657" i="1"/>
  <c r="F659" i="1"/>
  <c r="F661" i="1"/>
  <c r="F663" i="1"/>
  <c r="F665" i="1"/>
  <c r="F667" i="1"/>
  <c r="F669" i="1"/>
  <c r="F671" i="1"/>
  <c r="F673" i="1"/>
  <c r="F675" i="1"/>
  <c r="F677" i="1"/>
  <c r="F679" i="1"/>
  <c r="F681" i="1"/>
  <c r="F683" i="1"/>
  <c r="F685" i="1"/>
  <c r="F687" i="1"/>
  <c r="F689" i="1"/>
  <c r="F691" i="1"/>
  <c r="F693" i="1"/>
  <c r="F721" i="1"/>
  <c r="F723" i="1"/>
  <c r="F647" i="1"/>
</calcChain>
</file>

<file path=xl/sharedStrings.xml><?xml version="1.0" encoding="utf-8"?>
<sst xmlns="http://schemas.openxmlformats.org/spreadsheetml/2006/main" count="1454" uniqueCount="1428">
  <si>
    <t>Code</t>
  </si>
  <si>
    <t>Territoire</t>
  </si>
  <si>
    <t>Commune</t>
  </si>
  <si>
    <t>#femmes colloc dans commune</t>
  </si>
  <si>
    <t>% de femmes de la commune dans secteur stat</t>
  </si>
  <si>
    <t>#femmes colloc dans secteur stat</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</si>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</sst>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applyFill="1" applyBorder="1" applyAlignment="1" applyProtection="1"/>
  </cellXfs>
  <cellStyles count="2">
    <cellStyle name="Normal" xfId="0" builtinId="0"/>
    <cellStyle name="Normal 2" xfId="1" xr:uid="{D30624C2-CC63-40FD-A260-C2E6A38CAE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n%20Drive/Unif/2020-2021/Thesis/Solvay/Data%20search/Stats/Module1_Residents_vligh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Tabl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INTERMEDIARY COMPUTATION &gt;&gt;"/>
      <sheetName val="Distribution ages"/>
      <sheetName val="DATA &gt;&gt;"/>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SectorStat"/>
      <sheetName val="bruxelles_parsed_lat_long"/>
      <sheetName val="population"/>
      <sheetName val="ages_tranches_5ans_part_sex"/>
      <sheetName val="population_communes"/>
      <sheetName val="Menages_nb"/>
      <sheetName val="single_sex_part_menages"/>
      <sheetName val="Couples_part_menages"/>
      <sheetName val="single_parent_sex_part_menages"/>
      <sheetName val="IBSA &gt;"/>
      <sheetName val="1.2.1.3"/>
      <sheetName val="1.4.3.3"/>
      <sheetName val="1.4.3.4"/>
      <sheetName val="1.4.3.5"/>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v>21001</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 sheetId="27">
        <row r="1">
          <cell r="A1" t="str">
            <v>Code</v>
          </cell>
          <cell r="B1" t="str">
            <v>Territoire</v>
          </cell>
          <cell r="C1" t="str">
            <v>Population totale</v>
          </cell>
          <cell r="D1" t="str">
            <v>Nombre de femmes</v>
          </cell>
          <cell r="E1" t="str">
            <v>Nombre d'hommes</v>
          </cell>
          <cell r="F1" t="str">
            <v>Commune</v>
          </cell>
          <cell r="G1" t="str">
            <v>#femmes dans commune</v>
          </cell>
          <cell r="H1" t="str">
            <v>#hommes dans commune</v>
          </cell>
          <cell r="I1" t="str">
            <v>% des femmes de la communes dans le secteur stat</v>
          </cell>
          <cell r="J1" t="str">
            <v>% des hommes de la communes dans le secteur stat</v>
          </cell>
        </row>
        <row r="2">
          <cell r="A2" t="str">
            <v>21001A041</v>
          </cell>
          <cell r="B2" t="str">
            <v>VEEWEYDE-SUD</v>
          </cell>
          <cell r="C2">
            <v>2674</v>
          </cell>
          <cell r="D2">
            <v>1346</v>
          </cell>
          <cell r="E2">
            <v>1328</v>
          </cell>
          <cell r="F2" t="str">
            <v>Anderlecht</v>
          </cell>
          <cell r="G2">
            <v>60081</v>
          </cell>
          <cell r="H2">
            <v>59633</v>
          </cell>
          <cell r="I2">
            <v>2.2403089162963331E-2</v>
          </cell>
          <cell r="J2">
            <v>2.2269548739791725E-2</v>
          </cell>
        </row>
        <row r="3">
          <cell r="A3" t="str">
            <v>21001A472</v>
          </cell>
          <cell r="B3" t="str">
            <v>STADE COMMUNAL - INDUSTRIE</v>
          </cell>
          <cell r="C3">
            <v>859</v>
          </cell>
          <cell r="D3">
            <v>433</v>
          </cell>
          <cell r="E3">
            <v>426</v>
          </cell>
          <cell r="F3" t="str">
            <v>Anderlecht</v>
          </cell>
          <cell r="G3">
            <v>60081</v>
          </cell>
          <cell r="H3">
            <v>59633</v>
          </cell>
          <cell r="I3">
            <v>7.2069373013098981E-3</v>
          </cell>
          <cell r="J3">
            <v>7.1436956047825871E-3</v>
          </cell>
        </row>
        <row r="4">
          <cell r="A4" t="str">
            <v>21001A83-</v>
          </cell>
          <cell r="B4" t="str">
            <v>PETERBOS</v>
          </cell>
          <cell r="C4">
            <v>3029</v>
          </cell>
          <cell r="D4">
            <v>1692</v>
          </cell>
          <cell r="E4">
            <v>1337</v>
          </cell>
          <cell r="F4" t="str">
            <v>Anderlecht</v>
          </cell>
          <cell r="G4">
            <v>60081</v>
          </cell>
          <cell r="H4">
            <v>59633</v>
          </cell>
          <cell r="I4">
            <v>2.8161981325210965E-2</v>
          </cell>
          <cell r="J4">
            <v>2.242047188637164E-2</v>
          </cell>
        </row>
        <row r="5">
          <cell r="A5" t="str">
            <v>21001A503</v>
          </cell>
          <cell r="B5" t="str">
            <v>VIVES</v>
          </cell>
          <cell r="C5">
            <v>1644</v>
          </cell>
          <cell r="D5">
            <v>924</v>
          </cell>
          <cell r="E5">
            <v>720</v>
          </cell>
          <cell r="F5" t="str">
            <v>Anderlecht</v>
          </cell>
          <cell r="G5">
            <v>60081</v>
          </cell>
          <cell r="H5">
            <v>59633</v>
          </cell>
          <cell r="I5">
            <v>1.5379238028661308E-2</v>
          </cell>
          <cell r="J5">
            <v>1.2073851726393104E-2</v>
          </cell>
        </row>
        <row r="6">
          <cell r="A6" t="str">
            <v>21001A3MJ</v>
          </cell>
          <cell r="B6" t="str">
            <v>CERIA I</v>
          </cell>
          <cell r="C6">
            <v>11</v>
          </cell>
          <cell r="D6">
            <v>5</v>
          </cell>
          <cell r="E6">
            <v>6</v>
          </cell>
          <cell r="F6" t="str">
            <v>Anderlecht</v>
          </cell>
          <cell r="G6">
            <v>60081</v>
          </cell>
          <cell r="H6">
            <v>59633</v>
          </cell>
          <cell r="I6">
            <v>8.3220985003578505E-5</v>
          </cell>
          <cell r="J6">
            <v>1.0061543105327588E-4</v>
          </cell>
        </row>
        <row r="7">
          <cell r="A7" t="str">
            <v>21001A331</v>
          </cell>
          <cell r="B7" t="str">
            <v>WALCOURT</v>
          </cell>
          <cell r="C7">
            <v>173</v>
          </cell>
          <cell r="D7">
            <v>77</v>
          </cell>
          <cell r="E7">
            <v>96</v>
          </cell>
          <cell r="F7" t="str">
            <v>Anderlecht</v>
          </cell>
          <cell r="G7">
            <v>60081</v>
          </cell>
          <cell r="H7">
            <v>59633</v>
          </cell>
          <cell r="I7">
            <v>1.281603169055109E-3</v>
          </cell>
          <cell r="J7">
            <v>1.609846896852414E-3</v>
          </cell>
        </row>
        <row r="8">
          <cell r="A8" t="str">
            <v>21001A332</v>
          </cell>
          <cell r="B8" t="str">
            <v>ROUE</v>
          </cell>
          <cell r="C8">
            <v>1223</v>
          </cell>
          <cell r="D8">
            <v>590</v>
          </cell>
          <cell r="E8">
            <v>633</v>
          </cell>
          <cell r="F8" t="str">
            <v>Anderlecht</v>
          </cell>
          <cell r="G8">
            <v>60081</v>
          </cell>
          <cell r="H8">
            <v>59633</v>
          </cell>
          <cell r="I8">
            <v>9.8200762304222634E-3</v>
          </cell>
          <cell r="J8">
            <v>1.0614927976120604E-2</v>
          </cell>
        </row>
        <row r="9">
          <cell r="A9" t="str">
            <v>21001A43-</v>
          </cell>
          <cell r="B9" t="str">
            <v>VAN BEETHOVEN</v>
          </cell>
          <cell r="C9">
            <v>1356</v>
          </cell>
          <cell r="D9">
            <v>703</v>
          </cell>
          <cell r="E9">
            <v>653</v>
          </cell>
          <cell r="F9" t="str">
            <v>Anderlecht</v>
          </cell>
          <cell r="G9">
            <v>60081</v>
          </cell>
          <cell r="H9">
            <v>59633</v>
          </cell>
          <cell r="I9">
            <v>1.1700870491503137E-2</v>
          </cell>
          <cell r="J9">
            <v>1.095031274629819E-2</v>
          </cell>
        </row>
        <row r="10">
          <cell r="A10" t="str">
            <v>21001A401</v>
          </cell>
          <cell r="B10" t="str">
            <v>ARBORETUM</v>
          </cell>
          <cell r="C10">
            <v>751</v>
          </cell>
          <cell r="D10">
            <v>422</v>
          </cell>
          <cell r="E10">
            <v>329</v>
          </cell>
          <cell r="F10" t="str">
            <v>Anderlecht</v>
          </cell>
          <cell r="G10">
            <v>60081</v>
          </cell>
          <cell r="H10">
            <v>59633</v>
          </cell>
          <cell r="I10">
            <v>7.0238511343020255E-3</v>
          </cell>
          <cell r="J10">
            <v>5.5170794694212938E-3</v>
          </cell>
        </row>
        <row r="11">
          <cell r="A11" t="str">
            <v>21001A32-</v>
          </cell>
          <cell r="B11" t="str">
            <v>AURORE</v>
          </cell>
          <cell r="C11">
            <v>4141</v>
          </cell>
          <cell r="D11">
            <v>2212</v>
          </cell>
          <cell r="E11">
            <v>1929</v>
          </cell>
          <cell r="F11" t="str">
            <v>Anderlecht</v>
          </cell>
          <cell r="G11">
            <v>60081</v>
          </cell>
          <cell r="H11">
            <v>59633</v>
          </cell>
          <cell r="I11">
            <v>3.6816963765583133E-2</v>
          </cell>
          <cell r="J11">
            <v>3.2347861083628193E-2</v>
          </cell>
        </row>
        <row r="12">
          <cell r="A12" t="str">
            <v>21001A53-</v>
          </cell>
          <cell r="B12" t="str">
            <v>NELLIE MELBA</v>
          </cell>
          <cell r="C12">
            <v>417</v>
          </cell>
          <cell r="D12">
            <v>213</v>
          </cell>
          <cell r="E12">
            <v>204</v>
          </cell>
          <cell r="F12" t="str">
            <v>Anderlecht</v>
          </cell>
          <cell r="G12">
            <v>60081</v>
          </cell>
          <cell r="H12">
            <v>59633</v>
          </cell>
          <cell r="I12">
            <v>3.5452139611524443E-3</v>
          </cell>
          <cell r="J12">
            <v>3.4209246558113797E-3</v>
          </cell>
        </row>
        <row r="13">
          <cell r="A13" t="str">
            <v>21001A41-</v>
          </cell>
          <cell r="B13" t="str">
            <v>ROMAIN ROLLAND</v>
          </cell>
          <cell r="C13">
            <v>2385</v>
          </cell>
          <cell r="D13">
            <v>1304</v>
          </cell>
          <cell r="E13">
            <v>1081</v>
          </cell>
          <cell r="F13" t="str">
            <v>Anderlecht</v>
          </cell>
          <cell r="G13">
            <v>60081</v>
          </cell>
          <cell r="H13">
            <v>59633</v>
          </cell>
          <cell r="I13">
            <v>2.1704032888933272E-2</v>
          </cell>
          <cell r="J13">
            <v>1.8127546828098536E-2</v>
          </cell>
        </row>
        <row r="14">
          <cell r="A14" t="str">
            <v>21001A492</v>
          </cell>
          <cell r="B14" t="str">
            <v>ETANGS - PARC</v>
          </cell>
          <cell r="C14">
            <v>0</v>
          </cell>
          <cell r="D14">
            <v>0</v>
          </cell>
          <cell r="E14">
            <v>0</v>
          </cell>
          <cell r="F14" t="str">
            <v>Anderlecht</v>
          </cell>
          <cell r="G14">
            <v>60081</v>
          </cell>
          <cell r="H14">
            <v>59633</v>
          </cell>
          <cell r="I14">
            <v>0</v>
          </cell>
          <cell r="J14">
            <v>0</v>
          </cell>
        </row>
        <row r="15">
          <cell r="A15" t="str">
            <v>21001A37-</v>
          </cell>
          <cell r="B15" t="str">
            <v>ZUEN - INDUSTRIE</v>
          </cell>
          <cell r="C15">
            <v>15</v>
          </cell>
          <cell r="D15">
            <v>9</v>
          </cell>
          <cell r="E15">
            <v>6</v>
          </cell>
          <cell r="F15" t="str">
            <v>Anderlecht</v>
          </cell>
          <cell r="G15">
            <v>60081</v>
          </cell>
          <cell r="H15">
            <v>59633</v>
          </cell>
          <cell r="I15">
            <v>1.4979777300644132E-4</v>
          </cell>
          <cell r="J15">
            <v>1.0061543105327588E-4</v>
          </cell>
        </row>
        <row r="16">
          <cell r="A16" t="str">
            <v>21001A85-</v>
          </cell>
          <cell r="B16" t="str">
            <v>AUBADE</v>
          </cell>
          <cell r="C16">
            <v>687</v>
          </cell>
          <cell r="D16">
            <v>334</v>
          </cell>
          <cell r="E16">
            <v>353</v>
          </cell>
          <cell r="F16" t="str">
            <v>Anderlecht</v>
          </cell>
          <cell r="G16">
            <v>60081</v>
          </cell>
          <cell r="H16">
            <v>59633</v>
          </cell>
          <cell r="I16">
            <v>5.5591617982390443E-3</v>
          </cell>
          <cell r="J16">
            <v>5.9195411936343971E-3</v>
          </cell>
        </row>
        <row r="17">
          <cell r="A17" t="str">
            <v>21001B3MJ</v>
          </cell>
          <cell r="B17" t="str">
            <v>PETITE ILE - RIVE DROITE</v>
          </cell>
          <cell r="C17">
            <v>133</v>
          </cell>
          <cell r="D17">
            <v>68</v>
          </cell>
          <cell r="E17">
            <v>65</v>
          </cell>
          <cell r="F17" t="str">
            <v>Anderlecht</v>
          </cell>
          <cell r="G17">
            <v>60081</v>
          </cell>
          <cell r="H17">
            <v>59633</v>
          </cell>
          <cell r="I17">
            <v>1.1318053960486677E-3</v>
          </cell>
          <cell r="J17">
            <v>1.0900005030771553E-3</v>
          </cell>
        </row>
        <row r="18">
          <cell r="A18" t="str">
            <v>21001A51-</v>
          </cell>
          <cell r="B18" t="str">
            <v>SCHERDEMAEL</v>
          </cell>
          <cell r="C18">
            <v>1527</v>
          </cell>
          <cell r="D18">
            <v>820</v>
          </cell>
          <cell r="E18">
            <v>707</v>
          </cell>
          <cell r="F18" t="str">
            <v>Anderlecht</v>
          </cell>
          <cell r="G18">
            <v>60081</v>
          </cell>
          <cell r="H18">
            <v>59633</v>
          </cell>
          <cell r="I18">
            <v>1.3648241540586874E-2</v>
          </cell>
          <cell r="J18">
            <v>1.1855851625777673E-2</v>
          </cell>
        </row>
        <row r="19">
          <cell r="A19" t="str">
            <v>21001A42-</v>
          </cell>
          <cell r="B19" t="str">
            <v>KAT</v>
          </cell>
          <cell r="C19">
            <v>548</v>
          </cell>
          <cell r="D19">
            <v>283</v>
          </cell>
          <cell r="E19">
            <v>265</v>
          </cell>
          <cell r="F19" t="str">
            <v>Anderlecht</v>
          </cell>
          <cell r="G19">
            <v>60081</v>
          </cell>
          <cell r="H19">
            <v>59633</v>
          </cell>
          <cell r="I19">
            <v>4.7103077512025433E-3</v>
          </cell>
          <cell r="J19">
            <v>4.4438482048530176E-3</v>
          </cell>
        </row>
        <row r="20">
          <cell r="A20" t="str">
            <v>21001A52-</v>
          </cell>
          <cell r="B20" t="str">
            <v>SCHERDEMAEL-NORD</v>
          </cell>
          <cell r="C20">
            <v>517</v>
          </cell>
          <cell r="D20">
            <v>270</v>
          </cell>
          <cell r="E20">
            <v>247</v>
          </cell>
          <cell r="F20" t="str">
            <v>Anderlecht</v>
          </cell>
          <cell r="G20">
            <v>60081</v>
          </cell>
          <cell r="H20">
            <v>59633</v>
          </cell>
          <cell r="I20">
            <v>4.4939331901932391E-3</v>
          </cell>
          <cell r="J20">
            <v>4.1420019116931899E-3</v>
          </cell>
        </row>
        <row r="21">
          <cell r="A21" t="str">
            <v>21001C70-</v>
          </cell>
          <cell r="B21" t="str">
            <v>BON AIR - CENTRE</v>
          </cell>
          <cell r="C21">
            <v>279</v>
          </cell>
          <cell r="D21">
            <v>152</v>
          </cell>
          <cell r="E21">
            <v>127</v>
          </cell>
          <cell r="F21" t="str">
            <v>Anderlecht</v>
          </cell>
          <cell r="G21">
            <v>60081</v>
          </cell>
          <cell r="H21">
            <v>59633</v>
          </cell>
          <cell r="I21">
            <v>2.5299179441087864E-3</v>
          </cell>
          <cell r="J21">
            <v>2.1296932906276727E-3</v>
          </cell>
        </row>
        <row r="22">
          <cell r="A22" t="str">
            <v>21001A552</v>
          </cell>
          <cell r="B22" t="str">
            <v>TREFLE</v>
          </cell>
          <cell r="C22">
            <v>2579</v>
          </cell>
          <cell r="D22">
            <v>1312</v>
          </cell>
          <cell r="E22">
            <v>1267</v>
          </cell>
          <cell r="F22" t="str">
            <v>Anderlecht</v>
          </cell>
          <cell r="G22">
            <v>60081</v>
          </cell>
          <cell r="H22">
            <v>59633</v>
          </cell>
          <cell r="I22">
            <v>2.1837186464938999E-2</v>
          </cell>
          <cell r="J22">
            <v>2.1246625190750087E-2</v>
          </cell>
        </row>
        <row r="23">
          <cell r="A23" t="str">
            <v>21001A84-</v>
          </cell>
          <cell r="B23" t="str">
            <v>POESIE</v>
          </cell>
          <cell r="C23">
            <v>1177</v>
          </cell>
          <cell r="D23">
            <v>633</v>
          </cell>
          <cell r="E23">
            <v>544</v>
          </cell>
          <cell r="F23" t="str">
            <v>Anderlecht</v>
          </cell>
          <cell r="G23">
            <v>60081</v>
          </cell>
          <cell r="H23">
            <v>59633</v>
          </cell>
          <cell r="I23">
            <v>1.0535776701453038E-2</v>
          </cell>
          <cell r="J23">
            <v>9.1224657488303464E-3</v>
          </cell>
        </row>
        <row r="24">
          <cell r="A24" t="str">
            <v>21001A34-</v>
          </cell>
          <cell r="B24" t="str">
            <v>ROUE - CITE JARDIN</v>
          </cell>
          <cell r="C24">
            <v>2219</v>
          </cell>
          <cell r="D24">
            <v>1152</v>
          </cell>
          <cell r="E24">
            <v>1067</v>
          </cell>
          <cell r="F24" t="str">
            <v>Anderlecht</v>
          </cell>
          <cell r="G24">
            <v>60081</v>
          </cell>
          <cell r="H24">
            <v>59633</v>
          </cell>
          <cell r="I24">
            <v>1.9174114944824489E-2</v>
          </cell>
          <cell r="J24">
            <v>1.7892777488974224E-2</v>
          </cell>
        </row>
        <row r="25">
          <cell r="A25" t="str">
            <v>21001A350</v>
          </cell>
          <cell r="B25" t="str">
            <v>CERIA - ZONE D'HABITAT</v>
          </cell>
          <cell r="C25">
            <v>1313</v>
          </cell>
          <cell r="D25">
            <v>633</v>
          </cell>
          <cell r="E25">
            <v>680</v>
          </cell>
          <cell r="F25" t="str">
            <v>Anderlecht</v>
          </cell>
          <cell r="G25">
            <v>60081</v>
          </cell>
          <cell r="H25">
            <v>59633</v>
          </cell>
          <cell r="I25">
            <v>1.0535776701453038E-2</v>
          </cell>
          <cell r="J25">
            <v>1.1403082186037932E-2</v>
          </cell>
        </row>
        <row r="26">
          <cell r="A26" t="str">
            <v>21001A441</v>
          </cell>
          <cell r="B26" t="str">
            <v>DOCTEUR ROUX</v>
          </cell>
          <cell r="C26">
            <v>2298</v>
          </cell>
          <cell r="D26">
            <v>1132</v>
          </cell>
          <cell r="E26">
            <v>1166</v>
          </cell>
          <cell r="F26" t="str">
            <v>Anderlecht</v>
          </cell>
          <cell r="G26">
            <v>60081</v>
          </cell>
          <cell r="H26">
            <v>59633</v>
          </cell>
          <cell r="I26">
            <v>1.8841231004810173E-2</v>
          </cell>
          <cell r="J26">
            <v>1.9552932101353278E-2</v>
          </cell>
        </row>
        <row r="27">
          <cell r="A27" t="str">
            <v>21001C512</v>
          </cell>
          <cell r="B27" t="str">
            <v>CHANTS D'OISEAUX</v>
          </cell>
          <cell r="C27">
            <v>1515</v>
          </cell>
          <cell r="D27">
            <v>878</v>
          </cell>
          <cell r="E27">
            <v>637</v>
          </cell>
          <cell r="F27" t="str">
            <v>Anderlecht</v>
          </cell>
          <cell r="G27">
            <v>60081</v>
          </cell>
          <cell r="H27">
            <v>59633</v>
          </cell>
          <cell r="I27">
            <v>1.4613604966628385E-2</v>
          </cell>
          <cell r="J27">
            <v>1.0682004930156122E-2</v>
          </cell>
        </row>
        <row r="28">
          <cell r="A28" t="str">
            <v>21001C71-</v>
          </cell>
          <cell r="B28" t="str">
            <v>BON AIR - CITE JARDIN</v>
          </cell>
          <cell r="C28">
            <v>1443</v>
          </cell>
          <cell r="D28">
            <v>749</v>
          </cell>
          <cell r="E28">
            <v>694</v>
          </cell>
          <cell r="F28" t="str">
            <v>Anderlecht</v>
          </cell>
          <cell r="G28">
            <v>60081</v>
          </cell>
          <cell r="H28">
            <v>59633</v>
          </cell>
          <cell r="I28">
            <v>1.2466503553536059E-2</v>
          </cell>
          <cell r="J28">
            <v>1.1637851525162243E-2</v>
          </cell>
        </row>
        <row r="29">
          <cell r="A29" t="str">
            <v>21001A82-</v>
          </cell>
          <cell r="B29" t="str">
            <v>MOORTEBEEK</v>
          </cell>
          <cell r="C29">
            <v>1820</v>
          </cell>
          <cell r="D29">
            <v>951</v>
          </cell>
          <cell r="E29">
            <v>869</v>
          </cell>
          <cell r="F29" t="str">
            <v>Anderlecht</v>
          </cell>
          <cell r="G29">
            <v>60081</v>
          </cell>
          <cell r="H29">
            <v>59633</v>
          </cell>
          <cell r="I29">
            <v>1.582863134768063E-2</v>
          </cell>
          <cell r="J29">
            <v>1.4572468264216121E-2</v>
          </cell>
        </row>
        <row r="30">
          <cell r="A30" t="str">
            <v>21001C611</v>
          </cell>
          <cell r="B30" t="str">
            <v>SOETKIN</v>
          </cell>
          <cell r="C30">
            <v>546</v>
          </cell>
          <cell r="D30">
            <v>278</v>
          </cell>
          <cell r="E30">
            <v>268</v>
          </cell>
          <cell r="F30" t="str">
            <v>Anderlecht</v>
          </cell>
          <cell r="G30">
            <v>60081</v>
          </cell>
          <cell r="H30">
            <v>59633</v>
          </cell>
          <cell r="I30">
            <v>4.6270867661989644E-3</v>
          </cell>
          <cell r="J30">
            <v>4.4941559203796558E-3</v>
          </cell>
        </row>
        <row r="31">
          <cell r="A31" t="str">
            <v>21001C581</v>
          </cell>
          <cell r="B31" t="str">
            <v>CIMETIERE</v>
          </cell>
          <cell r="C31">
            <v>52</v>
          </cell>
          <cell r="D31">
            <v>27</v>
          </cell>
          <cell r="E31">
            <v>25</v>
          </cell>
          <cell r="F31" t="str">
            <v>Anderlecht</v>
          </cell>
          <cell r="G31">
            <v>60081</v>
          </cell>
          <cell r="H31">
            <v>59633</v>
          </cell>
          <cell r="I31">
            <v>4.493933190193239E-4</v>
          </cell>
          <cell r="J31">
            <v>4.1923096272198279E-4</v>
          </cell>
        </row>
        <row r="32">
          <cell r="A32" t="str">
            <v>21001C522</v>
          </cell>
          <cell r="B32" t="str">
            <v>HOPITAL U.L.B.</v>
          </cell>
          <cell r="C32">
            <v>213</v>
          </cell>
          <cell r="D32">
            <v>116</v>
          </cell>
          <cell r="E32">
            <v>97</v>
          </cell>
          <cell r="F32" t="str">
            <v>Anderlecht</v>
          </cell>
          <cell r="G32">
            <v>60081</v>
          </cell>
          <cell r="H32">
            <v>59633</v>
          </cell>
          <cell r="I32">
            <v>1.9307268520830213E-3</v>
          </cell>
          <cell r="J32">
            <v>1.6266161353612931E-3</v>
          </cell>
        </row>
        <row r="33">
          <cell r="A33" t="str">
            <v>21001A451</v>
          </cell>
          <cell r="B33" t="str">
            <v>VENIZELOS</v>
          </cell>
          <cell r="C33">
            <v>1648</v>
          </cell>
          <cell r="D33">
            <v>849</v>
          </cell>
          <cell r="E33">
            <v>799</v>
          </cell>
          <cell r="F33" t="str">
            <v>Anderlecht</v>
          </cell>
          <cell r="G33">
            <v>60081</v>
          </cell>
          <cell r="H33">
            <v>59633</v>
          </cell>
          <cell r="I33">
            <v>1.413092325360763E-2</v>
          </cell>
          <cell r="J33">
            <v>1.339862156859457E-2</v>
          </cell>
        </row>
        <row r="34">
          <cell r="A34" t="str">
            <v>21001A30-</v>
          </cell>
          <cell r="B34" t="str">
            <v>BIZET</v>
          </cell>
          <cell r="C34">
            <v>2824</v>
          </cell>
          <cell r="D34">
            <v>1406</v>
          </cell>
          <cell r="E34">
            <v>1418</v>
          </cell>
          <cell r="F34" t="str">
            <v>Anderlecht</v>
          </cell>
          <cell r="G34">
            <v>60081</v>
          </cell>
          <cell r="H34">
            <v>59633</v>
          </cell>
          <cell r="I34">
            <v>2.3401740983006274E-2</v>
          </cell>
          <cell r="J34">
            <v>2.3778780205590863E-2</v>
          </cell>
        </row>
        <row r="35">
          <cell r="A35" t="str">
            <v>21001A80-</v>
          </cell>
          <cell r="B35" t="str">
            <v>SILLON</v>
          </cell>
          <cell r="C35">
            <v>2925</v>
          </cell>
          <cell r="D35">
            <v>1610</v>
          </cell>
          <cell r="E35">
            <v>1315</v>
          </cell>
          <cell r="F35" t="str">
            <v>Anderlecht</v>
          </cell>
          <cell r="G35">
            <v>60081</v>
          </cell>
          <cell r="H35">
            <v>59633</v>
          </cell>
          <cell r="I35">
            <v>2.6797157171152278E-2</v>
          </cell>
          <cell r="J35">
            <v>2.2051548639176296E-2</v>
          </cell>
        </row>
        <row r="36">
          <cell r="A36" t="str">
            <v>21001A81-</v>
          </cell>
          <cell r="B36" t="str">
            <v>BROECK</v>
          </cell>
          <cell r="C36">
            <v>1891</v>
          </cell>
          <cell r="D36">
            <v>1006</v>
          </cell>
          <cell r="E36">
            <v>885</v>
          </cell>
          <cell r="F36" t="str">
            <v>Anderlecht</v>
          </cell>
          <cell r="G36">
            <v>60081</v>
          </cell>
          <cell r="H36">
            <v>59633</v>
          </cell>
          <cell r="I36">
            <v>1.6744062182719996E-2</v>
          </cell>
          <cell r="J36">
            <v>1.4840776080358191E-2</v>
          </cell>
        </row>
        <row r="37">
          <cell r="A37" t="str">
            <v>21001C79-</v>
          </cell>
          <cell r="B37" t="str">
            <v>BON AIR - HABITATIONS DISP.</v>
          </cell>
          <cell r="C37">
            <v>133</v>
          </cell>
          <cell r="D37">
            <v>81</v>
          </cell>
          <cell r="E37">
            <v>52</v>
          </cell>
          <cell r="F37" t="str">
            <v>Anderlecht</v>
          </cell>
          <cell r="G37">
            <v>60081</v>
          </cell>
          <cell r="H37">
            <v>59633</v>
          </cell>
          <cell r="I37">
            <v>1.3481799570579716E-3</v>
          </cell>
          <cell r="J37">
            <v>8.7200040246172427E-4</v>
          </cell>
        </row>
        <row r="38">
          <cell r="A38" t="str">
            <v>21001A31-</v>
          </cell>
          <cell r="B38" t="str">
            <v>CHAUSSEE DE MONS - SAINT-LUC</v>
          </cell>
          <cell r="C38">
            <v>824</v>
          </cell>
          <cell r="D38">
            <v>420</v>
          </cell>
          <cell r="E38">
            <v>404</v>
          </cell>
          <cell r="F38" t="str">
            <v>Anderlecht</v>
          </cell>
          <cell r="G38">
            <v>60081</v>
          </cell>
          <cell r="H38">
            <v>59633</v>
          </cell>
          <cell r="I38">
            <v>6.9905627403005939E-3</v>
          </cell>
          <cell r="J38">
            <v>6.774772357587242E-3</v>
          </cell>
        </row>
        <row r="39">
          <cell r="A39" t="str">
            <v>21001A031</v>
          </cell>
          <cell r="B39" t="str">
            <v>RAUTER-SUD</v>
          </cell>
          <cell r="C39">
            <v>1949</v>
          </cell>
          <cell r="D39">
            <v>941</v>
          </cell>
          <cell r="E39">
            <v>1008</v>
          </cell>
          <cell r="F39" t="str">
            <v>Anderlecht</v>
          </cell>
          <cell r="G39">
            <v>60081</v>
          </cell>
          <cell r="H39">
            <v>59633</v>
          </cell>
          <cell r="I39">
            <v>1.5662189377673476E-2</v>
          </cell>
          <cell r="J39">
            <v>1.6903392416950346E-2</v>
          </cell>
        </row>
        <row r="40">
          <cell r="A40" t="str">
            <v>21001B22-</v>
          </cell>
          <cell r="B40" t="str">
            <v>BROGNIEZ-SUD</v>
          </cell>
          <cell r="C40">
            <v>1262</v>
          </cell>
          <cell r="D40">
            <v>637</v>
          </cell>
          <cell r="E40">
            <v>625</v>
          </cell>
          <cell r="F40" t="str">
            <v>Anderlecht</v>
          </cell>
          <cell r="G40">
            <v>60081</v>
          </cell>
          <cell r="H40">
            <v>59633</v>
          </cell>
          <cell r="I40">
            <v>1.0602353489455901E-2</v>
          </cell>
          <cell r="J40">
            <v>1.0480774068049569E-2</v>
          </cell>
        </row>
        <row r="41">
          <cell r="A41" t="str">
            <v>21001B321</v>
          </cell>
          <cell r="B41" t="str">
            <v>ALBERT I- QUARTIER</v>
          </cell>
          <cell r="C41">
            <v>1950</v>
          </cell>
          <cell r="D41">
            <v>921</v>
          </cell>
          <cell r="E41">
            <v>1029</v>
          </cell>
          <cell r="F41" t="str">
            <v>Anderlecht</v>
          </cell>
          <cell r="G41">
            <v>60081</v>
          </cell>
          <cell r="H41">
            <v>59633</v>
          </cell>
          <cell r="I41">
            <v>1.532930543765916E-2</v>
          </cell>
          <cell r="J41">
            <v>1.7255546425636811E-2</v>
          </cell>
        </row>
        <row r="42">
          <cell r="A42" t="str">
            <v>21001B20-</v>
          </cell>
          <cell r="B42" t="str">
            <v>CONSEIL-NORD</v>
          </cell>
          <cell r="C42">
            <v>5469</v>
          </cell>
          <cell r="D42">
            <v>2575</v>
          </cell>
          <cell r="E42">
            <v>2894</v>
          </cell>
          <cell r="F42" t="str">
            <v>Anderlecht</v>
          </cell>
          <cell r="G42">
            <v>60081</v>
          </cell>
          <cell r="H42">
            <v>59633</v>
          </cell>
          <cell r="I42">
            <v>4.2858807276842929E-2</v>
          </cell>
          <cell r="J42">
            <v>4.8530176244696729E-2</v>
          </cell>
        </row>
        <row r="43">
          <cell r="A43" t="str">
            <v>21001B23-</v>
          </cell>
          <cell r="B43" t="str">
            <v>CONSEIL-SUD</v>
          </cell>
          <cell r="C43">
            <v>1503</v>
          </cell>
          <cell r="D43">
            <v>678</v>
          </cell>
          <cell r="E43">
            <v>825</v>
          </cell>
          <cell r="F43" t="str">
            <v>Anderlecht</v>
          </cell>
          <cell r="G43">
            <v>60081</v>
          </cell>
          <cell r="H43">
            <v>59633</v>
          </cell>
          <cell r="I43">
            <v>1.1284765566485245E-2</v>
          </cell>
          <cell r="J43">
            <v>1.3834621769825433E-2</v>
          </cell>
        </row>
        <row r="44">
          <cell r="A44" t="str">
            <v>21001A142</v>
          </cell>
          <cell r="B44" t="str">
            <v>VEEWEYDE-NORD</v>
          </cell>
          <cell r="C44">
            <v>1184</v>
          </cell>
          <cell r="D44">
            <v>603</v>
          </cell>
          <cell r="E44">
            <v>581</v>
          </cell>
          <cell r="F44" t="str">
            <v>Anderlecht</v>
          </cell>
          <cell r="G44">
            <v>60081</v>
          </cell>
          <cell r="H44">
            <v>59633</v>
          </cell>
          <cell r="I44">
            <v>1.0036450791431567E-2</v>
          </cell>
          <cell r="J44">
            <v>9.742927573658881E-3</v>
          </cell>
        </row>
        <row r="45">
          <cell r="A45" t="str">
            <v>21001A051</v>
          </cell>
          <cell r="B45" t="str">
            <v>LINDE-EST</v>
          </cell>
          <cell r="C45">
            <v>1531</v>
          </cell>
          <cell r="D45">
            <v>752</v>
          </cell>
          <cell r="E45">
            <v>779</v>
          </cell>
          <cell r="F45" t="str">
            <v>Anderlecht</v>
          </cell>
          <cell r="G45">
            <v>60081</v>
          </cell>
          <cell r="H45">
            <v>59633</v>
          </cell>
          <cell r="I45">
            <v>1.2516436144538207E-2</v>
          </cell>
          <cell r="J45">
            <v>1.3063236798416984E-2</v>
          </cell>
        </row>
        <row r="46">
          <cell r="A46" t="str">
            <v>21001A941</v>
          </cell>
          <cell r="B46" t="str">
            <v>CROCUS</v>
          </cell>
          <cell r="C46">
            <v>2287</v>
          </cell>
          <cell r="D46">
            <v>1208</v>
          </cell>
          <cell r="E46">
            <v>1079</v>
          </cell>
          <cell r="F46" t="str">
            <v>Anderlecht</v>
          </cell>
          <cell r="G46">
            <v>60081</v>
          </cell>
          <cell r="H46">
            <v>59633</v>
          </cell>
          <cell r="I46">
            <v>2.0106189976864565E-2</v>
          </cell>
          <cell r="J46">
            <v>1.8094008351080777E-2</v>
          </cell>
        </row>
        <row r="47">
          <cell r="A47" t="str">
            <v>21001A732</v>
          </cell>
          <cell r="B47" t="str">
            <v>SCHEUTVELD</v>
          </cell>
          <cell r="C47">
            <v>312</v>
          </cell>
          <cell r="D47">
            <v>169</v>
          </cell>
          <cell r="E47">
            <v>143</v>
          </cell>
          <cell r="F47" t="str">
            <v>Anderlecht</v>
          </cell>
          <cell r="G47">
            <v>60081</v>
          </cell>
          <cell r="H47">
            <v>59633</v>
          </cell>
          <cell r="I47">
            <v>2.8128692931209533E-3</v>
          </cell>
          <cell r="J47">
            <v>2.3980011067697418E-3</v>
          </cell>
        </row>
        <row r="48">
          <cell r="A48" t="str">
            <v>21001A982</v>
          </cell>
          <cell r="B48" t="str">
            <v>PARC FORESTIER</v>
          </cell>
          <cell r="C48">
            <v>0</v>
          </cell>
          <cell r="D48">
            <v>0</v>
          </cell>
          <cell r="E48">
            <v>0</v>
          </cell>
          <cell r="F48" t="str">
            <v>Anderlecht</v>
          </cell>
          <cell r="G48">
            <v>60081</v>
          </cell>
          <cell r="H48">
            <v>59633</v>
          </cell>
          <cell r="I48">
            <v>0</v>
          </cell>
          <cell r="J48">
            <v>0</v>
          </cell>
        </row>
        <row r="49">
          <cell r="A49" t="str">
            <v>21001A90-</v>
          </cell>
          <cell r="B49" t="str">
            <v>SCHEUTKAPEL</v>
          </cell>
          <cell r="C49">
            <v>2114</v>
          </cell>
          <cell r="D49">
            <v>1127</v>
          </cell>
          <cell r="E49">
            <v>987</v>
          </cell>
          <cell r="F49" t="str">
            <v>Anderlecht</v>
          </cell>
          <cell r="G49">
            <v>60081</v>
          </cell>
          <cell r="H49">
            <v>59633</v>
          </cell>
          <cell r="I49">
            <v>1.8758010019806596E-2</v>
          </cell>
          <cell r="J49">
            <v>1.655123840826388E-2</v>
          </cell>
        </row>
        <row r="50">
          <cell r="A50" t="str">
            <v>21001A783</v>
          </cell>
          <cell r="B50" t="str">
            <v>SCHEUT-INTERNAT</v>
          </cell>
          <cell r="C50">
            <v>1</v>
          </cell>
          <cell r="D50">
            <v>0</v>
          </cell>
          <cell r="E50">
            <v>1</v>
          </cell>
          <cell r="F50" t="str">
            <v>Anderlecht</v>
          </cell>
          <cell r="G50">
            <v>60081</v>
          </cell>
          <cell r="H50">
            <v>59633</v>
          </cell>
          <cell r="I50">
            <v>0</v>
          </cell>
          <cell r="J50">
            <v>1.6769238508879311E-5</v>
          </cell>
        </row>
        <row r="51">
          <cell r="A51" t="str">
            <v>21001A132</v>
          </cell>
          <cell r="B51" t="str">
            <v>RAUTER-NORD</v>
          </cell>
          <cell r="C51">
            <v>1071</v>
          </cell>
          <cell r="D51">
            <v>499</v>
          </cell>
          <cell r="E51">
            <v>572</v>
          </cell>
          <cell r="F51" t="str">
            <v>Anderlecht</v>
          </cell>
          <cell r="G51">
            <v>60081</v>
          </cell>
          <cell r="H51">
            <v>59633</v>
          </cell>
          <cell r="I51">
            <v>8.3054543033571349E-3</v>
          </cell>
          <cell r="J51">
            <v>9.5920044270789671E-3</v>
          </cell>
        </row>
        <row r="52">
          <cell r="A52" t="str">
            <v>21001B31-</v>
          </cell>
          <cell r="B52" t="str">
            <v>ALBERT I- IMMEUBLES</v>
          </cell>
          <cell r="C52">
            <v>861</v>
          </cell>
          <cell r="D52">
            <v>469</v>
          </cell>
          <cell r="E52">
            <v>392</v>
          </cell>
          <cell r="F52" t="str">
            <v>Anderlecht</v>
          </cell>
          <cell r="G52">
            <v>60081</v>
          </cell>
          <cell r="H52">
            <v>59633</v>
          </cell>
          <cell r="I52">
            <v>7.8061283933356634E-3</v>
          </cell>
          <cell r="J52">
            <v>6.5735414954806899E-3</v>
          </cell>
        </row>
        <row r="53">
          <cell r="A53" t="str">
            <v>21001B25-</v>
          </cell>
          <cell r="B53" t="str">
            <v>REVISION-NORD</v>
          </cell>
          <cell r="C53">
            <v>3849</v>
          </cell>
          <cell r="D53">
            <v>1814</v>
          </cell>
          <cell r="E53">
            <v>2035</v>
          </cell>
          <cell r="F53" t="str">
            <v>Anderlecht</v>
          </cell>
          <cell r="G53">
            <v>60081</v>
          </cell>
          <cell r="H53">
            <v>59633</v>
          </cell>
          <cell r="I53">
            <v>3.0192573359298279E-2</v>
          </cell>
          <cell r="J53">
            <v>3.4125400365569401E-2</v>
          </cell>
        </row>
        <row r="54">
          <cell r="A54" t="str">
            <v>21001B11-</v>
          </cell>
          <cell r="B54" t="str">
            <v>ROSEE-OUEST</v>
          </cell>
          <cell r="C54">
            <v>857</v>
          </cell>
          <cell r="D54">
            <v>368</v>
          </cell>
          <cell r="E54">
            <v>489</v>
          </cell>
          <cell r="F54" t="str">
            <v>Anderlecht</v>
          </cell>
          <cell r="G54">
            <v>60081</v>
          </cell>
          <cell r="H54">
            <v>59633</v>
          </cell>
          <cell r="I54">
            <v>6.125064496263378E-3</v>
          </cell>
          <cell r="J54">
            <v>8.2001576308419841E-3</v>
          </cell>
        </row>
        <row r="55">
          <cell r="A55" t="str">
            <v>21001A72-</v>
          </cell>
          <cell r="B55" t="str">
            <v>OSSEGEM</v>
          </cell>
          <cell r="C55">
            <v>3309</v>
          </cell>
          <cell r="D55">
            <v>1668</v>
          </cell>
          <cell r="E55">
            <v>1641</v>
          </cell>
          <cell r="F55" t="str">
            <v>Anderlecht</v>
          </cell>
          <cell r="G55">
            <v>60081</v>
          </cell>
          <cell r="H55">
            <v>59633</v>
          </cell>
          <cell r="I55">
            <v>2.776252059719379E-2</v>
          </cell>
          <cell r="J55">
            <v>2.751832039307095E-2</v>
          </cell>
        </row>
        <row r="56">
          <cell r="A56" t="str">
            <v>21001A011</v>
          </cell>
          <cell r="B56" t="str">
            <v>KLEINMOLEN</v>
          </cell>
          <cell r="C56">
            <v>3230</v>
          </cell>
          <cell r="D56">
            <v>1514</v>
          </cell>
          <cell r="E56">
            <v>1716</v>
          </cell>
          <cell r="F56" t="str">
            <v>Anderlecht</v>
          </cell>
          <cell r="G56">
            <v>60081</v>
          </cell>
          <cell r="H56">
            <v>59633</v>
          </cell>
          <cell r="I56">
            <v>2.5199314259083571E-2</v>
          </cell>
          <cell r="J56">
            <v>2.8776013281236898E-2</v>
          </cell>
        </row>
        <row r="57">
          <cell r="A57" t="str">
            <v>21001B17-</v>
          </cell>
          <cell r="B57" t="str">
            <v>ABATTOIR</v>
          </cell>
          <cell r="C57">
            <v>1033</v>
          </cell>
          <cell r="D57">
            <v>498</v>
          </cell>
          <cell r="E57">
            <v>535</v>
          </cell>
          <cell r="F57" t="str">
            <v>Anderlecht</v>
          </cell>
          <cell r="G57">
            <v>60081</v>
          </cell>
          <cell r="H57">
            <v>59633</v>
          </cell>
          <cell r="I57">
            <v>8.2888101063564191E-3</v>
          </cell>
          <cell r="J57">
            <v>8.9715426022504326E-3</v>
          </cell>
        </row>
        <row r="58">
          <cell r="A58" t="str">
            <v>21001A712</v>
          </cell>
          <cell r="B58" t="str">
            <v>SCHEUT - DE SMET</v>
          </cell>
          <cell r="C58">
            <v>960</v>
          </cell>
          <cell r="D58">
            <v>475</v>
          </cell>
          <cell r="E58">
            <v>485</v>
          </cell>
          <cell r="F58" t="str">
            <v>Anderlecht</v>
          </cell>
          <cell r="G58">
            <v>60081</v>
          </cell>
          <cell r="H58">
            <v>59633</v>
          </cell>
          <cell r="I58">
            <v>7.905993575339958E-3</v>
          </cell>
          <cell r="J58">
            <v>8.1330806768064659E-3</v>
          </cell>
        </row>
        <row r="59">
          <cell r="A59" t="str">
            <v>21001A07-</v>
          </cell>
          <cell r="B59" t="str">
            <v>BIRMINGHAM</v>
          </cell>
          <cell r="C59">
            <v>341</v>
          </cell>
          <cell r="D59">
            <v>159</v>
          </cell>
          <cell r="E59">
            <v>182</v>
          </cell>
          <cell r="F59" t="str">
            <v>Anderlecht</v>
          </cell>
          <cell r="G59">
            <v>60081</v>
          </cell>
          <cell r="H59">
            <v>59633</v>
          </cell>
          <cell r="I59">
            <v>2.6464273231137964E-3</v>
          </cell>
          <cell r="J59">
            <v>3.0520014086160346E-3</v>
          </cell>
        </row>
        <row r="60">
          <cell r="A60" t="str">
            <v>21001B21-</v>
          </cell>
          <cell r="B60" t="str">
            <v>BROGNIEZ-NORD</v>
          </cell>
          <cell r="C60">
            <v>3515</v>
          </cell>
          <cell r="D60">
            <v>1589</v>
          </cell>
          <cell r="E60">
            <v>1926</v>
          </cell>
          <cell r="F60" t="str">
            <v>Anderlecht</v>
          </cell>
          <cell r="G60">
            <v>60081</v>
          </cell>
          <cell r="H60">
            <v>59633</v>
          </cell>
          <cell r="I60">
            <v>2.6447629034137249E-2</v>
          </cell>
          <cell r="J60">
            <v>3.2297553368101556E-2</v>
          </cell>
        </row>
        <row r="61">
          <cell r="A61" t="str">
            <v>21001A911</v>
          </cell>
          <cell r="B61" t="str">
            <v>SCHEUT-EST</v>
          </cell>
          <cell r="C61">
            <v>2208</v>
          </cell>
          <cell r="D61">
            <v>1096</v>
          </cell>
          <cell r="E61">
            <v>1112</v>
          </cell>
          <cell r="F61" t="str">
            <v>Anderlecht</v>
          </cell>
          <cell r="G61">
            <v>60081</v>
          </cell>
          <cell r="H61">
            <v>59633</v>
          </cell>
          <cell r="I61">
            <v>1.8242039912784409E-2</v>
          </cell>
          <cell r="J61">
            <v>1.8647393221873795E-2</v>
          </cell>
        </row>
        <row r="62">
          <cell r="A62" t="str">
            <v>21001A931</v>
          </cell>
          <cell r="B62" t="str">
            <v>AGRAFE-NORBERT GILLE</v>
          </cell>
          <cell r="C62">
            <v>1958</v>
          </cell>
          <cell r="D62">
            <v>982</v>
          </cell>
          <cell r="E62">
            <v>976</v>
          </cell>
          <cell r="F62" t="str">
            <v>Anderlecht</v>
          </cell>
          <cell r="G62">
            <v>60081</v>
          </cell>
          <cell r="H62">
            <v>59633</v>
          </cell>
          <cell r="I62">
            <v>1.6344601454702817E-2</v>
          </cell>
          <cell r="J62">
            <v>1.636677678466621E-2</v>
          </cell>
        </row>
        <row r="63">
          <cell r="A63" t="str">
            <v>21001A74-</v>
          </cell>
          <cell r="B63" t="str">
            <v>SCHEUT-OUEST</v>
          </cell>
          <cell r="C63">
            <v>2672</v>
          </cell>
          <cell r="D63">
            <v>1334</v>
          </cell>
          <cell r="E63">
            <v>1338</v>
          </cell>
          <cell r="F63" t="str">
            <v>Anderlecht</v>
          </cell>
          <cell r="G63">
            <v>60081</v>
          </cell>
          <cell r="H63">
            <v>59633</v>
          </cell>
          <cell r="I63">
            <v>2.2203358798954746E-2</v>
          </cell>
          <cell r="J63">
            <v>2.2437241124880519E-2</v>
          </cell>
        </row>
        <row r="64">
          <cell r="A64" t="str">
            <v>21001A92-</v>
          </cell>
          <cell r="B64" t="str">
            <v>JAKOB SMITS</v>
          </cell>
          <cell r="C64">
            <v>3601</v>
          </cell>
          <cell r="D64">
            <v>1823</v>
          </cell>
          <cell r="E64">
            <v>1778</v>
          </cell>
          <cell r="F64" t="str">
            <v>Anderlecht</v>
          </cell>
          <cell r="G64">
            <v>60081</v>
          </cell>
          <cell r="H64">
            <v>59633</v>
          </cell>
          <cell r="I64">
            <v>3.0342371132304723E-2</v>
          </cell>
          <cell r="J64">
            <v>2.9815706068787418E-2</v>
          </cell>
        </row>
        <row r="65">
          <cell r="A65" t="str">
            <v>21001A00-</v>
          </cell>
          <cell r="B65" t="str">
            <v>RESISTANCE</v>
          </cell>
          <cell r="C65">
            <v>2842</v>
          </cell>
          <cell r="D65">
            <v>1348</v>
          </cell>
          <cell r="E65">
            <v>1494</v>
          </cell>
          <cell r="F65" t="str">
            <v>Anderlecht</v>
          </cell>
          <cell r="G65">
            <v>60081</v>
          </cell>
          <cell r="H65">
            <v>59633</v>
          </cell>
          <cell r="I65">
            <v>2.2436377556964763E-2</v>
          </cell>
          <cell r="J65">
            <v>2.5053242332265691E-2</v>
          </cell>
        </row>
        <row r="66">
          <cell r="A66" t="str">
            <v>21001A08-</v>
          </cell>
          <cell r="B66" t="str">
            <v>ASTRID (PARC)</v>
          </cell>
          <cell r="C66">
            <v>2</v>
          </cell>
          <cell r="D66">
            <v>1</v>
          </cell>
          <cell r="E66">
            <v>1</v>
          </cell>
          <cell r="F66" t="str">
            <v>Anderlecht</v>
          </cell>
          <cell r="G66">
            <v>60081</v>
          </cell>
          <cell r="H66">
            <v>59633</v>
          </cell>
          <cell r="I66">
            <v>1.66441970007157E-5</v>
          </cell>
          <cell r="J66">
            <v>1.6769238508879311E-5</v>
          </cell>
        </row>
        <row r="67">
          <cell r="A67" t="str">
            <v>21001A95-</v>
          </cell>
          <cell r="B67" t="str">
            <v>BUFFON</v>
          </cell>
          <cell r="C67">
            <v>3216</v>
          </cell>
          <cell r="D67">
            <v>1615</v>
          </cell>
          <cell r="E67">
            <v>1601</v>
          </cell>
          <cell r="F67" t="str">
            <v>Anderlecht</v>
          </cell>
          <cell r="G67">
            <v>60081</v>
          </cell>
          <cell r="H67">
            <v>59633</v>
          </cell>
          <cell r="I67">
            <v>2.6880378156155856E-2</v>
          </cell>
          <cell r="J67">
            <v>2.6847550852715778E-2</v>
          </cell>
        </row>
        <row r="68">
          <cell r="A68" t="str">
            <v>21001B10-</v>
          </cell>
          <cell r="B68" t="str">
            <v>ROSEE-EST</v>
          </cell>
          <cell r="C68">
            <v>2637</v>
          </cell>
          <cell r="D68">
            <v>1243</v>
          </cell>
          <cell r="E68">
            <v>1394</v>
          </cell>
          <cell r="F68" t="str">
            <v>Anderlecht</v>
          </cell>
          <cell r="G68">
            <v>60081</v>
          </cell>
          <cell r="H68">
            <v>59633</v>
          </cell>
          <cell r="I68">
            <v>2.0688736871889615E-2</v>
          </cell>
          <cell r="J68">
            <v>2.3376318481377761E-2</v>
          </cell>
        </row>
        <row r="69">
          <cell r="A69" t="str">
            <v>21001B332</v>
          </cell>
          <cell r="B69" t="str">
            <v>GOUJONS</v>
          </cell>
          <cell r="C69">
            <v>1076</v>
          </cell>
          <cell r="D69">
            <v>562</v>
          </cell>
          <cell r="E69">
            <v>514</v>
          </cell>
          <cell r="F69" t="str">
            <v>Anderlecht</v>
          </cell>
          <cell r="G69">
            <v>60081</v>
          </cell>
          <cell r="H69">
            <v>59633</v>
          </cell>
          <cell r="I69">
            <v>9.3540387144022234E-3</v>
          </cell>
          <cell r="J69">
            <v>8.6193885935639657E-3</v>
          </cell>
        </row>
        <row r="70">
          <cell r="A70" t="str">
            <v>21001B241</v>
          </cell>
          <cell r="B70" t="str">
            <v>REVISION-SUD</v>
          </cell>
          <cell r="C70">
            <v>1996</v>
          </cell>
          <cell r="D70">
            <v>947</v>
          </cell>
          <cell r="E70">
            <v>1049</v>
          </cell>
          <cell r="F70" t="str">
            <v>Anderlecht</v>
          </cell>
          <cell r="G70">
            <v>60081</v>
          </cell>
          <cell r="H70">
            <v>59633</v>
          </cell>
          <cell r="I70">
            <v>1.5762054559677767E-2</v>
          </cell>
          <cell r="J70">
            <v>1.7590931195814397E-2</v>
          </cell>
        </row>
        <row r="71">
          <cell r="A71" t="str">
            <v>21001B372</v>
          </cell>
          <cell r="B71" t="str">
            <v>DEUX GARES</v>
          </cell>
          <cell r="C71">
            <v>63</v>
          </cell>
          <cell r="D71">
            <v>30</v>
          </cell>
          <cell r="E71">
            <v>33</v>
          </cell>
          <cell r="F71" t="str">
            <v>Anderlecht</v>
          </cell>
          <cell r="G71">
            <v>60081</v>
          </cell>
          <cell r="H71">
            <v>59633</v>
          </cell>
          <cell r="I71">
            <v>4.9932591002147106E-4</v>
          </cell>
          <cell r="J71">
            <v>5.5338487079301731E-4</v>
          </cell>
        </row>
        <row r="72">
          <cell r="A72" t="str">
            <v>21001A10-</v>
          </cell>
          <cell r="B72" t="str">
            <v>PORSELEIN</v>
          </cell>
          <cell r="C72">
            <v>1083</v>
          </cell>
          <cell r="D72">
            <v>532</v>
          </cell>
          <cell r="E72">
            <v>551</v>
          </cell>
          <cell r="F72" t="str">
            <v>Anderlecht</v>
          </cell>
          <cell r="G72">
            <v>60081</v>
          </cell>
          <cell r="H72">
            <v>59633</v>
          </cell>
          <cell r="I72">
            <v>8.8547128043807519E-3</v>
          </cell>
          <cell r="J72">
            <v>9.2398504183925003E-3</v>
          </cell>
        </row>
        <row r="73">
          <cell r="A73" t="str">
            <v>21001A120</v>
          </cell>
          <cell r="B73" t="str">
            <v>MINIMES</v>
          </cell>
          <cell r="C73">
            <v>3409</v>
          </cell>
          <cell r="D73">
            <v>1704</v>
          </cell>
          <cell r="E73">
            <v>1705</v>
          </cell>
          <cell r="F73" t="str">
            <v>Anderlecht</v>
          </cell>
          <cell r="G73">
            <v>60081</v>
          </cell>
          <cell r="H73">
            <v>59633</v>
          </cell>
          <cell r="I73">
            <v>2.8361711689219554E-2</v>
          </cell>
          <cell r="J73">
            <v>2.8591551657639228E-2</v>
          </cell>
        </row>
        <row r="74">
          <cell r="A74" t="str">
            <v>21001A152</v>
          </cell>
          <cell r="B74" t="str">
            <v>LINDE-OUEST</v>
          </cell>
          <cell r="C74">
            <v>1377</v>
          </cell>
          <cell r="D74">
            <v>683</v>
          </cell>
          <cell r="E74">
            <v>694</v>
          </cell>
          <cell r="F74" t="str">
            <v>Anderlecht</v>
          </cell>
          <cell r="G74">
            <v>60081</v>
          </cell>
          <cell r="H74">
            <v>59633</v>
          </cell>
          <cell r="I74">
            <v>1.1367986551488823E-2</v>
          </cell>
          <cell r="J74">
            <v>1.1637851525162243E-2</v>
          </cell>
        </row>
        <row r="75">
          <cell r="A75" t="str">
            <v>21001A02-</v>
          </cell>
          <cell r="B75" t="str">
            <v>WAYEZ</v>
          </cell>
          <cell r="C75">
            <v>1015</v>
          </cell>
          <cell r="D75">
            <v>460</v>
          </cell>
          <cell r="E75">
            <v>555</v>
          </cell>
          <cell r="F75" t="str">
            <v>Anderlecht</v>
          </cell>
          <cell r="G75">
            <v>60081</v>
          </cell>
          <cell r="H75">
            <v>59633</v>
          </cell>
          <cell r="I75">
            <v>7.6563306203292223E-3</v>
          </cell>
          <cell r="J75">
            <v>9.3069273724280185E-3</v>
          </cell>
        </row>
        <row r="76">
          <cell r="A76" t="str">
            <v>21001A112</v>
          </cell>
          <cell r="B76" t="str">
            <v>BIESTEBROEK</v>
          </cell>
          <cell r="C76">
            <v>2807</v>
          </cell>
          <cell r="D76">
            <v>1388</v>
          </cell>
          <cell r="E76">
            <v>1419</v>
          </cell>
          <cell r="F76" t="str">
            <v>Anderlecht</v>
          </cell>
          <cell r="G76">
            <v>60081</v>
          </cell>
          <cell r="H76">
            <v>59633</v>
          </cell>
          <cell r="I76">
            <v>2.3102145436993394E-2</v>
          </cell>
          <cell r="J76">
            <v>2.3795549444099742E-2</v>
          </cell>
        </row>
        <row r="77">
          <cell r="A77" t="str">
            <v>21002A20-</v>
          </cell>
          <cell r="B77" t="str">
            <v>SAINT-JULIEN</v>
          </cell>
          <cell r="C77">
            <v>1183</v>
          </cell>
          <cell r="D77">
            <v>600</v>
          </cell>
          <cell r="E77">
            <v>583</v>
          </cell>
          <cell r="F77" t="str">
            <v>Auderghem</v>
          </cell>
          <cell r="G77">
            <v>17807</v>
          </cell>
          <cell r="H77">
            <v>16206</v>
          </cell>
          <cell r="I77">
            <v>3.3694614477452686E-2</v>
          </cell>
          <cell r="J77">
            <v>3.5974330494878443E-2</v>
          </cell>
        </row>
        <row r="78">
          <cell r="A78" t="str">
            <v>21002A53-</v>
          </cell>
          <cell r="B78" t="str">
            <v>PECHERIES</v>
          </cell>
          <cell r="C78">
            <v>1350</v>
          </cell>
          <cell r="D78">
            <v>732</v>
          </cell>
          <cell r="E78">
            <v>618</v>
          </cell>
          <cell r="F78" t="str">
            <v>Auderghem</v>
          </cell>
          <cell r="G78">
            <v>17807</v>
          </cell>
          <cell r="H78">
            <v>16206</v>
          </cell>
          <cell r="I78">
            <v>4.1107429662492277E-2</v>
          </cell>
          <cell r="J78">
            <v>3.8134024435394299E-2</v>
          </cell>
        </row>
        <row r="79">
          <cell r="A79" t="str">
            <v>21002A511</v>
          </cell>
          <cell r="B79" t="str">
            <v>INVALIDES (BOULEVARD DES)</v>
          </cell>
          <cell r="C79">
            <v>2630</v>
          </cell>
          <cell r="D79">
            <v>1368</v>
          </cell>
          <cell r="E79">
            <v>1262</v>
          </cell>
          <cell r="F79" t="str">
            <v>Auderghem</v>
          </cell>
          <cell r="G79">
            <v>17807</v>
          </cell>
          <cell r="H79">
            <v>16206</v>
          </cell>
          <cell r="I79">
            <v>7.6823721008592125E-2</v>
          </cell>
          <cell r="J79">
            <v>7.787239294088609E-2</v>
          </cell>
        </row>
        <row r="80">
          <cell r="A80" t="str">
            <v>21002A23-</v>
          </cell>
          <cell r="B80" t="str">
            <v>TH. BALIS (PLACE)</v>
          </cell>
          <cell r="C80">
            <v>1398</v>
          </cell>
          <cell r="D80">
            <v>718</v>
          </cell>
          <cell r="E80">
            <v>680</v>
          </cell>
          <cell r="F80" t="str">
            <v>Auderghem</v>
          </cell>
          <cell r="G80">
            <v>17807</v>
          </cell>
          <cell r="H80">
            <v>16206</v>
          </cell>
          <cell r="I80">
            <v>4.0321221991351713E-2</v>
          </cell>
          <cell r="J80">
            <v>4.1959767987165247E-2</v>
          </cell>
        </row>
        <row r="81">
          <cell r="A81" t="str">
            <v>21002A22-</v>
          </cell>
          <cell r="B81" t="str">
            <v>CANARIS (AVENUE DES)</v>
          </cell>
          <cell r="C81">
            <v>878</v>
          </cell>
          <cell r="D81">
            <v>450</v>
          </cell>
          <cell r="E81">
            <v>428</v>
          </cell>
          <cell r="F81" t="str">
            <v>Auderghem</v>
          </cell>
          <cell r="G81">
            <v>17807</v>
          </cell>
          <cell r="H81">
            <v>16206</v>
          </cell>
          <cell r="I81">
            <v>2.5270960858089515E-2</v>
          </cell>
          <cell r="J81">
            <v>2.6409971615451066E-2</v>
          </cell>
        </row>
        <row r="82">
          <cell r="A82" t="str">
            <v>21002A24-</v>
          </cell>
          <cell r="B82" t="str">
            <v>AVENUE DE BROUCKERE</v>
          </cell>
          <cell r="C82">
            <v>1356</v>
          </cell>
          <cell r="D82">
            <v>727</v>
          </cell>
          <cell r="E82">
            <v>629</v>
          </cell>
          <cell r="F82" t="str">
            <v>Auderghem</v>
          </cell>
          <cell r="G82">
            <v>17807</v>
          </cell>
          <cell r="H82">
            <v>16206</v>
          </cell>
          <cell r="I82">
            <v>4.0826641208513509E-2</v>
          </cell>
          <cell r="J82">
            <v>3.8812785388127852E-2</v>
          </cell>
        </row>
        <row r="83">
          <cell r="A83" t="str">
            <v>21002A25-</v>
          </cell>
          <cell r="B83" t="str">
            <v>WATERMAEL (CHAUSSEE DE)</v>
          </cell>
          <cell r="C83">
            <v>1426</v>
          </cell>
          <cell r="D83">
            <v>743</v>
          </cell>
          <cell r="E83">
            <v>683</v>
          </cell>
          <cell r="F83" t="str">
            <v>Auderghem</v>
          </cell>
          <cell r="G83">
            <v>17807</v>
          </cell>
          <cell r="H83">
            <v>16206</v>
          </cell>
          <cell r="I83">
            <v>4.1725164261245576E-2</v>
          </cell>
          <cell r="J83">
            <v>4.2144884610638034E-2</v>
          </cell>
        </row>
        <row r="84">
          <cell r="A84" t="str">
            <v>21002A45-</v>
          </cell>
          <cell r="B84" t="str">
            <v>VAL DUC</v>
          </cell>
          <cell r="C84">
            <v>798</v>
          </cell>
          <cell r="D84">
            <v>409</v>
          </cell>
          <cell r="E84">
            <v>389</v>
          </cell>
          <cell r="F84" t="str">
            <v>Auderghem</v>
          </cell>
          <cell r="G84">
            <v>17807</v>
          </cell>
          <cell r="H84">
            <v>16206</v>
          </cell>
          <cell r="I84">
            <v>2.2968495535463582E-2</v>
          </cell>
          <cell r="J84">
            <v>2.4003455510304826E-2</v>
          </cell>
        </row>
        <row r="85">
          <cell r="A85" t="str">
            <v>21002A441</v>
          </cell>
          <cell r="B85" t="str">
            <v>CHANT D'OISEAUX</v>
          </cell>
          <cell r="C85">
            <v>1224</v>
          </cell>
          <cell r="D85">
            <v>618</v>
          </cell>
          <cell r="E85">
            <v>606</v>
          </cell>
          <cell r="F85" t="str">
            <v>Auderghem</v>
          </cell>
          <cell r="G85">
            <v>17807</v>
          </cell>
          <cell r="H85">
            <v>16206</v>
          </cell>
          <cell r="I85">
            <v>3.470545291177627E-2</v>
          </cell>
          <cell r="J85">
            <v>3.7393557941503147E-2</v>
          </cell>
        </row>
        <row r="86">
          <cell r="A86" t="str">
            <v>21002A482</v>
          </cell>
          <cell r="B86" t="str">
            <v>VAL DUCHESSE</v>
          </cell>
          <cell r="C86">
            <v>6</v>
          </cell>
          <cell r="D86">
            <v>2</v>
          </cell>
          <cell r="E86">
            <v>4</v>
          </cell>
          <cell r="F86" t="str">
            <v>Auderghem</v>
          </cell>
          <cell r="G86">
            <v>17807</v>
          </cell>
          <cell r="H86">
            <v>16206</v>
          </cell>
          <cell r="I86">
            <v>1.1231538159150896E-4</v>
          </cell>
          <cell r="J86">
            <v>2.4682216463038382E-4</v>
          </cell>
        </row>
        <row r="87">
          <cell r="A87" t="str">
            <v>21002A190</v>
          </cell>
          <cell r="B87" t="str">
            <v>FORET DE SOIGNES</v>
          </cell>
          <cell r="C87">
            <v>44</v>
          </cell>
          <cell r="D87">
            <v>19</v>
          </cell>
          <cell r="E87">
            <v>25</v>
          </cell>
          <cell r="F87" t="str">
            <v>Auderghem</v>
          </cell>
          <cell r="G87">
            <v>17807</v>
          </cell>
          <cell r="H87">
            <v>16206</v>
          </cell>
          <cell r="I87">
            <v>1.066996125119335E-3</v>
          </cell>
          <cell r="J87">
            <v>1.5426385289398989E-3</v>
          </cell>
        </row>
        <row r="88">
          <cell r="A88" t="str">
            <v>21002A130</v>
          </cell>
          <cell r="B88" t="str">
            <v>PARC DES PRINCES</v>
          </cell>
          <cell r="C88">
            <v>1306</v>
          </cell>
          <cell r="D88">
            <v>670</v>
          </cell>
          <cell r="E88">
            <v>636</v>
          </cell>
          <cell r="F88" t="str">
            <v>Auderghem</v>
          </cell>
          <cell r="G88">
            <v>17807</v>
          </cell>
          <cell r="H88">
            <v>16206</v>
          </cell>
          <cell r="I88">
            <v>3.7625652833155498E-2</v>
          </cell>
          <cell r="J88">
            <v>3.9244724176231024E-2</v>
          </cell>
        </row>
        <row r="89">
          <cell r="A89" t="str">
            <v>21002A572</v>
          </cell>
          <cell r="B89" t="str">
            <v>DEPOT METRO</v>
          </cell>
          <cell r="C89">
            <v>0</v>
          </cell>
          <cell r="D89">
            <v>0</v>
          </cell>
          <cell r="E89">
            <v>0</v>
          </cell>
          <cell r="F89" t="str">
            <v>Auderghem</v>
          </cell>
          <cell r="G89">
            <v>17807</v>
          </cell>
          <cell r="H89">
            <v>16206</v>
          </cell>
          <cell r="I89">
            <v>0</v>
          </cell>
          <cell r="J89">
            <v>0</v>
          </cell>
        </row>
        <row r="90">
          <cell r="A90" t="str">
            <v>21002A311</v>
          </cell>
          <cell r="B90" t="str">
            <v>AMITIE (PLACE DE L')</v>
          </cell>
          <cell r="C90">
            <v>1023</v>
          </cell>
          <cell r="D90">
            <v>537</v>
          </cell>
          <cell r="E90">
            <v>486</v>
          </cell>
          <cell r="F90" t="str">
            <v>Auderghem</v>
          </cell>
          <cell r="G90">
            <v>17807</v>
          </cell>
          <cell r="H90">
            <v>16206</v>
          </cell>
          <cell r="I90">
            <v>3.0156679957320156E-2</v>
          </cell>
          <cell r="J90">
            <v>2.9988893002591634E-2</v>
          </cell>
        </row>
        <row r="91">
          <cell r="A91" t="str">
            <v>21002A372</v>
          </cell>
          <cell r="B91" t="str">
            <v>QUARTIER INDUSTRIE</v>
          </cell>
          <cell r="C91">
            <v>627</v>
          </cell>
          <cell r="D91">
            <v>321</v>
          </cell>
          <cell r="E91">
            <v>306</v>
          </cell>
          <cell r="F91" t="str">
            <v>Auderghem</v>
          </cell>
          <cell r="G91">
            <v>17807</v>
          </cell>
          <cell r="H91">
            <v>16206</v>
          </cell>
          <cell r="I91">
            <v>1.8026618745437189E-2</v>
          </cell>
          <cell r="J91">
            <v>1.888189559422436E-2</v>
          </cell>
        </row>
        <row r="92">
          <cell r="A92" t="str">
            <v>21002A492</v>
          </cell>
          <cell r="B92" t="str">
            <v>WOLUWE PARC</v>
          </cell>
          <cell r="C92">
            <v>8</v>
          </cell>
          <cell r="D92">
            <v>5</v>
          </cell>
          <cell r="E92">
            <v>3</v>
          </cell>
          <cell r="F92" t="str">
            <v>Auderghem</v>
          </cell>
          <cell r="G92">
            <v>17807</v>
          </cell>
          <cell r="H92">
            <v>16206</v>
          </cell>
          <cell r="I92">
            <v>2.807884539787724E-4</v>
          </cell>
          <cell r="J92">
            <v>1.8511662347278786E-4</v>
          </cell>
        </row>
        <row r="93">
          <cell r="A93" t="str">
            <v>21002A30-</v>
          </cell>
          <cell r="B93" t="str">
            <v>TRIOMPHE (BOULEVARD DU)</v>
          </cell>
          <cell r="C93">
            <v>1256</v>
          </cell>
          <cell r="D93">
            <v>625</v>
          </cell>
          <cell r="E93">
            <v>631</v>
          </cell>
          <cell r="F93" t="str">
            <v>Auderghem</v>
          </cell>
          <cell r="G93">
            <v>17807</v>
          </cell>
          <cell r="H93">
            <v>16206</v>
          </cell>
          <cell r="I93">
            <v>3.5098556747346549E-2</v>
          </cell>
          <cell r="J93">
            <v>3.8936196470443045E-2</v>
          </cell>
        </row>
        <row r="94">
          <cell r="A94" t="str">
            <v>21002A21-</v>
          </cell>
          <cell r="B94" t="str">
            <v>LEBON</v>
          </cell>
          <cell r="C94">
            <v>3174</v>
          </cell>
          <cell r="D94">
            <v>1767</v>
          </cell>
          <cell r="E94">
            <v>1407</v>
          </cell>
          <cell r="F94" t="str">
            <v>Auderghem</v>
          </cell>
          <cell r="G94">
            <v>17807</v>
          </cell>
          <cell r="H94">
            <v>16206</v>
          </cell>
          <cell r="I94">
            <v>9.923063963609817E-2</v>
          </cell>
          <cell r="J94">
            <v>8.6819696408737504E-2</v>
          </cell>
        </row>
        <row r="95">
          <cell r="A95" t="str">
            <v>21002A411</v>
          </cell>
          <cell r="B95" t="str">
            <v>PUTDAAL</v>
          </cell>
          <cell r="C95">
            <v>639</v>
          </cell>
          <cell r="D95">
            <v>339</v>
          </cell>
          <cell r="E95">
            <v>300</v>
          </cell>
          <cell r="F95" t="str">
            <v>Auderghem</v>
          </cell>
          <cell r="G95">
            <v>17807</v>
          </cell>
          <cell r="H95">
            <v>16206</v>
          </cell>
          <cell r="I95">
            <v>1.9037457179760769E-2</v>
          </cell>
          <cell r="J95">
            <v>1.8511662347278787E-2</v>
          </cell>
        </row>
        <row r="96">
          <cell r="A96" t="str">
            <v>21002A00-</v>
          </cell>
          <cell r="B96" t="str">
            <v>CENTRE - NORD</v>
          </cell>
          <cell r="C96">
            <v>1101</v>
          </cell>
          <cell r="D96">
            <v>581</v>
          </cell>
          <cell r="E96">
            <v>520</v>
          </cell>
          <cell r="F96" t="str">
            <v>Auderghem</v>
          </cell>
          <cell r="G96">
            <v>17807</v>
          </cell>
          <cell r="H96">
            <v>16206</v>
          </cell>
          <cell r="I96">
            <v>3.2627618352333354E-2</v>
          </cell>
          <cell r="J96">
            <v>3.2086881401949895E-2</v>
          </cell>
        </row>
        <row r="97">
          <cell r="A97" t="str">
            <v>21002A39-</v>
          </cell>
          <cell r="B97" t="str">
            <v>CHEMIN DE FER</v>
          </cell>
          <cell r="C97">
            <v>0</v>
          </cell>
          <cell r="D97">
            <v>0</v>
          </cell>
          <cell r="E97">
            <v>0</v>
          </cell>
          <cell r="F97" t="str">
            <v>Auderghem</v>
          </cell>
          <cell r="G97">
            <v>17807</v>
          </cell>
          <cell r="H97">
            <v>16206</v>
          </cell>
          <cell r="I97">
            <v>0</v>
          </cell>
          <cell r="J97">
            <v>0</v>
          </cell>
        </row>
        <row r="98">
          <cell r="A98" t="str">
            <v>21002A18-</v>
          </cell>
          <cell r="B98" t="str">
            <v>ROUGE CLOITRE</v>
          </cell>
          <cell r="C98">
            <v>7</v>
          </cell>
          <cell r="D98">
            <v>2</v>
          </cell>
          <cell r="E98">
            <v>5</v>
          </cell>
          <cell r="F98" t="str">
            <v>Auderghem</v>
          </cell>
          <cell r="G98">
            <v>17807</v>
          </cell>
          <cell r="H98">
            <v>16206</v>
          </cell>
          <cell r="I98">
            <v>1.1231538159150896E-4</v>
          </cell>
          <cell r="J98">
            <v>3.0852770578797977E-4</v>
          </cell>
        </row>
        <row r="99">
          <cell r="A99" t="str">
            <v>21002A02-</v>
          </cell>
          <cell r="B99" t="str">
            <v>CENTRE-SUD</v>
          </cell>
          <cell r="C99">
            <v>1081</v>
          </cell>
          <cell r="D99">
            <v>585</v>
          </cell>
          <cell r="E99">
            <v>496</v>
          </cell>
          <cell r="F99" t="str">
            <v>Auderghem</v>
          </cell>
          <cell r="G99">
            <v>17807</v>
          </cell>
          <cell r="H99">
            <v>16206</v>
          </cell>
          <cell r="I99">
            <v>3.2852249115516367E-2</v>
          </cell>
          <cell r="J99">
            <v>3.0605948414167593E-2</v>
          </cell>
        </row>
        <row r="100">
          <cell r="A100" t="str">
            <v>21002A030</v>
          </cell>
          <cell r="B100" t="str">
            <v>LAMMERENDRIES</v>
          </cell>
          <cell r="C100">
            <v>1987</v>
          </cell>
          <cell r="D100">
            <v>1048</v>
          </cell>
          <cell r="E100">
            <v>939</v>
          </cell>
          <cell r="F100" t="str">
            <v>Auderghem</v>
          </cell>
          <cell r="G100">
            <v>17807</v>
          </cell>
          <cell r="H100">
            <v>16206</v>
          </cell>
          <cell r="I100">
            <v>5.8853259953950694E-2</v>
          </cell>
          <cell r="J100">
            <v>5.7941503146982598E-2</v>
          </cell>
        </row>
        <row r="101">
          <cell r="A101" t="str">
            <v>21002A15-</v>
          </cell>
          <cell r="B101" t="str">
            <v>SOUVERAIN (BLV DU)- BUILDINGS</v>
          </cell>
          <cell r="C101">
            <v>147</v>
          </cell>
          <cell r="D101">
            <v>83</v>
          </cell>
          <cell r="E101">
            <v>64</v>
          </cell>
          <cell r="F101" t="str">
            <v>Auderghem</v>
          </cell>
          <cell r="G101">
            <v>17807</v>
          </cell>
          <cell r="H101">
            <v>16206</v>
          </cell>
          <cell r="I101">
            <v>4.6610883360476219E-3</v>
          </cell>
          <cell r="J101">
            <v>3.9491546340861411E-3</v>
          </cell>
        </row>
        <row r="102">
          <cell r="A102" t="str">
            <v>21002A11-</v>
          </cell>
          <cell r="B102" t="str">
            <v>SACRE-COEUR</v>
          </cell>
          <cell r="C102">
            <v>1009</v>
          </cell>
          <cell r="D102">
            <v>545</v>
          </cell>
          <cell r="E102">
            <v>464</v>
          </cell>
          <cell r="F102" t="str">
            <v>Auderghem</v>
          </cell>
          <cell r="G102">
            <v>17807</v>
          </cell>
          <cell r="H102">
            <v>16206</v>
          </cell>
          <cell r="I102">
            <v>3.0605941483686189E-2</v>
          </cell>
          <cell r="J102">
            <v>2.8631371097124523E-2</v>
          </cell>
        </row>
        <row r="103">
          <cell r="A103" t="str">
            <v>21002A10-</v>
          </cell>
          <cell r="B103" t="str">
            <v>TRANSVAAL</v>
          </cell>
          <cell r="C103">
            <v>2585</v>
          </cell>
          <cell r="D103">
            <v>1394</v>
          </cell>
          <cell r="E103">
            <v>1191</v>
          </cell>
          <cell r="F103" t="str">
            <v>Auderghem</v>
          </cell>
          <cell r="G103">
            <v>17807</v>
          </cell>
          <cell r="H103">
            <v>16206</v>
          </cell>
          <cell r="I103">
            <v>7.8283820969281742E-2</v>
          </cell>
          <cell r="J103">
            <v>7.3491299518696776E-2</v>
          </cell>
        </row>
        <row r="104">
          <cell r="A104" t="str">
            <v>21002A14-</v>
          </cell>
          <cell r="B104" t="str">
            <v>TEN REUKEN</v>
          </cell>
          <cell r="C104">
            <v>403</v>
          </cell>
          <cell r="D104">
            <v>200</v>
          </cell>
          <cell r="E104">
            <v>203</v>
          </cell>
          <cell r="F104" t="str">
            <v>Auderghem</v>
          </cell>
          <cell r="G104">
            <v>17807</v>
          </cell>
          <cell r="H104">
            <v>16206</v>
          </cell>
          <cell r="I104">
            <v>1.1231538159150897E-2</v>
          </cell>
          <cell r="J104">
            <v>1.2526224854991979E-2</v>
          </cell>
        </row>
        <row r="105">
          <cell r="A105" t="str">
            <v>21002A12-</v>
          </cell>
          <cell r="B105" t="str">
            <v>AVENUE SCHALLER</v>
          </cell>
          <cell r="C105">
            <v>1516</v>
          </cell>
          <cell r="D105">
            <v>794</v>
          </cell>
          <cell r="E105">
            <v>722</v>
          </cell>
          <cell r="F105" t="str">
            <v>Auderghem</v>
          </cell>
          <cell r="G105">
            <v>17807</v>
          </cell>
          <cell r="H105">
            <v>16206</v>
          </cell>
          <cell r="I105">
            <v>4.4589206491829056E-2</v>
          </cell>
          <cell r="J105">
            <v>4.4551400715784277E-2</v>
          </cell>
        </row>
        <row r="106">
          <cell r="A106" t="str">
            <v>21002A43-</v>
          </cell>
          <cell r="B106" t="str">
            <v>SOUVERAIN (BOULEVARD DU) NORD</v>
          </cell>
          <cell r="C106">
            <v>1658</v>
          </cell>
          <cell r="D106">
            <v>794</v>
          </cell>
          <cell r="E106">
            <v>864</v>
          </cell>
          <cell r="F106" t="str">
            <v>Auderghem</v>
          </cell>
          <cell r="G106">
            <v>17807</v>
          </cell>
          <cell r="H106">
            <v>16206</v>
          </cell>
          <cell r="I106">
            <v>4.4589206491829056E-2</v>
          </cell>
          <cell r="J106">
            <v>5.3313587560162905E-2</v>
          </cell>
        </row>
        <row r="107">
          <cell r="A107" t="str">
            <v>21002A091</v>
          </cell>
          <cell r="B107" t="str">
            <v>TROIS COULEURS</v>
          </cell>
          <cell r="C107">
            <v>0</v>
          </cell>
          <cell r="D107">
            <v>0</v>
          </cell>
          <cell r="E107">
            <v>0</v>
          </cell>
          <cell r="F107" t="str">
            <v>Auderghem</v>
          </cell>
          <cell r="G107">
            <v>17807</v>
          </cell>
          <cell r="H107">
            <v>16206</v>
          </cell>
          <cell r="I107">
            <v>0</v>
          </cell>
          <cell r="J107">
            <v>0</v>
          </cell>
        </row>
        <row r="108">
          <cell r="A108" t="str">
            <v>21002A422</v>
          </cell>
          <cell r="B108" t="str">
            <v>AVENUE IS.GERARD</v>
          </cell>
          <cell r="C108">
            <v>145</v>
          </cell>
          <cell r="D108">
            <v>70</v>
          </cell>
          <cell r="E108">
            <v>75</v>
          </cell>
          <cell r="F108" t="str">
            <v>Auderghem</v>
          </cell>
          <cell r="G108">
            <v>17807</v>
          </cell>
          <cell r="H108">
            <v>16206</v>
          </cell>
          <cell r="I108">
            <v>3.9310383557028131E-3</v>
          </cell>
          <cell r="J108">
            <v>4.6279155868196968E-3</v>
          </cell>
        </row>
        <row r="109">
          <cell r="A109" t="str">
            <v>21002A072</v>
          </cell>
          <cell r="B109" t="str">
            <v>CENTRE COMMERCIAL</v>
          </cell>
          <cell r="C109">
            <v>103</v>
          </cell>
          <cell r="D109">
            <v>49</v>
          </cell>
          <cell r="E109">
            <v>54</v>
          </cell>
          <cell r="F109" t="str">
            <v>Auderghem</v>
          </cell>
          <cell r="G109">
            <v>17807</v>
          </cell>
          <cell r="H109">
            <v>16206</v>
          </cell>
          <cell r="I109">
            <v>2.7517268489919695E-3</v>
          </cell>
          <cell r="J109">
            <v>3.3320992225101815E-3</v>
          </cell>
        </row>
        <row r="110">
          <cell r="A110" t="str">
            <v>21002A041</v>
          </cell>
          <cell r="B110" t="str">
            <v>VIGNETTE</v>
          </cell>
          <cell r="C110">
            <v>560</v>
          </cell>
          <cell r="D110">
            <v>286</v>
          </cell>
          <cell r="E110">
            <v>274</v>
          </cell>
          <cell r="F110" t="str">
            <v>Auderghem</v>
          </cell>
          <cell r="G110">
            <v>17807</v>
          </cell>
          <cell r="H110">
            <v>16206</v>
          </cell>
          <cell r="I110">
            <v>1.6061099567585779E-2</v>
          </cell>
          <cell r="J110">
            <v>1.6907318277181289E-2</v>
          </cell>
        </row>
        <row r="111">
          <cell r="A111" t="str">
            <v>21002A01-</v>
          </cell>
          <cell r="B111" t="str">
            <v>SAINTE-ANNE</v>
          </cell>
          <cell r="C111">
            <v>691</v>
          </cell>
          <cell r="D111">
            <v>356</v>
          </cell>
          <cell r="E111">
            <v>335</v>
          </cell>
          <cell r="F111" t="str">
            <v>Auderghem</v>
          </cell>
          <cell r="G111">
            <v>17807</v>
          </cell>
          <cell r="H111">
            <v>16206</v>
          </cell>
          <cell r="I111">
            <v>1.9992137923288595E-2</v>
          </cell>
          <cell r="J111">
            <v>2.0671356287794644E-2</v>
          </cell>
        </row>
        <row r="112">
          <cell r="A112" t="str">
            <v>21002A52-</v>
          </cell>
          <cell r="B112" t="str">
            <v>BEAULIEU</v>
          </cell>
          <cell r="C112">
            <v>665</v>
          </cell>
          <cell r="D112">
            <v>356</v>
          </cell>
          <cell r="E112">
            <v>309</v>
          </cell>
          <cell r="F112" t="str">
            <v>Auderghem</v>
          </cell>
          <cell r="G112">
            <v>17807</v>
          </cell>
          <cell r="H112">
            <v>16206</v>
          </cell>
          <cell r="I112">
            <v>1.9992137923288595E-2</v>
          </cell>
          <cell r="J112">
            <v>1.906701221769715E-2</v>
          </cell>
        </row>
        <row r="113">
          <cell r="A113" t="str">
            <v>21003A38-</v>
          </cell>
          <cell r="B113" t="str">
            <v>KONINCKXBOS</v>
          </cell>
          <cell r="C113">
            <v>190</v>
          </cell>
          <cell r="D113">
            <v>92</v>
          </cell>
          <cell r="E113">
            <v>98</v>
          </cell>
          <cell r="F113" t="str">
            <v>Berchem Sainte-Agathe</v>
          </cell>
          <cell r="G113">
            <v>12989</v>
          </cell>
          <cell r="H113">
            <v>12190</v>
          </cell>
          <cell r="I113">
            <v>7.0829163138039879E-3</v>
          </cell>
          <cell r="J113">
            <v>8.0393765381460217E-3</v>
          </cell>
        </row>
        <row r="114">
          <cell r="A114" t="str">
            <v>21003A312</v>
          </cell>
          <cell r="B114" t="str">
            <v>POTAARDE  VLAK</v>
          </cell>
          <cell r="C114">
            <v>2186</v>
          </cell>
          <cell r="D114">
            <v>1115</v>
          </cell>
          <cell r="E114">
            <v>1071</v>
          </cell>
          <cell r="F114" t="str">
            <v>Berchem Sainte-Agathe</v>
          </cell>
          <cell r="G114">
            <v>12989</v>
          </cell>
          <cell r="H114">
            <v>12190</v>
          </cell>
          <cell r="I114">
            <v>8.5841866194472247E-2</v>
          </cell>
          <cell r="J114">
            <v>8.7858900738310083E-2</v>
          </cell>
        </row>
        <row r="115">
          <cell r="A115" t="str">
            <v>21003A323</v>
          </cell>
          <cell r="B115" t="str">
            <v>SEPT ETOILES</v>
          </cell>
          <cell r="C115">
            <v>954</v>
          </cell>
          <cell r="D115">
            <v>499</v>
          </cell>
          <cell r="E115">
            <v>455</v>
          </cell>
          <cell r="F115" t="str">
            <v>Berchem Sainte-Agathe</v>
          </cell>
          <cell r="G115">
            <v>12989</v>
          </cell>
          <cell r="H115">
            <v>12190</v>
          </cell>
          <cell r="I115">
            <v>3.8417122180306414E-2</v>
          </cell>
          <cell r="J115">
            <v>3.7325676784249383E-2</v>
          </cell>
        </row>
        <row r="116">
          <cell r="A116" t="str">
            <v>21003A342</v>
          </cell>
          <cell r="B116" t="str">
            <v>HOGENBOS</v>
          </cell>
          <cell r="C116">
            <v>928</v>
          </cell>
          <cell r="D116">
            <v>462</v>
          </cell>
          <cell r="E116">
            <v>466</v>
          </cell>
          <cell r="F116" t="str">
            <v>Berchem Sainte-Agathe</v>
          </cell>
          <cell r="G116">
            <v>12989</v>
          </cell>
          <cell r="H116">
            <v>12190</v>
          </cell>
          <cell r="I116">
            <v>3.5568558010624376E-2</v>
          </cell>
          <cell r="J116">
            <v>3.8228055783429041E-2</v>
          </cell>
        </row>
        <row r="117">
          <cell r="A117" t="str">
            <v>21003A331</v>
          </cell>
          <cell r="B117" t="str">
            <v>ALLEE VERTE</v>
          </cell>
          <cell r="C117">
            <v>758</v>
          </cell>
          <cell r="D117">
            <v>378</v>
          </cell>
          <cell r="E117">
            <v>380</v>
          </cell>
          <cell r="F117" t="str">
            <v>Berchem Sainte-Agathe</v>
          </cell>
          <cell r="G117">
            <v>12989</v>
          </cell>
          <cell r="H117">
            <v>12190</v>
          </cell>
          <cell r="I117">
            <v>2.9101547463238123E-2</v>
          </cell>
          <cell r="J117">
            <v>3.1173092698933553E-2</v>
          </cell>
        </row>
        <row r="118">
          <cell r="A118" t="str">
            <v>21003A04-</v>
          </cell>
          <cell r="B118" t="str">
            <v>L. DE SMET</v>
          </cell>
          <cell r="C118">
            <v>1126</v>
          </cell>
          <cell r="D118">
            <v>568</v>
          </cell>
          <cell r="E118">
            <v>558</v>
          </cell>
          <cell r="F118" t="str">
            <v>Berchem Sainte-Agathe</v>
          </cell>
          <cell r="G118">
            <v>12989</v>
          </cell>
          <cell r="H118">
            <v>12190</v>
          </cell>
          <cell r="I118">
            <v>4.3729309415659404E-2</v>
          </cell>
          <cell r="J118">
            <v>4.5775225594749794E-2</v>
          </cell>
        </row>
        <row r="119">
          <cell r="A119" t="str">
            <v>21003A0AJ</v>
          </cell>
          <cell r="B119" t="str">
            <v>HUNDERENVELD</v>
          </cell>
          <cell r="C119">
            <v>1040</v>
          </cell>
          <cell r="D119">
            <v>562</v>
          </cell>
          <cell r="E119">
            <v>478</v>
          </cell>
          <cell r="F119" t="str">
            <v>Berchem Sainte-Agathe</v>
          </cell>
          <cell r="G119">
            <v>12989</v>
          </cell>
          <cell r="H119">
            <v>12190</v>
          </cell>
          <cell r="I119">
            <v>4.3267380090846103E-2</v>
          </cell>
          <cell r="J119">
            <v>3.9212469237079571E-2</v>
          </cell>
        </row>
        <row r="120">
          <cell r="A120" t="str">
            <v>21003A02-</v>
          </cell>
          <cell r="B120" t="str">
            <v>LAURE - BASILIQUE</v>
          </cell>
          <cell r="C120">
            <v>3176</v>
          </cell>
          <cell r="D120">
            <v>1627</v>
          </cell>
          <cell r="E120">
            <v>1549</v>
          </cell>
          <cell r="F120" t="str">
            <v>Berchem Sainte-Agathe</v>
          </cell>
          <cell r="G120">
            <v>12989</v>
          </cell>
          <cell r="H120">
            <v>12190</v>
          </cell>
          <cell r="I120">
            <v>0.12525983524520748</v>
          </cell>
          <cell r="J120">
            <v>0.12707136997538968</v>
          </cell>
        </row>
        <row r="121">
          <cell r="A121" t="str">
            <v>21003A03-</v>
          </cell>
          <cell r="B121" t="str">
            <v>HAUT-CHAMP</v>
          </cell>
          <cell r="C121">
            <v>1929</v>
          </cell>
          <cell r="D121">
            <v>961</v>
          </cell>
          <cell r="E121">
            <v>968</v>
          </cell>
          <cell r="F121" t="str">
            <v>Berchem Sainte-Agathe</v>
          </cell>
          <cell r="G121">
            <v>12989</v>
          </cell>
          <cell r="H121">
            <v>12190</v>
          </cell>
          <cell r="I121">
            <v>7.3985680190930783E-2</v>
          </cell>
          <cell r="J121">
            <v>7.9409351927809679E-2</v>
          </cell>
        </row>
        <row r="122">
          <cell r="A122" t="str">
            <v>21003A011</v>
          </cell>
          <cell r="B122" t="str">
            <v>MOLENBERG</v>
          </cell>
          <cell r="C122">
            <v>1623</v>
          </cell>
          <cell r="D122">
            <v>850</v>
          </cell>
          <cell r="E122">
            <v>773</v>
          </cell>
          <cell r="F122" t="str">
            <v>Berchem Sainte-Agathe</v>
          </cell>
          <cell r="G122">
            <v>12989</v>
          </cell>
          <cell r="H122">
            <v>12190</v>
          </cell>
          <cell r="I122">
            <v>6.5439987681884665E-2</v>
          </cell>
          <cell r="J122">
            <v>6.3412633305988508E-2</v>
          </cell>
        </row>
        <row r="123">
          <cell r="A123" t="str">
            <v>21003A212</v>
          </cell>
          <cell r="B123" t="str">
            <v>CLOS DU ZAVELENBERG</v>
          </cell>
          <cell r="C123">
            <v>659</v>
          </cell>
          <cell r="D123">
            <v>341</v>
          </cell>
          <cell r="E123">
            <v>318</v>
          </cell>
          <cell r="F123" t="str">
            <v>Berchem Sainte-Agathe</v>
          </cell>
          <cell r="G123">
            <v>12989</v>
          </cell>
          <cell r="H123">
            <v>12190</v>
          </cell>
          <cell r="I123">
            <v>2.6252983293556086E-2</v>
          </cell>
          <cell r="J123">
            <v>2.6086956521739129E-2</v>
          </cell>
        </row>
        <row r="124">
          <cell r="A124" t="str">
            <v>21003A00-</v>
          </cell>
          <cell r="B124" t="str">
            <v>CENTRE</v>
          </cell>
          <cell r="C124">
            <v>3016</v>
          </cell>
          <cell r="D124">
            <v>1558</v>
          </cell>
          <cell r="E124">
            <v>1458</v>
          </cell>
          <cell r="F124" t="str">
            <v>Berchem Sainte-Agathe</v>
          </cell>
          <cell r="G124">
            <v>12989</v>
          </cell>
          <cell r="H124">
            <v>12190</v>
          </cell>
          <cell r="I124">
            <v>0.1199476480098545</v>
          </cell>
          <cell r="J124">
            <v>0.11960623461853978</v>
          </cell>
        </row>
        <row r="125">
          <cell r="A125" t="str">
            <v>21003A283</v>
          </cell>
          <cell r="B125" t="str">
            <v>ZAVELENBERG</v>
          </cell>
          <cell r="C125">
            <v>233</v>
          </cell>
          <cell r="D125">
            <v>133</v>
          </cell>
          <cell r="E125">
            <v>100</v>
          </cell>
          <cell r="F125" t="str">
            <v>Berchem Sainte-Agathe</v>
          </cell>
          <cell r="G125">
            <v>12989</v>
          </cell>
          <cell r="H125">
            <v>12190</v>
          </cell>
          <cell r="I125">
            <v>1.0239433366694896E-2</v>
          </cell>
          <cell r="J125">
            <v>8.2034454470877767E-3</v>
          </cell>
        </row>
        <row r="126">
          <cell r="A126" t="str">
            <v>21003A11-</v>
          </cell>
          <cell r="B126" t="str">
            <v>CITE MODERNE</v>
          </cell>
          <cell r="C126">
            <v>869</v>
          </cell>
          <cell r="D126">
            <v>466</v>
          </cell>
          <cell r="E126">
            <v>403</v>
          </cell>
          <cell r="F126" t="str">
            <v>Berchem Sainte-Agathe</v>
          </cell>
          <cell r="G126">
            <v>12989</v>
          </cell>
          <cell r="H126">
            <v>12190</v>
          </cell>
          <cell r="I126">
            <v>3.5876510893833244E-2</v>
          </cell>
          <cell r="J126">
            <v>3.3059885151763738E-2</v>
          </cell>
        </row>
        <row r="127">
          <cell r="A127" t="str">
            <v>21003A05-</v>
          </cell>
          <cell r="B127" t="str">
            <v>DE SELLIERS DE MORANVILLE</v>
          </cell>
          <cell r="C127">
            <v>1967</v>
          </cell>
          <cell r="D127">
            <v>988</v>
          </cell>
          <cell r="E127">
            <v>979</v>
          </cell>
          <cell r="F127" t="str">
            <v>Berchem Sainte-Agathe</v>
          </cell>
          <cell r="G127">
            <v>12989</v>
          </cell>
          <cell r="H127">
            <v>12190</v>
          </cell>
          <cell r="I127">
            <v>7.6064362152590659E-2</v>
          </cell>
          <cell r="J127">
            <v>8.031173092698933E-2</v>
          </cell>
        </row>
        <row r="128">
          <cell r="A128" t="str">
            <v>21003A41-</v>
          </cell>
          <cell r="B128" t="str">
            <v>MONNET</v>
          </cell>
          <cell r="C128">
            <v>747</v>
          </cell>
          <cell r="D128">
            <v>412</v>
          </cell>
          <cell r="E128">
            <v>335</v>
          </cell>
          <cell r="F128" t="str">
            <v>Berchem Sainte-Agathe</v>
          </cell>
          <cell r="G128">
            <v>12989</v>
          </cell>
          <cell r="H128">
            <v>12190</v>
          </cell>
          <cell r="I128">
            <v>3.1719146970513513E-2</v>
          </cell>
          <cell r="J128">
            <v>2.7481542247744052E-2</v>
          </cell>
        </row>
        <row r="129">
          <cell r="A129" t="str">
            <v>21003A2MJ</v>
          </cell>
          <cell r="B129" t="str">
            <v>GARE</v>
          </cell>
          <cell r="C129">
            <v>471</v>
          </cell>
          <cell r="D129">
            <v>237</v>
          </cell>
          <cell r="E129">
            <v>234</v>
          </cell>
          <cell r="F129" t="str">
            <v>Berchem Sainte-Agathe</v>
          </cell>
          <cell r="G129">
            <v>12989</v>
          </cell>
          <cell r="H129">
            <v>12190</v>
          </cell>
          <cell r="I129">
            <v>1.8246208330125489E-2</v>
          </cell>
          <cell r="J129">
            <v>1.9196062346185396E-2</v>
          </cell>
        </row>
        <row r="130">
          <cell r="A130" t="str">
            <v>21003A10-</v>
          </cell>
          <cell r="B130" t="str">
            <v>HOPITAL FRANCAIS</v>
          </cell>
          <cell r="C130">
            <v>3290</v>
          </cell>
          <cell r="D130">
            <v>1731</v>
          </cell>
          <cell r="E130">
            <v>1559</v>
          </cell>
          <cell r="F130" t="str">
            <v>Berchem Sainte-Agathe</v>
          </cell>
          <cell r="G130">
            <v>12989</v>
          </cell>
          <cell r="H130">
            <v>12190</v>
          </cell>
          <cell r="I130">
            <v>0.13326661020863809</v>
          </cell>
          <cell r="J130">
            <v>0.12789171452009845</v>
          </cell>
        </row>
        <row r="131">
          <cell r="A131" t="str">
            <v>21004B421</v>
          </cell>
          <cell r="B131" t="str">
            <v>MARIE-LOUISE (SQUARE)</v>
          </cell>
          <cell r="C131">
            <v>3709</v>
          </cell>
          <cell r="D131">
            <v>1774</v>
          </cell>
          <cell r="E131">
            <v>1935</v>
          </cell>
          <cell r="F131" t="str">
            <v>Bruxelles</v>
          </cell>
          <cell r="G131">
            <v>88958</v>
          </cell>
          <cell r="H131">
            <v>92768</v>
          </cell>
          <cell r="I131">
            <v>1.9941995098810675E-2</v>
          </cell>
          <cell r="J131">
            <v>2.0858485684718868E-2</v>
          </cell>
        </row>
        <row r="132">
          <cell r="A132" t="str">
            <v>21004B411</v>
          </cell>
          <cell r="B132" t="str">
            <v>DEUX EGLISES (RUE DES)</v>
          </cell>
          <cell r="C132">
            <v>1551</v>
          </cell>
          <cell r="D132">
            <v>747</v>
          </cell>
          <cell r="E132">
            <v>804</v>
          </cell>
          <cell r="F132" t="str">
            <v>Bruxelles</v>
          </cell>
          <cell r="G132">
            <v>88958</v>
          </cell>
          <cell r="H132">
            <v>92768</v>
          </cell>
          <cell r="I132">
            <v>8.397221160547674E-3</v>
          </cell>
          <cell r="J132">
            <v>8.6667816488444297E-3</v>
          </cell>
        </row>
        <row r="133">
          <cell r="A133" t="str">
            <v>21004F511</v>
          </cell>
          <cell r="B133" t="str">
            <v>AVENUE DES PAGODES</v>
          </cell>
          <cell r="C133">
            <v>1832</v>
          </cell>
          <cell r="D133">
            <v>955</v>
          </cell>
          <cell r="E133">
            <v>877</v>
          </cell>
          <cell r="F133" t="str">
            <v>Bruxelles</v>
          </cell>
          <cell r="G133">
            <v>88958</v>
          </cell>
          <cell r="H133">
            <v>92768</v>
          </cell>
          <cell r="I133">
            <v>1.0735403223993346E-2</v>
          </cell>
          <cell r="J133">
            <v>9.4536909279061745E-3</v>
          </cell>
        </row>
        <row r="134">
          <cell r="A134" t="str">
            <v>21004C62-</v>
          </cell>
          <cell r="B134" t="str">
            <v>BOENDAAL-OUEST</v>
          </cell>
          <cell r="C134">
            <v>654</v>
          </cell>
          <cell r="D134">
            <v>350</v>
          </cell>
          <cell r="E134">
            <v>304</v>
          </cell>
          <cell r="F134" t="str">
            <v>Bruxelles</v>
          </cell>
          <cell r="G134">
            <v>88958</v>
          </cell>
          <cell r="H134">
            <v>92768</v>
          </cell>
          <cell r="I134">
            <v>3.9344409721441577E-3</v>
          </cell>
          <cell r="J134">
            <v>3.2769920662297342E-3</v>
          </cell>
        </row>
        <row r="135">
          <cell r="A135" t="str">
            <v>21004C65-</v>
          </cell>
          <cell r="B135" t="str">
            <v>VIVIER D'OIE</v>
          </cell>
          <cell r="C135">
            <v>366</v>
          </cell>
          <cell r="D135">
            <v>188</v>
          </cell>
          <cell r="E135">
            <v>178</v>
          </cell>
          <cell r="F135" t="str">
            <v>Bruxelles</v>
          </cell>
          <cell r="G135">
            <v>88958</v>
          </cell>
          <cell r="H135">
            <v>92768</v>
          </cell>
          <cell r="I135">
            <v>2.1133568650374334E-3</v>
          </cell>
          <cell r="J135">
            <v>1.9187650914108314E-3</v>
          </cell>
        </row>
        <row r="136">
          <cell r="A136" t="str">
            <v>21004G310</v>
          </cell>
          <cell r="B136" t="str">
            <v>HAREN-SUD-OUEST</v>
          </cell>
          <cell r="C136">
            <v>1096</v>
          </cell>
          <cell r="D136">
            <v>550</v>
          </cell>
          <cell r="E136">
            <v>546</v>
          </cell>
          <cell r="F136" t="str">
            <v>Bruxelles</v>
          </cell>
          <cell r="G136">
            <v>88958</v>
          </cell>
          <cell r="H136">
            <v>92768</v>
          </cell>
          <cell r="I136">
            <v>6.1826929562265338E-3</v>
          </cell>
          <cell r="J136">
            <v>5.8856502242152463E-3</v>
          </cell>
        </row>
        <row r="137">
          <cell r="A137" t="str">
            <v>21004D6MJ</v>
          </cell>
          <cell r="B137" t="str">
            <v>QUAI DES USINES - MONNOYER</v>
          </cell>
          <cell r="C137">
            <v>8</v>
          </cell>
          <cell r="D137">
            <v>5</v>
          </cell>
          <cell r="E137">
            <v>3</v>
          </cell>
          <cell r="F137" t="str">
            <v>Bruxelles</v>
          </cell>
          <cell r="G137">
            <v>88958</v>
          </cell>
          <cell r="H137">
            <v>92768</v>
          </cell>
          <cell r="I137">
            <v>5.6206299602059399E-5</v>
          </cell>
          <cell r="J137">
            <v>3.233873749568817E-5</v>
          </cell>
        </row>
        <row r="138">
          <cell r="A138" t="str">
            <v>21004F94-</v>
          </cell>
          <cell r="B138" t="str">
            <v>VAL MARIA</v>
          </cell>
          <cell r="C138">
            <v>866</v>
          </cell>
          <cell r="D138">
            <v>474</v>
          </cell>
          <cell r="E138">
            <v>392</v>
          </cell>
          <cell r="F138" t="str">
            <v>Bruxelles</v>
          </cell>
          <cell r="G138">
            <v>88958</v>
          </cell>
          <cell r="H138">
            <v>92768</v>
          </cell>
          <cell r="I138">
            <v>5.328357202275231E-3</v>
          </cell>
          <cell r="J138">
            <v>4.2255950327699209E-3</v>
          </cell>
        </row>
        <row r="139">
          <cell r="A139" t="str">
            <v>21004F901</v>
          </cell>
          <cell r="B139" t="str">
            <v>PLACE PETER BENOIT</v>
          </cell>
          <cell r="C139">
            <v>1989</v>
          </cell>
          <cell r="D139">
            <v>1052</v>
          </cell>
          <cell r="E139">
            <v>937</v>
          </cell>
          <cell r="F139" t="str">
            <v>Bruxelles</v>
          </cell>
          <cell r="G139">
            <v>88958</v>
          </cell>
          <cell r="H139">
            <v>92768</v>
          </cell>
          <cell r="I139">
            <v>1.1825805436273297E-2</v>
          </cell>
          <cell r="J139">
            <v>1.0100465677819939E-2</v>
          </cell>
        </row>
        <row r="140">
          <cell r="A140" t="str">
            <v>21004G371</v>
          </cell>
          <cell r="B140" t="str">
            <v>GARE DE FORMATION</v>
          </cell>
          <cell r="C140">
            <v>6</v>
          </cell>
          <cell r="D140">
            <v>3</v>
          </cell>
          <cell r="E140">
            <v>3</v>
          </cell>
          <cell r="F140" t="str">
            <v>Bruxelles</v>
          </cell>
          <cell r="G140">
            <v>88958</v>
          </cell>
          <cell r="H140">
            <v>92768</v>
          </cell>
          <cell r="I140">
            <v>3.3723779761235638E-5</v>
          </cell>
          <cell r="J140">
            <v>3.233873749568817E-5</v>
          </cell>
        </row>
        <row r="141">
          <cell r="A141" t="str">
            <v>21004G30-</v>
          </cell>
          <cell r="B141" t="str">
            <v>SAINTE-ELISABETH</v>
          </cell>
          <cell r="C141">
            <v>3370</v>
          </cell>
          <cell r="D141">
            <v>1687</v>
          </cell>
          <cell r="E141">
            <v>1683</v>
          </cell>
          <cell r="F141" t="str">
            <v>Bruxelles</v>
          </cell>
          <cell r="G141">
            <v>88958</v>
          </cell>
          <cell r="H141">
            <v>92768</v>
          </cell>
          <cell r="I141">
            <v>1.896400548573484E-2</v>
          </cell>
          <cell r="J141">
            <v>1.8142031735081061E-2</v>
          </cell>
        </row>
        <row r="142">
          <cell r="A142" t="str">
            <v>21004F930</v>
          </cell>
          <cell r="B142" t="str">
            <v>COIN DES CERISES</v>
          </cell>
          <cell r="C142">
            <v>1989</v>
          </cell>
          <cell r="D142">
            <v>1090</v>
          </cell>
          <cell r="E142">
            <v>899</v>
          </cell>
          <cell r="F142" t="str">
            <v>Bruxelles</v>
          </cell>
          <cell r="G142">
            <v>88958</v>
          </cell>
          <cell r="H142">
            <v>92768</v>
          </cell>
          <cell r="I142">
            <v>1.225297331324895E-2</v>
          </cell>
          <cell r="J142">
            <v>9.6908416695412215E-3</v>
          </cell>
        </row>
        <row r="143">
          <cell r="A143" t="str">
            <v>21004G321</v>
          </cell>
          <cell r="B143" t="str">
            <v>HAREN-EST</v>
          </cell>
          <cell r="C143">
            <v>1082</v>
          </cell>
          <cell r="D143">
            <v>532</v>
          </cell>
          <cell r="E143">
            <v>550</v>
          </cell>
          <cell r="F143" t="str">
            <v>Bruxelles</v>
          </cell>
          <cell r="G143">
            <v>88958</v>
          </cell>
          <cell r="H143">
            <v>92768</v>
          </cell>
          <cell r="I143">
            <v>5.9803502776591203E-3</v>
          </cell>
          <cell r="J143">
            <v>5.9287685408761642E-3</v>
          </cell>
        </row>
        <row r="144">
          <cell r="A144" t="str">
            <v>21004B2WJ</v>
          </cell>
          <cell r="B144" t="str">
            <v>RUE DE PASCAL - ST.-SACREMENT</v>
          </cell>
          <cell r="C144">
            <v>355</v>
          </cell>
          <cell r="D144">
            <v>175</v>
          </cell>
          <cell r="E144">
            <v>180</v>
          </cell>
          <cell r="F144" t="str">
            <v>Bruxelles</v>
          </cell>
          <cell r="G144">
            <v>88958</v>
          </cell>
          <cell r="H144">
            <v>92768</v>
          </cell>
          <cell r="I144">
            <v>1.9672204860720788E-3</v>
          </cell>
          <cell r="J144">
            <v>1.9403242497412901E-3</v>
          </cell>
        </row>
        <row r="145">
          <cell r="A145" t="str">
            <v>21004B45-</v>
          </cell>
          <cell r="B145" t="str">
            <v>ECOLE MILITAIRE</v>
          </cell>
          <cell r="C145">
            <v>1539</v>
          </cell>
          <cell r="D145">
            <v>759</v>
          </cell>
          <cell r="E145">
            <v>780</v>
          </cell>
          <cell r="F145" t="str">
            <v>Bruxelles</v>
          </cell>
          <cell r="G145">
            <v>88958</v>
          </cell>
          <cell r="H145">
            <v>92768</v>
          </cell>
          <cell r="I145">
            <v>8.5321162795926175E-3</v>
          </cell>
          <cell r="J145">
            <v>8.4080717488789238E-3</v>
          </cell>
        </row>
        <row r="146">
          <cell r="A146" t="str">
            <v>21004B49-</v>
          </cell>
          <cell r="B146" t="str">
            <v>CINQUANTENAIRE (PARC DU)</v>
          </cell>
          <cell r="C146">
            <v>19</v>
          </cell>
          <cell r="D146">
            <v>8</v>
          </cell>
          <cell r="E146">
            <v>11</v>
          </cell>
          <cell r="F146" t="str">
            <v>Bruxelles</v>
          </cell>
          <cell r="G146">
            <v>88958</v>
          </cell>
          <cell r="H146">
            <v>92768</v>
          </cell>
          <cell r="I146">
            <v>8.9930079363295044E-5</v>
          </cell>
          <cell r="J146">
            <v>1.1857537081752329E-4</v>
          </cell>
        </row>
        <row r="147">
          <cell r="A147" t="str">
            <v>21004B1MJ</v>
          </cell>
          <cell r="B147" t="str">
            <v>RUE JOSEPH II</v>
          </cell>
          <cell r="C147">
            <v>0</v>
          </cell>
          <cell r="D147">
            <v>0</v>
          </cell>
          <cell r="E147">
            <v>0</v>
          </cell>
          <cell r="F147" t="str">
            <v>Bruxelles</v>
          </cell>
          <cell r="G147">
            <v>88958</v>
          </cell>
          <cell r="H147">
            <v>92768</v>
          </cell>
          <cell r="I147">
            <v>0</v>
          </cell>
          <cell r="J147">
            <v>0</v>
          </cell>
        </row>
        <row r="148">
          <cell r="A148" t="str">
            <v>21004A25-</v>
          </cell>
          <cell r="B148" t="str">
            <v>BEGUINAGE (PLACE DU)</v>
          </cell>
          <cell r="C148">
            <v>1788</v>
          </cell>
          <cell r="D148">
            <v>819</v>
          </cell>
          <cell r="E148">
            <v>969</v>
          </cell>
          <cell r="F148" t="str">
            <v>Bruxelles</v>
          </cell>
          <cell r="G148">
            <v>88958</v>
          </cell>
          <cell r="H148">
            <v>92768</v>
          </cell>
          <cell r="I148">
            <v>9.2065918748173298E-3</v>
          </cell>
          <cell r="J148">
            <v>1.0445412211107279E-2</v>
          </cell>
        </row>
        <row r="149">
          <cell r="A149" t="str">
            <v>21004B2MJ</v>
          </cell>
          <cell r="B149" t="str">
            <v>SCHUMAN (ROND-POINT)</v>
          </cell>
          <cell r="C149">
            <v>606</v>
          </cell>
          <cell r="D149">
            <v>294</v>
          </cell>
          <cell r="E149">
            <v>312</v>
          </cell>
          <cell r="F149" t="str">
            <v>Bruxelles</v>
          </cell>
          <cell r="G149">
            <v>88958</v>
          </cell>
          <cell r="H149">
            <v>92768</v>
          </cell>
          <cell r="I149">
            <v>3.3049304166010928E-3</v>
          </cell>
          <cell r="J149">
            <v>3.3632286995515697E-3</v>
          </cell>
        </row>
        <row r="150">
          <cell r="A150" t="str">
            <v>21004B44-</v>
          </cell>
          <cell r="B150" t="str">
            <v>AMBIORIX-SUD (SQUARE)</v>
          </cell>
          <cell r="C150">
            <v>2844</v>
          </cell>
          <cell r="D150">
            <v>1455</v>
          </cell>
          <cell r="E150">
            <v>1389</v>
          </cell>
          <cell r="F150" t="str">
            <v>Bruxelles</v>
          </cell>
          <cell r="G150">
            <v>88958</v>
          </cell>
          <cell r="H150">
            <v>92768</v>
          </cell>
          <cell r="I150">
            <v>1.6356033184199287E-2</v>
          </cell>
          <cell r="J150">
            <v>1.4972835460503622E-2</v>
          </cell>
        </row>
        <row r="151">
          <cell r="A151" t="str">
            <v>21004B43-</v>
          </cell>
          <cell r="B151" t="str">
            <v>AMBIORIX-NORD (SQUARE)</v>
          </cell>
          <cell r="C151">
            <v>5538</v>
          </cell>
          <cell r="D151">
            <v>2829</v>
          </cell>
          <cell r="E151">
            <v>2709</v>
          </cell>
          <cell r="F151" t="str">
            <v>Bruxelles</v>
          </cell>
          <cell r="G151">
            <v>88958</v>
          </cell>
          <cell r="H151">
            <v>92768</v>
          </cell>
          <cell r="I151">
            <v>3.180152431484521E-2</v>
          </cell>
          <cell r="J151">
            <v>2.9201879958606416E-2</v>
          </cell>
        </row>
        <row r="152">
          <cell r="A152" t="str">
            <v>21004B293</v>
          </cell>
          <cell r="B152" t="str">
            <v>LEOPOLD (PARC)</v>
          </cell>
          <cell r="C152">
            <v>142</v>
          </cell>
          <cell r="D152">
            <v>78</v>
          </cell>
          <cell r="E152">
            <v>64</v>
          </cell>
          <cell r="F152" t="str">
            <v>Bruxelles</v>
          </cell>
          <cell r="G152">
            <v>88958</v>
          </cell>
          <cell r="H152">
            <v>92768</v>
          </cell>
          <cell r="I152">
            <v>8.7681827379212658E-4</v>
          </cell>
          <cell r="J152">
            <v>6.898930665746809E-4</v>
          </cell>
        </row>
        <row r="153">
          <cell r="A153" t="str">
            <v>21004A24-</v>
          </cell>
          <cell r="B153" t="str">
            <v>MARCHE AU PORCS</v>
          </cell>
          <cell r="C153">
            <v>3458</v>
          </cell>
          <cell r="D153">
            <v>1576</v>
          </cell>
          <cell r="E153">
            <v>1882</v>
          </cell>
          <cell r="F153" t="str">
            <v>Bruxelles</v>
          </cell>
          <cell r="G153">
            <v>88958</v>
          </cell>
          <cell r="H153">
            <v>92768</v>
          </cell>
          <cell r="I153">
            <v>1.7716225634569122E-2</v>
          </cell>
          <cell r="J153">
            <v>2.0287167988961709E-2</v>
          </cell>
        </row>
        <row r="154">
          <cell r="A154" t="str">
            <v>21004F970</v>
          </cell>
          <cell r="B154" t="str">
            <v>MARLY-NORD</v>
          </cell>
          <cell r="C154">
            <v>180</v>
          </cell>
          <cell r="D154">
            <v>85</v>
          </cell>
          <cell r="E154">
            <v>95</v>
          </cell>
          <cell r="F154" t="str">
            <v>Bruxelles</v>
          </cell>
          <cell r="G154">
            <v>88958</v>
          </cell>
          <cell r="H154">
            <v>92768</v>
          </cell>
          <cell r="I154">
            <v>9.5550709323500974E-4</v>
          </cell>
          <cell r="J154">
            <v>1.024060020696792E-3</v>
          </cell>
        </row>
        <row r="155">
          <cell r="A155" t="str">
            <v>21004A35-</v>
          </cell>
          <cell r="B155" t="str">
            <v>AD. MAX (BOULEVARD)</v>
          </cell>
          <cell r="C155">
            <v>1290</v>
          </cell>
          <cell r="D155">
            <v>545</v>
          </cell>
          <cell r="E155">
            <v>745</v>
          </cell>
          <cell r="F155" t="str">
            <v>Bruxelles</v>
          </cell>
          <cell r="G155">
            <v>88958</v>
          </cell>
          <cell r="H155">
            <v>92768</v>
          </cell>
          <cell r="I155">
            <v>6.1264866566244748E-3</v>
          </cell>
          <cell r="J155">
            <v>8.0307864780958943E-3</v>
          </cell>
        </row>
        <row r="156">
          <cell r="A156" t="str">
            <v>21004A83-</v>
          </cell>
          <cell r="B156" t="str">
            <v>E. JACQMAIN (BOULEVARD)-OUEST</v>
          </cell>
          <cell r="C156">
            <v>1515</v>
          </cell>
          <cell r="D156">
            <v>664</v>
          </cell>
          <cell r="E156">
            <v>851</v>
          </cell>
          <cell r="F156" t="str">
            <v>Bruxelles</v>
          </cell>
          <cell r="G156">
            <v>88958</v>
          </cell>
          <cell r="H156">
            <v>92768</v>
          </cell>
          <cell r="I156">
            <v>7.4641965871534884E-3</v>
          </cell>
          <cell r="J156">
            <v>9.1734218696102113E-3</v>
          </cell>
        </row>
        <row r="157">
          <cell r="A157" t="str">
            <v>21004F994</v>
          </cell>
          <cell r="B157" t="str">
            <v>TRASSERSWEG - NEDER-HEEMBEEK</v>
          </cell>
          <cell r="C157">
            <v>88</v>
          </cell>
          <cell r="D157">
            <v>48</v>
          </cell>
          <cell r="E157">
            <v>40</v>
          </cell>
          <cell r="F157" t="str">
            <v>Bruxelles</v>
          </cell>
          <cell r="G157">
            <v>88958</v>
          </cell>
          <cell r="H157">
            <v>92768</v>
          </cell>
          <cell r="I157">
            <v>5.3958047617977021E-4</v>
          </cell>
          <cell r="J157">
            <v>4.3118316660917559E-4</v>
          </cell>
        </row>
        <row r="158">
          <cell r="A158" t="str">
            <v>21004F531</v>
          </cell>
          <cell r="B158" t="str">
            <v>RUE DES FAINES</v>
          </cell>
          <cell r="C158">
            <v>2889</v>
          </cell>
          <cell r="D158">
            <v>1473</v>
          </cell>
          <cell r="E158">
            <v>1416</v>
          </cell>
          <cell r="F158" t="str">
            <v>Bruxelles</v>
          </cell>
          <cell r="G158">
            <v>88958</v>
          </cell>
          <cell r="H158">
            <v>92768</v>
          </cell>
          <cell r="I158">
            <v>1.6558375862766699E-2</v>
          </cell>
          <cell r="J158">
            <v>1.5263884097964815E-2</v>
          </cell>
        </row>
        <row r="159">
          <cell r="A159" t="str">
            <v>21004E180</v>
          </cell>
          <cell r="B159" t="str">
            <v>DOMAINE ROYALE</v>
          </cell>
          <cell r="C159">
            <v>24</v>
          </cell>
          <cell r="D159">
            <v>14</v>
          </cell>
          <cell r="E159">
            <v>10</v>
          </cell>
          <cell r="F159" t="str">
            <v>Bruxelles</v>
          </cell>
          <cell r="G159">
            <v>88958</v>
          </cell>
          <cell r="H159">
            <v>92768</v>
          </cell>
          <cell r="I159">
            <v>1.5737763888576631E-4</v>
          </cell>
          <cell r="J159">
            <v>1.077957916522939E-4</v>
          </cell>
        </row>
        <row r="160">
          <cell r="A160" t="str">
            <v>21004E292</v>
          </cell>
          <cell r="B160" t="str">
            <v>AVENUE DES CROIX DU FEU</v>
          </cell>
          <cell r="C160">
            <v>6</v>
          </cell>
          <cell r="D160">
            <v>3</v>
          </cell>
          <cell r="E160">
            <v>3</v>
          </cell>
          <cell r="F160" t="str">
            <v>Bruxelles</v>
          </cell>
          <cell r="G160">
            <v>88958</v>
          </cell>
          <cell r="H160">
            <v>92768</v>
          </cell>
          <cell r="I160">
            <v>3.3723779761235638E-5</v>
          </cell>
          <cell r="J160">
            <v>3.233873749568817E-5</v>
          </cell>
        </row>
        <row r="161">
          <cell r="A161" t="str">
            <v>21004G3MJ</v>
          </cell>
          <cell r="B161" t="str">
            <v>DOBBELENBERG (RUE DE)</v>
          </cell>
          <cell r="C161">
            <v>471</v>
          </cell>
          <cell r="D161">
            <v>249</v>
          </cell>
          <cell r="E161">
            <v>222</v>
          </cell>
          <cell r="F161" t="str">
            <v>Bruxelles</v>
          </cell>
          <cell r="G161">
            <v>88958</v>
          </cell>
          <cell r="H161">
            <v>92768</v>
          </cell>
          <cell r="I161">
            <v>2.7990737201825581E-3</v>
          </cell>
          <cell r="J161">
            <v>2.3930665746809245E-3</v>
          </cell>
        </row>
        <row r="162">
          <cell r="A162" t="str">
            <v>21004F572</v>
          </cell>
          <cell r="B162" t="str">
            <v>MARLY-SUD</v>
          </cell>
          <cell r="C162">
            <v>51</v>
          </cell>
          <cell r="D162">
            <v>23</v>
          </cell>
          <cell r="E162">
            <v>28</v>
          </cell>
          <cell r="F162" t="str">
            <v>Bruxelles</v>
          </cell>
          <cell r="G162">
            <v>88958</v>
          </cell>
          <cell r="H162">
            <v>92768</v>
          </cell>
          <cell r="I162">
            <v>2.5854897816947325E-4</v>
          </cell>
          <cell r="J162">
            <v>3.0182821662642288E-4</v>
          </cell>
        </row>
        <row r="163">
          <cell r="A163" t="str">
            <v>21004F91-</v>
          </cell>
          <cell r="B163" t="str">
            <v>CROIX DE GUERRE (AVENUE DES)</v>
          </cell>
          <cell r="C163">
            <v>2751</v>
          </cell>
          <cell r="D163">
            <v>1436</v>
          </cell>
          <cell r="E163">
            <v>1315</v>
          </cell>
          <cell r="F163" t="str">
            <v>Bruxelles</v>
          </cell>
          <cell r="G163">
            <v>88958</v>
          </cell>
          <cell r="H163">
            <v>92768</v>
          </cell>
          <cell r="I163">
            <v>1.6142449245711458E-2</v>
          </cell>
          <cell r="J163">
            <v>1.4175146602276647E-2</v>
          </cell>
        </row>
        <row r="164">
          <cell r="A164" t="str">
            <v>21004F922</v>
          </cell>
          <cell r="B164" t="str">
            <v>RUE CHATEAU BEYAERD</v>
          </cell>
          <cell r="C164">
            <v>3050</v>
          </cell>
          <cell r="D164">
            <v>1519</v>
          </cell>
          <cell r="E164">
            <v>1531</v>
          </cell>
          <cell r="F164" t="str">
            <v>Bruxelles</v>
          </cell>
          <cell r="G164">
            <v>88958</v>
          </cell>
          <cell r="H164">
            <v>92768</v>
          </cell>
          <cell r="I164">
            <v>1.7075473819105645E-2</v>
          </cell>
          <cell r="J164">
            <v>1.6503535701966197E-2</v>
          </cell>
        </row>
        <row r="165">
          <cell r="A165" t="str">
            <v>21004G3NJ</v>
          </cell>
          <cell r="B165" t="str">
            <v>HAREN-SUD</v>
          </cell>
          <cell r="C165">
            <v>385</v>
          </cell>
          <cell r="D165">
            <v>194</v>
          </cell>
          <cell r="E165">
            <v>191</v>
          </cell>
          <cell r="F165" t="str">
            <v>Bruxelles</v>
          </cell>
          <cell r="G165">
            <v>88958</v>
          </cell>
          <cell r="H165">
            <v>92768</v>
          </cell>
          <cell r="I165">
            <v>2.1808044245599048E-3</v>
          </cell>
          <cell r="J165">
            <v>2.0588996205588134E-3</v>
          </cell>
        </row>
        <row r="166">
          <cell r="A166" t="str">
            <v>21004C642</v>
          </cell>
          <cell r="B166" t="str">
            <v>AVENUE FRANKLIN ROOSEVELT</v>
          </cell>
          <cell r="C166">
            <v>372</v>
          </cell>
          <cell r="D166">
            <v>201</v>
          </cell>
          <cell r="E166">
            <v>171</v>
          </cell>
          <cell r="F166" t="str">
            <v>Bruxelles</v>
          </cell>
          <cell r="G166">
            <v>88958</v>
          </cell>
          <cell r="H166">
            <v>92768</v>
          </cell>
          <cell r="I166">
            <v>2.259493244002788E-3</v>
          </cell>
          <cell r="J166">
            <v>1.8433080372542256E-3</v>
          </cell>
        </row>
        <row r="167">
          <cell r="A167" t="str">
            <v>21004C591</v>
          </cell>
          <cell r="B167" t="str">
            <v>CAMBRE (BOIS DE LA)</v>
          </cell>
          <cell r="C167">
            <v>1</v>
          </cell>
          <cell r="D167">
            <v>0</v>
          </cell>
          <cell r="E167">
            <v>1</v>
          </cell>
          <cell r="F167" t="str">
            <v>Bruxelles</v>
          </cell>
          <cell r="G167">
            <v>88958</v>
          </cell>
          <cell r="H167">
            <v>92768</v>
          </cell>
          <cell r="I167">
            <v>0</v>
          </cell>
          <cell r="J167">
            <v>1.0779579165229389E-5</v>
          </cell>
        </row>
        <row r="168">
          <cell r="A168" t="str">
            <v>21004C61-</v>
          </cell>
          <cell r="B168" t="str">
            <v>U.L.B.</v>
          </cell>
          <cell r="C168">
            <v>877</v>
          </cell>
          <cell r="D168">
            <v>472</v>
          </cell>
          <cell r="E168">
            <v>405</v>
          </cell>
          <cell r="F168" t="str">
            <v>Bruxelles</v>
          </cell>
          <cell r="G168">
            <v>88958</v>
          </cell>
          <cell r="H168">
            <v>92768</v>
          </cell>
          <cell r="I168">
            <v>5.3058746824344071E-3</v>
          </cell>
          <cell r="J168">
            <v>4.3657295619179025E-3</v>
          </cell>
        </row>
        <row r="169">
          <cell r="A169" t="str">
            <v>21004C54-</v>
          </cell>
          <cell r="B169" t="str">
            <v>LOUISE (AVENUE)-SUD-EST</v>
          </cell>
          <cell r="C169">
            <v>1732</v>
          </cell>
          <cell r="D169">
            <v>904</v>
          </cell>
          <cell r="E169">
            <v>828</v>
          </cell>
          <cell r="F169" t="str">
            <v>Bruxelles</v>
          </cell>
          <cell r="G169">
            <v>88958</v>
          </cell>
          <cell r="H169">
            <v>92768</v>
          </cell>
          <cell r="I169">
            <v>1.0162098968052339E-2</v>
          </cell>
          <cell r="J169">
            <v>8.9254915488099339E-3</v>
          </cell>
        </row>
        <row r="170">
          <cell r="A170" t="str">
            <v>21004C63-</v>
          </cell>
          <cell r="B170" t="str">
            <v>NATIONS (SQUARE DES)</v>
          </cell>
          <cell r="C170">
            <v>1334</v>
          </cell>
          <cell r="D170">
            <v>700</v>
          </cell>
          <cell r="E170">
            <v>634</v>
          </cell>
          <cell r="F170" t="str">
            <v>Bruxelles</v>
          </cell>
          <cell r="G170">
            <v>88958</v>
          </cell>
          <cell r="H170">
            <v>92768</v>
          </cell>
          <cell r="I170">
            <v>7.8688819442883154E-3</v>
          </cell>
          <cell r="J170">
            <v>6.8342531907554325E-3</v>
          </cell>
        </row>
        <row r="171">
          <cell r="A171" t="str">
            <v>21004B2NJ</v>
          </cell>
          <cell r="B171" t="str">
            <v>CITE DE LA CHAUSSEE</v>
          </cell>
          <cell r="C171">
            <v>382</v>
          </cell>
          <cell r="D171">
            <v>169</v>
          </cell>
          <cell r="E171">
            <v>213</v>
          </cell>
          <cell r="F171" t="str">
            <v>Bruxelles</v>
          </cell>
          <cell r="G171">
            <v>88958</v>
          </cell>
          <cell r="H171">
            <v>92768</v>
          </cell>
          <cell r="I171">
            <v>1.8997729265496077E-3</v>
          </cell>
          <cell r="J171">
            <v>2.29605036219386E-3</v>
          </cell>
        </row>
        <row r="172">
          <cell r="A172" t="str">
            <v>21004B13-</v>
          </cell>
          <cell r="B172" t="str">
            <v>TREVES (RUE DE)</v>
          </cell>
          <cell r="C172">
            <v>412</v>
          </cell>
          <cell r="D172">
            <v>197</v>
          </cell>
          <cell r="E172">
            <v>215</v>
          </cell>
          <cell r="F172" t="str">
            <v>Bruxelles</v>
          </cell>
          <cell r="G172">
            <v>88958</v>
          </cell>
          <cell r="H172">
            <v>92768</v>
          </cell>
          <cell r="I172">
            <v>2.2145282043211402E-3</v>
          </cell>
          <cell r="J172">
            <v>2.3176095205243185E-3</v>
          </cell>
        </row>
        <row r="173">
          <cell r="A173" t="str">
            <v>21004F953</v>
          </cell>
          <cell r="B173" t="str">
            <v>RUE DU WIMPELBERG</v>
          </cell>
          <cell r="C173">
            <v>1397</v>
          </cell>
          <cell r="D173">
            <v>756</v>
          </cell>
          <cell r="E173">
            <v>641</v>
          </cell>
          <cell r="F173" t="str">
            <v>Bruxelles</v>
          </cell>
          <cell r="G173">
            <v>88958</v>
          </cell>
          <cell r="H173">
            <v>92768</v>
          </cell>
          <cell r="I173">
            <v>8.4983924998313816E-3</v>
          </cell>
          <cell r="J173">
            <v>6.9097102449120389E-3</v>
          </cell>
        </row>
        <row r="174">
          <cell r="A174" t="str">
            <v>21004F9MJ</v>
          </cell>
          <cell r="B174" t="str">
            <v>NEDER-HEEMBEEK-NORD</v>
          </cell>
          <cell r="C174">
            <v>1446</v>
          </cell>
          <cell r="D174">
            <v>734</v>
          </cell>
          <cell r="E174">
            <v>712</v>
          </cell>
          <cell r="F174" t="str">
            <v>Bruxelles</v>
          </cell>
          <cell r="G174">
            <v>88958</v>
          </cell>
          <cell r="H174">
            <v>92768</v>
          </cell>
          <cell r="I174">
            <v>8.2510847815823202E-3</v>
          </cell>
          <cell r="J174">
            <v>7.6750603656433256E-3</v>
          </cell>
        </row>
        <row r="175">
          <cell r="A175" t="str">
            <v>21004A02-</v>
          </cell>
          <cell r="B175" t="str">
            <v>SAINT-FRANCOIS XAVIER</v>
          </cell>
          <cell r="C175">
            <v>1640</v>
          </cell>
          <cell r="D175">
            <v>782</v>
          </cell>
          <cell r="E175">
            <v>858</v>
          </cell>
          <cell r="F175" t="str">
            <v>Bruxelles</v>
          </cell>
          <cell r="G175">
            <v>88958</v>
          </cell>
          <cell r="H175">
            <v>92768</v>
          </cell>
          <cell r="I175">
            <v>8.7906652577620908E-3</v>
          </cell>
          <cell r="J175">
            <v>9.2488789237668168E-3</v>
          </cell>
        </row>
        <row r="176">
          <cell r="A176" t="str">
            <v>21004A70-</v>
          </cell>
          <cell r="B176" t="str">
            <v>BLAES (RUE)-SUD</v>
          </cell>
          <cell r="C176">
            <v>4775</v>
          </cell>
          <cell r="D176">
            <v>2320</v>
          </cell>
          <cell r="E176">
            <v>2455</v>
          </cell>
          <cell r="F176" t="str">
            <v>Bruxelles</v>
          </cell>
          <cell r="G176">
            <v>88958</v>
          </cell>
          <cell r="H176">
            <v>92768</v>
          </cell>
          <cell r="I176">
            <v>2.607972301535556E-2</v>
          </cell>
          <cell r="J176">
            <v>2.6463866850638153E-2</v>
          </cell>
        </row>
        <row r="177">
          <cell r="A177" t="str">
            <v>21004A1MJ</v>
          </cell>
          <cell r="B177" t="str">
            <v>COLONIES (RUE DES)</v>
          </cell>
          <cell r="C177">
            <v>41</v>
          </cell>
          <cell r="D177">
            <v>18</v>
          </cell>
          <cell r="E177">
            <v>23</v>
          </cell>
          <cell r="F177" t="str">
            <v>Bruxelles</v>
          </cell>
          <cell r="G177">
            <v>88958</v>
          </cell>
          <cell r="H177">
            <v>92768</v>
          </cell>
          <cell r="I177">
            <v>2.0234267856741384E-4</v>
          </cell>
          <cell r="J177">
            <v>2.4793032080027593E-4</v>
          </cell>
        </row>
        <row r="178">
          <cell r="A178" t="str">
            <v>21004A03-</v>
          </cell>
          <cell r="B178" t="str">
            <v>BON SECOURS - PALAIS DU MIDI</v>
          </cell>
          <cell r="C178">
            <v>2068</v>
          </cell>
          <cell r="D178">
            <v>899</v>
          </cell>
          <cell r="E178">
            <v>1169</v>
          </cell>
          <cell r="F178" t="str">
            <v>Bruxelles</v>
          </cell>
          <cell r="G178">
            <v>88958</v>
          </cell>
          <cell r="H178">
            <v>92768</v>
          </cell>
          <cell r="I178">
            <v>1.010589266845028E-2</v>
          </cell>
          <cell r="J178">
            <v>1.2601328044153157E-2</v>
          </cell>
        </row>
        <row r="179">
          <cell r="A179" t="str">
            <v>21004A19-</v>
          </cell>
          <cell r="B179" t="str">
            <v>PALAIS ROYAL</v>
          </cell>
          <cell r="C179">
            <v>35</v>
          </cell>
          <cell r="D179">
            <v>21</v>
          </cell>
          <cell r="E179">
            <v>14</v>
          </cell>
          <cell r="F179" t="str">
            <v>Bruxelles</v>
          </cell>
          <cell r="G179">
            <v>88958</v>
          </cell>
          <cell r="H179">
            <v>92768</v>
          </cell>
          <cell r="I179">
            <v>2.3606645832864947E-4</v>
          </cell>
          <cell r="J179">
            <v>1.5091410831321144E-4</v>
          </cell>
        </row>
        <row r="180">
          <cell r="A180" t="str">
            <v>21004A23-</v>
          </cell>
          <cell r="B180" t="str">
            <v>NOUVEAU MARCHE AU GRAIN</v>
          </cell>
          <cell r="C180">
            <v>3282</v>
          </cell>
          <cell r="D180">
            <v>1538</v>
          </cell>
          <cell r="E180">
            <v>1744</v>
          </cell>
          <cell r="F180" t="str">
            <v>Bruxelles</v>
          </cell>
          <cell r="G180">
            <v>88958</v>
          </cell>
          <cell r="H180">
            <v>92768</v>
          </cell>
          <cell r="I180">
            <v>1.7289057757593471E-2</v>
          </cell>
          <cell r="J180">
            <v>1.8799586064160056E-2</v>
          </cell>
        </row>
        <row r="181">
          <cell r="A181" t="str">
            <v>21004A10-</v>
          </cell>
          <cell r="B181" t="str">
            <v>GARE CENTRALE</v>
          </cell>
          <cell r="C181">
            <v>80</v>
          </cell>
          <cell r="D181">
            <v>34</v>
          </cell>
          <cell r="E181">
            <v>46</v>
          </cell>
          <cell r="F181" t="str">
            <v>Bruxelles</v>
          </cell>
          <cell r="G181">
            <v>88958</v>
          </cell>
          <cell r="H181">
            <v>92768</v>
          </cell>
          <cell r="I181">
            <v>3.8220283729400393E-4</v>
          </cell>
          <cell r="J181">
            <v>4.9586064160055186E-4</v>
          </cell>
        </row>
        <row r="182">
          <cell r="A182" t="str">
            <v>21004A01-</v>
          </cell>
          <cell r="B182" t="str">
            <v>VIEILLE HALLE AUX BLES</v>
          </cell>
          <cell r="C182">
            <v>947</v>
          </cell>
          <cell r="D182">
            <v>406</v>
          </cell>
          <cell r="E182">
            <v>541</v>
          </cell>
          <cell r="F182" t="str">
            <v>Bruxelles</v>
          </cell>
          <cell r="G182">
            <v>88958</v>
          </cell>
          <cell r="H182">
            <v>92768</v>
          </cell>
          <cell r="I182">
            <v>4.563951527687223E-3</v>
          </cell>
          <cell r="J182">
            <v>5.8317523283890997E-3</v>
          </cell>
        </row>
        <row r="183">
          <cell r="A183" t="str">
            <v>21004A22-</v>
          </cell>
          <cell r="B183" t="str">
            <v>SENNE (RUE DE LA)</v>
          </cell>
          <cell r="C183">
            <v>3521</v>
          </cell>
          <cell r="D183">
            <v>1689</v>
          </cell>
          <cell r="E183">
            <v>1832</v>
          </cell>
          <cell r="F183" t="str">
            <v>Bruxelles</v>
          </cell>
          <cell r="G183">
            <v>88958</v>
          </cell>
          <cell r="H183">
            <v>92768</v>
          </cell>
          <cell r="I183">
            <v>1.8986488005575664E-2</v>
          </cell>
          <cell r="J183">
            <v>1.974818903070024E-2</v>
          </cell>
        </row>
        <row r="184">
          <cell r="A184" t="str">
            <v>21004B10-</v>
          </cell>
          <cell r="B184" t="str">
            <v>ORBAN (SQUARE)</v>
          </cell>
          <cell r="C184">
            <v>419</v>
          </cell>
          <cell r="D184">
            <v>200</v>
          </cell>
          <cell r="E184">
            <v>219</v>
          </cell>
          <cell r="F184" t="str">
            <v>Bruxelles</v>
          </cell>
          <cell r="G184">
            <v>88958</v>
          </cell>
          <cell r="H184">
            <v>92768</v>
          </cell>
          <cell r="I184">
            <v>2.2482519840823761E-3</v>
          </cell>
          <cell r="J184">
            <v>2.3607278371852365E-3</v>
          </cell>
        </row>
        <row r="185">
          <cell r="A185" t="str">
            <v>21004A72-</v>
          </cell>
          <cell r="B185" t="str">
            <v>SAINT-THOMAS (INSTITUT)</v>
          </cell>
          <cell r="C185">
            <v>1631</v>
          </cell>
          <cell r="D185">
            <v>741</v>
          </cell>
          <cell r="E185">
            <v>890</v>
          </cell>
          <cell r="F185" t="str">
            <v>Bruxelles</v>
          </cell>
          <cell r="G185">
            <v>88958</v>
          </cell>
          <cell r="H185">
            <v>92768</v>
          </cell>
          <cell r="I185">
            <v>8.3297736010252022E-3</v>
          </cell>
          <cell r="J185">
            <v>9.5938254570541569E-3</v>
          </cell>
        </row>
        <row r="186">
          <cell r="A186" t="str">
            <v>21004A71-</v>
          </cell>
          <cell r="B186" t="str">
            <v>BLAES (RUE)-CENTRE</v>
          </cell>
          <cell r="C186">
            <v>1698</v>
          </cell>
          <cell r="D186">
            <v>770</v>
          </cell>
          <cell r="E186">
            <v>928</v>
          </cell>
          <cell r="F186" t="str">
            <v>Bruxelles</v>
          </cell>
          <cell r="G186">
            <v>88958</v>
          </cell>
          <cell r="H186">
            <v>92768</v>
          </cell>
          <cell r="I186">
            <v>8.6557701387171473E-3</v>
          </cell>
          <cell r="J186">
            <v>1.0003449465332874E-2</v>
          </cell>
        </row>
        <row r="187">
          <cell r="A187" t="str">
            <v>21004A002</v>
          </cell>
          <cell r="B187" t="str">
            <v>BOURSE</v>
          </cell>
          <cell r="C187">
            <v>564</v>
          </cell>
          <cell r="D187">
            <v>233</v>
          </cell>
          <cell r="E187">
            <v>331</v>
          </cell>
          <cell r="F187" t="str">
            <v>Bruxelles</v>
          </cell>
          <cell r="G187">
            <v>88958</v>
          </cell>
          <cell r="H187">
            <v>92768</v>
          </cell>
          <cell r="I187">
            <v>2.6192135614559681E-3</v>
          </cell>
          <cell r="J187">
            <v>3.5680407036909278E-3</v>
          </cell>
        </row>
        <row r="188">
          <cell r="A188" t="str">
            <v>21004A34-</v>
          </cell>
          <cell r="B188" t="str">
            <v>MONNAIE</v>
          </cell>
          <cell r="C188">
            <v>1024</v>
          </cell>
          <cell r="D188">
            <v>406</v>
          </cell>
          <cell r="E188">
            <v>618</v>
          </cell>
          <cell r="F188" t="str">
            <v>Bruxelles</v>
          </cell>
          <cell r="G188">
            <v>88958</v>
          </cell>
          <cell r="H188">
            <v>92768</v>
          </cell>
          <cell r="I188">
            <v>4.563951527687223E-3</v>
          </cell>
          <cell r="J188">
            <v>6.6617799241117624E-3</v>
          </cell>
        </row>
        <row r="189">
          <cell r="A189" t="str">
            <v>21004A15-</v>
          </cell>
          <cell r="B189" t="str">
            <v>JACOBS (PLACE)</v>
          </cell>
          <cell r="C189">
            <v>574</v>
          </cell>
          <cell r="D189">
            <v>278</v>
          </cell>
          <cell r="E189">
            <v>296</v>
          </cell>
          <cell r="F189" t="str">
            <v>Bruxelles</v>
          </cell>
          <cell r="G189">
            <v>88958</v>
          </cell>
          <cell r="H189">
            <v>92768</v>
          </cell>
          <cell r="I189">
            <v>3.1250702578745028E-3</v>
          </cell>
          <cell r="J189">
            <v>3.1907554329078992E-3</v>
          </cell>
        </row>
        <row r="190">
          <cell r="A190" t="str">
            <v>21004A04-</v>
          </cell>
          <cell r="B190" t="str">
            <v>NOTRE-DAME DE LA CHAPELLE</v>
          </cell>
          <cell r="C190">
            <v>1172</v>
          </cell>
          <cell r="D190">
            <v>567</v>
          </cell>
          <cell r="E190">
            <v>605</v>
          </cell>
          <cell r="F190" t="str">
            <v>Bruxelles</v>
          </cell>
          <cell r="G190">
            <v>88958</v>
          </cell>
          <cell r="H190">
            <v>92768</v>
          </cell>
          <cell r="I190">
            <v>6.3737943748735362E-3</v>
          </cell>
          <cell r="J190">
            <v>6.5216453949637808E-3</v>
          </cell>
        </row>
        <row r="191">
          <cell r="A191" t="str">
            <v>21004A16-</v>
          </cell>
          <cell r="B191" t="str">
            <v>PALAIS JUSTICE-HOP. ST.-PIERRE</v>
          </cell>
          <cell r="C191">
            <v>2716</v>
          </cell>
          <cell r="D191">
            <v>1097</v>
          </cell>
          <cell r="E191">
            <v>1619</v>
          </cell>
          <cell r="F191" t="str">
            <v>Bruxelles</v>
          </cell>
          <cell r="G191">
            <v>88958</v>
          </cell>
          <cell r="H191">
            <v>92768</v>
          </cell>
          <cell r="I191">
            <v>1.2331662132691832E-2</v>
          </cell>
          <cell r="J191">
            <v>1.7452138668506381E-2</v>
          </cell>
        </row>
        <row r="192">
          <cell r="A192" t="str">
            <v>21004A20-</v>
          </cell>
          <cell r="B192" t="str">
            <v>BOURSE-NORD-OUEST</v>
          </cell>
          <cell r="C192">
            <v>2477</v>
          </cell>
          <cell r="D192">
            <v>1133</v>
          </cell>
          <cell r="E192">
            <v>1344</v>
          </cell>
          <cell r="F192" t="str">
            <v>Bruxelles</v>
          </cell>
          <cell r="G192">
            <v>88958</v>
          </cell>
          <cell r="H192">
            <v>92768</v>
          </cell>
          <cell r="I192">
            <v>1.273634748982666E-2</v>
          </cell>
          <cell r="J192">
            <v>1.4487754398068299E-2</v>
          </cell>
        </row>
        <row r="193">
          <cell r="A193" t="str">
            <v>21004A14-</v>
          </cell>
          <cell r="B193" t="str">
            <v>GRAND SABLON</v>
          </cell>
          <cell r="C193">
            <v>1813</v>
          </cell>
          <cell r="D193">
            <v>854</v>
          </cell>
          <cell r="E193">
            <v>959</v>
          </cell>
          <cell r="F193" t="str">
            <v>Bruxelles</v>
          </cell>
          <cell r="G193">
            <v>88958</v>
          </cell>
          <cell r="H193">
            <v>92768</v>
          </cell>
          <cell r="I193">
            <v>9.6000359720317448E-3</v>
          </cell>
          <cell r="J193">
            <v>1.0337616419454984E-2</v>
          </cell>
        </row>
        <row r="194">
          <cell r="A194" t="str">
            <v>21004A001</v>
          </cell>
          <cell r="B194" t="str">
            <v>GRAND-PLACE</v>
          </cell>
          <cell r="C194">
            <v>849</v>
          </cell>
          <cell r="D194">
            <v>324</v>
          </cell>
          <cell r="E194">
            <v>525</v>
          </cell>
          <cell r="F194" t="str">
            <v>Bruxelles</v>
          </cell>
          <cell r="G194">
            <v>88958</v>
          </cell>
          <cell r="H194">
            <v>92768</v>
          </cell>
          <cell r="I194">
            <v>3.6421682142134489E-3</v>
          </cell>
          <cell r="J194">
            <v>5.6592790617454296E-3</v>
          </cell>
        </row>
        <row r="195">
          <cell r="A195" t="str">
            <v>21004A32-</v>
          </cell>
          <cell r="B195" t="str">
            <v>CONGRES - GARE</v>
          </cell>
          <cell r="C195">
            <v>1273</v>
          </cell>
          <cell r="D195">
            <v>592</v>
          </cell>
          <cell r="E195">
            <v>681</v>
          </cell>
          <cell r="F195" t="str">
            <v>Bruxelles</v>
          </cell>
          <cell r="G195">
            <v>88958</v>
          </cell>
          <cell r="H195">
            <v>92768</v>
          </cell>
          <cell r="I195">
            <v>6.6548258728838326E-3</v>
          </cell>
          <cell r="J195">
            <v>7.3408934115212141E-3</v>
          </cell>
        </row>
        <row r="196">
          <cell r="A196" t="str">
            <v>21004A30-</v>
          </cell>
          <cell r="B196" t="str">
            <v>SAINT-MICHEL ET GUDULE</v>
          </cell>
          <cell r="C196">
            <v>20</v>
          </cell>
          <cell r="D196">
            <v>6</v>
          </cell>
          <cell r="E196">
            <v>14</v>
          </cell>
          <cell r="F196" t="str">
            <v>Bruxelles</v>
          </cell>
          <cell r="G196">
            <v>88958</v>
          </cell>
          <cell r="H196">
            <v>92768</v>
          </cell>
          <cell r="I196">
            <v>6.7447559522471276E-5</v>
          </cell>
          <cell r="J196">
            <v>1.5091410831321144E-4</v>
          </cell>
        </row>
        <row r="197">
          <cell r="A197" t="str">
            <v>21004C52-</v>
          </cell>
          <cell r="B197" t="str">
            <v>LOUISE (AVENUE)-NORD-OUEST</v>
          </cell>
          <cell r="C197">
            <v>1134</v>
          </cell>
          <cell r="D197">
            <v>603</v>
          </cell>
          <cell r="E197">
            <v>531</v>
          </cell>
          <cell r="F197" t="str">
            <v>Bruxelles</v>
          </cell>
          <cell r="G197">
            <v>88958</v>
          </cell>
          <cell r="H197">
            <v>92768</v>
          </cell>
          <cell r="I197">
            <v>6.7784797320083632E-3</v>
          </cell>
          <cell r="J197">
            <v>5.7239565367368057E-3</v>
          </cell>
        </row>
        <row r="198">
          <cell r="A198" t="str">
            <v>21004A12-</v>
          </cell>
          <cell r="B198" t="str">
            <v>REGENT (BOULEVARD DU)</v>
          </cell>
          <cell r="C198">
            <v>154</v>
          </cell>
          <cell r="D198">
            <v>65</v>
          </cell>
          <cell r="E198">
            <v>89</v>
          </cell>
          <cell r="F198" t="str">
            <v>Bruxelles</v>
          </cell>
          <cell r="G198">
            <v>88958</v>
          </cell>
          <cell r="H198">
            <v>92768</v>
          </cell>
          <cell r="I198">
            <v>7.306818948267722E-4</v>
          </cell>
          <cell r="J198">
            <v>9.5938254570541569E-4</v>
          </cell>
        </row>
        <row r="199">
          <cell r="A199" t="str">
            <v>21004C552</v>
          </cell>
          <cell r="B199" t="str">
            <v>LOUISE (AVENUE)-SUD</v>
          </cell>
          <cell r="C199">
            <v>1697</v>
          </cell>
          <cell r="D199">
            <v>857</v>
          </cell>
          <cell r="E199">
            <v>840</v>
          </cell>
          <cell r="F199" t="str">
            <v>Bruxelles</v>
          </cell>
          <cell r="G199">
            <v>88958</v>
          </cell>
          <cell r="H199">
            <v>92768</v>
          </cell>
          <cell r="I199">
            <v>9.6337597517929807E-3</v>
          </cell>
          <cell r="J199">
            <v>9.0548464987926878E-3</v>
          </cell>
        </row>
        <row r="200">
          <cell r="A200" t="str">
            <v>21004B112</v>
          </cell>
          <cell r="B200" t="str">
            <v>RUE DU COMMERCE</v>
          </cell>
          <cell r="C200">
            <v>41</v>
          </cell>
          <cell r="D200">
            <v>19</v>
          </cell>
          <cell r="E200">
            <v>22</v>
          </cell>
          <cell r="F200" t="str">
            <v>Bruxelles</v>
          </cell>
          <cell r="G200">
            <v>88958</v>
          </cell>
          <cell r="H200">
            <v>92768</v>
          </cell>
          <cell r="I200">
            <v>2.1358393848782572E-4</v>
          </cell>
          <cell r="J200">
            <v>2.3715074163504658E-4</v>
          </cell>
        </row>
        <row r="201">
          <cell r="A201" t="str">
            <v>21004A3MJ</v>
          </cell>
          <cell r="B201" t="str">
            <v>CITE ADMINISTRATIVE ET CONGRES</v>
          </cell>
          <cell r="C201">
            <v>135</v>
          </cell>
          <cell r="D201">
            <v>53</v>
          </cell>
          <cell r="E201">
            <v>82</v>
          </cell>
          <cell r="F201" t="str">
            <v>Bruxelles</v>
          </cell>
          <cell r="G201">
            <v>88958</v>
          </cell>
          <cell r="H201">
            <v>92768</v>
          </cell>
          <cell r="I201">
            <v>5.9578677578182968E-4</v>
          </cell>
          <cell r="J201">
            <v>8.8392549154880993E-4</v>
          </cell>
        </row>
        <row r="202">
          <cell r="A202" t="str">
            <v>21004C51-</v>
          </cell>
          <cell r="B202" t="str">
            <v>LOUISE (AVENUE)-NORD-EST</v>
          </cell>
          <cell r="C202">
            <v>1029</v>
          </cell>
          <cell r="D202">
            <v>524</v>
          </cell>
          <cell r="E202">
            <v>505</v>
          </cell>
          <cell r="F202" t="str">
            <v>Bruxelles</v>
          </cell>
          <cell r="G202">
            <v>88958</v>
          </cell>
          <cell r="H202">
            <v>92768</v>
          </cell>
          <cell r="I202">
            <v>5.8904201982958246E-3</v>
          </cell>
          <cell r="J202">
            <v>5.4436874784408416E-3</v>
          </cell>
        </row>
        <row r="203">
          <cell r="A203" t="str">
            <v>21004A33-</v>
          </cell>
          <cell r="B203" t="str">
            <v>LIBERTE (PLACE DE LA)</v>
          </cell>
          <cell r="C203">
            <v>2333</v>
          </cell>
          <cell r="D203">
            <v>1106</v>
          </cell>
          <cell r="E203">
            <v>1227</v>
          </cell>
          <cell r="F203" t="str">
            <v>Bruxelles</v>
          </cell>
          <cell r="G203">
            <v>88958</v>
          </cell>
          <cell r="H203">
            <v>92768</v>
          </cell>
          <cell r="I203">
            <v>1.2432833471975539E-2</v>
          </cell>
          <cell r="J203">
            <v>1.322654363573646E-2</v>
          </cell>
        </row>
        <row r="204">
          <cell r="A204" t="str">
            <v>21004C53-</v>
          </cell>
          <cell r="B204" t="str">
            <v>LOUISE (AVENUE)-SUD-OUEST</v>
          </cell>
          <cell r="C204">
            <v>795</v>
          </cell>
          <cell r="D204">
            <v>398</v>
          </cell>
          <cell r="E204">
            <v>397</v>
          </cell>
          <cell r="F204" t="str">
            <v>Bruxelles</v>
          </cell>
          <cell r="G204">
            <v>88958</v>
          </cell>
          <cell r="H204">
            <v>92768</v>
          </cell>
          <cell r="I204">
            <v>4.4740214483239282E-3</v>
          </cell>
          <cell r="J204">
            <v>4.2794929285960674E-3</v>
          </cell>
        </row>
        <row r="205">
          <cell r="A205" t="str">
            <v>21004C501</v>
          </cell>
          <cell r="B205" t="str">
            <v>LOUISE (AVENUE)-NORD</v>
          </cell>
          <cell r="C205">
            <v>559</v>
          </cell>
          <cell r="D205">
            <v>302</v>
          </cell>
          <cell r="E205">
            <v>257</v>
          </cell>
          <cell r="F205" t="str">
            <v>Bruxelles</v>
          </cell>
          <cell r="G205">
            <v>88958</v>
          </cell>
          <cell r="H205">
            <v>92768</v>
          </cell>
          <cell r="I205">
            <v>3.3948604959643876E-3</v>
          </cell>
          <cell r="J205">
            <v>2.7703518454639531E-3</v>
          </cell>
        </row>
        <row r="206">
          <cell r="A206" t="str">
            <v>21004A21-</v>
          </cell>
          <cell r="B206" t="str">
            <v>ANNEESSENS (PLACE)</v>
          </cell>
          <cell r="C206">
            <v>6522</v>
          </cell>
          <cell r="D206">
            <v>2950</v>
          </cell>
          <cell r="E206">
            <v>3572</v>
          </cell>
          <cell r="F206" t="str">
            <v>Bruxelles</v>
          </cell>
          <cell r="G206">
            <v>88958</v>
          </cell>
          <cell r="H206">
            <v>92768</v>
          </cell>
          <cell r="I206">
            <v>3.3161716765215045E-2</v>
          </cell>
          <cell r="J206">
            <v>3.8504656778199378E-2</v>
          </cell>
        </row>
        <row r="207">
          <cell r="A207" t="str">
            <v>21004A13-</v>
          </cell>
          <cell r="B207" t="str">
            <v>PETIT SABLON</v>
          </cell>
          <cell r="C207">
            <v>919</v>
          </cell>
          <cell r="D207">
            <v>450</v>
          </cell>
          <cell r="E207">
            <v>469</v>
          </cell>
          <cell r="F207" t="str">
            <v>Bruxelles</v>
          </cell>
          <cell r="G207">
            <v>88958</v>
          </cell>
          <cell r="H207">
            <v>92768</v>
          </cell>
          <cell r="I207">
            <v>5.0585669641853457E-3</v>
          </cell>
          <cell r="J207">
            <v>5.0556226284925836E-3</v>
          </cell>
        </row>
        <row r="208">
          <cell r="A208" t="str">
            <v>21004E70-</v>
          </cell>
          <cell r="B208" t="str">
            <v>MARIE-CHRISTINE (RUE)</v>
          </cell>
          <cell r="C208">
            <v>5689</v>
          </cell>
          <cell r="D208">
            <v>2704</v>
          </cell>
          <cell r="E208">
            <v>2985</v>
          </cell>
          <cell r="F208" t="str">
            <v>Bruxelles</v>
          </cell>
          <cell r="G208">
            <v>88958</v>
          </cell>
          <cell r="H208">
            <v>92768</v>
          </cell>
          <cell r="I208">
            <v>3.0396366824793724E-2</v>
          </cell>
          <cell r="J208">
            <v>3.2177043808209731E-2</v>
          </cell>
        </row>
        <row r="209">
          <cell r="A209" t="str">
            <v>21004E74-</v>
          </cell>
          <cell r="B209" t="str">
            <v>EM. DELVA (RUE)</v>
          </cell>
          <cell r="C209">
            <v>8344</v>
          </cell>
          <cell r="D209">
            <v>4053</v>
          </cell>
          <cell r="E209">
            <v>4291</v>
          </cell>
          <cell r="F209" t="str">
            <v>Bruxelles</v>
          </cell>
          <cell r="G209">
            <v>88958</v>
          </cell>
          <cell r="H209">
            <v>92768</v>
          </cell>
          <cell r="I209">
            <v>4.556082645742935E-2</v>
          </cell>
          <cell r="J209">
            <v>4.6255174197999308E-2</v>
          </cell>
        </row>
        <row r="210">
          <cell r="A210" t="str">
            <v>21004E201</v>
          </cell>
          <cell r="B210" t="str">
            <v>AVENUE JEAN DE BOLOGNE</v>
          </cell>
          <cell r="C210">
            <v>5470</v>
          </cell>
          <cell r="D210">
            <v>2861</v>
          </cell>
          <cell r="E210">
            <v>2609</v>
          </cell>
          <cell r="F210" t="str">
            <v>Bruxelles</v>
          </cell>
          <cell r="G210">
            <v>88958</v>
          </cell>
          <cell r="H210">
            <v>92768</v>
          </cell>
          <cell r="I210">
            <v>3.2161244632298386E-2</v>
          </cell>
          <cell r="J210">
            <v>2.8123922042083478E-2</v>
          </cell>
        </row>
        <row r="211">
          <cell r="A211" t="str">
            <v>21004E83-</v>
          </cell>
          <cell r="B211" t="str">
            <v>STIENON (AVENUE)</v>
          </cell>
          <cell r="C211">
            <v>4424</v>
          </cell>
          <cell r="D211">
            <v>2295</v>
          </cell>
          <cell r="E211">
            <v>2129</v>
          </cell>
          <cell r="F211" t="str">
            <v>Bruxelles</v>
          </cell>
          <cell r="G211">
            <v>88958</v>
          </cell>
          <cell r="H211">
            <v>92768</v>
          </cell>
          <cell r="I211">
            <v>2.5798691517345262E-2</v>
          </cell>
          <cell r="J211">
            <v>2.2949724042773369E-2</v>
          </cell>
        </row>
        <row r="212">
          <cell r="A212" t="str">
            <v>21004E8MJ</v>
          </cell>
          <cell r="B212" t="str">
            <v>HEYSEL</v>
          </cell>
          <cell r="C212">
            <v>183</v>
          </cell>
          <cell r="D212">
            <v>122</v>
          </cell>
          <cell r="E212">
            <v>61</v>
          </cell>
          <cell r="F212" t="str">
            <v>Bruxelles</v>
          </cell>
          <cell r="G212">
            <v>88958</v>
          </cell>
          <cell r="H212">
            <v>92768</v>
          </cell>
          <cell r="I212">
            <v>1.3714337102902494E-3</v>
          </cell>
          <cell r="J212">
            <v>6.5755432907899276E-4</v>
          </cell>
        </row>
        <row r="213">
          <cell r="A213" t="str">
            <v>21004E130</v>
          </cell>
          <cell r="B213" t="str">
            <v>SACRE-COEUR</v>
          </cell>
          <cell r="C213">
            <v>5400</v>
          </cell>
          <cell r="D213">
            <v>2611</v>
          </cell>
          <cell r="E213">
            <v>2789</v>
          </cell>
          <cell r="F213" t="str">
            <v>Bruxelles</v>
          </cell>
          <cell r="G213">
            <v>88958</v>
          </cell>
          <cell r="H213">
            <v>92768</v>
          </cell>
          <cell r="I213">
            <v>2.9350929652195417E-2</v>
          </cell>
          <cell r="J213">
            <v>3.0064246291824769E-2</v>
          </cell>
        </row>
        <row r="214">
          <cell r="A214" t="str">
            <v>21004E73-</v>
          </cell>
          <cell r="B214" t="str">
            <v>EM. BOCKSTAEL (BOULEVARD)-SUD</v>
          </cell>
          <cell r="C214">
            <v>3938</v>
          </cell>
          <cell r="D214">
            <v>1869</v>
          </cell>
          <cell r="E214">
            <v>2069</v>
          </cell>
          <cell r="F214" t="str">
            <v>Bruxelles</v>
          </cell>
          <cell r="G214">
            <v>88958</v>
          </cell>
          <cell r="H214">
            <v>92768</v>
          </cell>
          <cell r="I214">
            <v>2.1009914791249803E-2</v>
          </cell>
          <cell r="J214">
            <v>2.2302949292859607E-2</v>
          </cell>
        </row>
        <row r="215">
          <cell r="A215" t="str">
            <v>21004E72-</v>
          </cell>
          <cell r="B215" t="str">
            <v>MAISON ROUGE (PLACE)-SUD</v>
          </cell>
          <cell r="C215">
            <v>6131</v>
          </cell>
          <cell r="D215">
            <v>2943</v>
          </cell>
          <cell r="E215">
            <v>3188</v>
          </cell>
          <cell r="F215" t="str">
            <v>Bruxelles</v>
          </cell>
          <cell r="G215">
            <v>88958</v>
          </cell>
          <cell r="H215">
            <v>92768</v>
          </cell>
          <cell r="I215">
            <v>3.3083027945772163E-2</v>
          </cell>
          <cell r="J215">
            <v>3.4365298378751297E-2</v>
          </cell>
        </row>
        <row r="216">
          <cell r="A216" t="str">
            <v>21004E193</v>
          </cell>
          <cell r="B216" t="str">
            <v>N.D. DE LAEKEN</v>
          </cell>
          <cell r="C216">
            <v>0</v>
          </cell>
          <cell r="D216">
            <v>0</v>
          </cell>
          <cell r="E216">
            <v>0</v>
          </cell>
          <cell r="F216" t="str">
            <v>Bruxelles</v>
          </cell>
          <cell r="G216">
            <v>88958</v>
          </cell>
          <cell r="H216">
            <v>92768</v>
          </cell>
          <cell r="I216">
            <v>0</v>
          </cell>
          <cell r="J216">
            <v>0</v>
          </cell>
        </row>
        <row r="217">
          <cell r="A217" t="str">
            <v>21004D64-</v>
          </cell>
          <cell r="B217" t="str">
            <v>MASUI (PLACE)-NORD</v>
          </cell>
          <cell r="C217">
            <v>1024</v>
          </cell>
          <cell r="D217">
            <v>505</v>
          </cell>
          <cell r="E217">
            <v>519</v>
          </cell>
          <cell r="F217" t="str">
            <v>Bruxelles</v>
          </cell>
          <cell r="G217">
            <v>88958</v>
          </cell>
          <cell r="H217">
            <v>92768</v>
          </cell>
          <cell r="I217">
            <v>5.6768362598079991E-3</v>
          </cell>
          <cell r="J217">
            <v>5.5946015867540527E-3</v>
          </cell>
        </row>
        <row r="218">
          <cell r="A218" t="str">
            <v>21004E112</v>
          </cell>
          <cell r="B218" t="str">
            <v>RUE DES CHRYSANTHEMES</v>
          </cell>
          <cell r="C218">
            <v>535</v>
          </cell>
          <cell r="D218">
            <v>266</v>
          </cell>
          <cell r="E218">
            <v>269</v>
          </cell>
          <cell r="F218" t="str">
            <v>Bruxelles</v>
          </cell>
          <cell r="G218">
            <v>88958</v>
          </cell>
          <cell r="H218">
            <v>92768</v>
          </cell>
          <cell r="I218">
            <v>2.9901751388295601E-3</v>
          </cell>
          <cell r="J218">
            <v>2.8997067954467056E-3</v>
          </cell>
        </row>
        <row r="219">
          <cell r="A219" t="str">
            <v>21004D62-</v>
          </cell>
          <cell r="B219" t="str">
            <v>ANVERS (CHAUSSEE D')-NORD</v>
          </cell>
          <cell r="C219">
            <v>3587</v>
          </cell>
          <cell r="D219">
            <v>1685</v>
          </cell>
          <cell r="E219">
            <v>1902</v>
          </cell>
          <cell r="F219" t="str">
            <v>Bruxelles</v>
          </cell>
          <cell r="G219">
            <v>88958</v>
          </cell>
          <cell r="H219">
            <v>92768</v>
          </cell>
          <cell r="I219">
            <v>1.8941522965894016E-2</v>
          </cell>
          <cell r="J219">
            <v>2.0502759572266299E-2</v>
          </cell>
        </row>
        <row r="220">
          <cell r="A220" t="str">
            <v>21004E211</v>
          </cell>
          <cell r="B220" t="str">
            <v>RUE DE WAND</v>
          </cell>
          <cell r="C220">
            <v>943</v>
          </cell>
          <cell r="D220">
            <v>486</v>
          </cell>
          <cell r="E220">
            <v>457</v>
          </cell>
          <cell r="F220" t="str">
            <v>Bruxelles</v>
          </cell>
          <cell r="G220">
            <v>88958</v>
          </cell>
          <cell r="H220">
            <v>92768</v>
          </cell>
          <cell r="I220">
            <v>5.4632523213201736E-3</v>
          </cell>
          <cell r="J220">
            <v>4.9262676785098306E-3</v>
          </cell>
        </row>
        <row r="221">
          <cell r="A221" t="str">
            <v>21004D631</v>
          </cell>
          <cell r="B221" t="str">
            <v>ALLEE VERTE - BASSIN VERGOTE</v>
          </cell>
          <cell r="C221">
            <v>575</v>
          </cell>
          <cell r="D221">
            <v>244</v>
          </cell>
          <cell r="E221">
            <v>331</v>
          </cell>
          <cell r="F221" t="str">
            <v>Bruxelles</v>
          </cell>
          <cell r="G221">
            <v>88958</v>
          </cell>
          <cell r="H221">
            <v>92768</v>
          </cell>
          <cell r="I221">
            <v>2.7428674205804988E-3</v>
          </cell>
          <cell r="J221">
            <v>3.5680407036909278E-3</v>
          </cell>
        </row>
        <row r="222">
          <cell r="A222" t="str">
            <v>21004E12-</v>
          </cell>
          <cell r="B222" t="str">
            <v>PRINCE LEOPOLD (SQUARE)</v>
          </cell>
          <cell r="C222">
            <v>5505</v>
          </cell>
          <cell r="D222">
            <v>2765</v>
          </cell>
          <cell r="E222">
            <v>2740</v>
          </cell>
          <cell r="F222" t="str">
            <v>Bruxelles</v>
          </cell>
          <cell r="G222">
            <v>88958</v>
          </cell>
          <cell r="H222">
            <v>92768</v>
          </cell>
          <cell r="I222">
            <v>3.1082083679938848E-2</v>
          </cell>
          <cell r="J222">
            <v>2.9536046912728528E-2</v>
          </cell>
        </row>
        <row r="223">
          <cell r="A223" t="str">
            <v>21004D6NJ</v>
          </cell>
          <cell r="B223" t="str">
            <v>TOUR ET TAXIS</v>
          </cell>
          <cell r="C223">
            <v>314</v>
          </cell>
          <cell r="D223">
            <v>150</v>
          </cell>
          <cell r="E223">
            <v>164</v>
          </cell>
          <cell r="F223" t="str">
            <v>Bruxelles</v>
          </cell>
          <cell r="G223">
            <v>88958</v>
          </cell>
          <cell r="H223">
            <v>92768</v>
          </cell>
          <cell r="I223">
            <v>1.6861889880617821E-3</v>
          </cell>
          <cell r="J223">
            <v>1.7678509830976199E-3</v>
          </cell>
        </row>
        <row r="224">
          <cell r="A224" t="str">
            <v>21004A822</v>
          </cell>
          <cell r="B224" t="str">
            <v>RUE DES COMMERCANTS</v>
          </cell>
          <cell r="C224">
            <v>690</v>
          </cell>
          <cell r="D224">
            <v>262</v>
          </cell>
          <cell r="E224">
            <v>428</v>
          </cell>
          <cell r="F224" t="str">
            <v>Bruxelles</v>
          </cell>
          <cell r="G224">
            <v>88958</v>
          </cell>
          <cell r="H224">
            <v>92768</v>
          </cell>
          <cell r="I224">
            <v>2.9452100991479123E-3</v>
          </cell>
          <cell r="J224">
            <v>4.6136598827181789E-3</v>
          </cell>
        </row>
        <row r="225">
          <cell r="A225" t="str">
            <v>21004E800</v>
          </cell>
          <cell r="B225" t="str">
            <v>DIVIN JESUS</v>
          </cell>
          <cell r="C225">
            <v>1234</v>
          </cell>
          <cell r="D225">
            <v>654</v>
          </cell>
          <cell r="E225">
            <v>580</v>
          </cell>
          <cell r="F225" t="str">
            <v>Bruxelles</v>
          </cell>
          <cell r="G225">
            <v>88958</v>
          </cell>
          <cell r="H225">
            <v>92768</v>
          </cell>
          <cell r="I225">
            <v>7.3517839879493696E-3</v>
          </cell>
          <cell r="J225">
            <v>6.2521559158330462E-3</v>
          </cell>
        </row>
        <row r="226">
          <cell r="A226" t="str">
            <v>21004E233</v>
          </cell>
          <cell r="B226" t="str">
            <v>DE MEYSSE (AVENUE)</v>
          </cell>
          <cell r="C226">
            <v>675</v>
          </cell>
          <cell r="D226">
            <v>365</v>
          </cell>
          <cell r="E226">
            <v>310</v>
          </cell>
          <cell r="F226" t="str">
            <v>Bruxelles</v>
          </cell>
          <cell r="G226">
            <v>88958</v>
          </cell>
          <cell r="H226">
            <v>92768</v>
          </cell>
          <cell r="I226">
            <v>4.1030598709503362E-3</v>
          </cell>
          <cell r="J226">
            <v>3.3416695412211107E-3</v>
          </cell>
        </row>
        <row r="227">
          <cell r="A227" t="str">
            <v>21004E101</v>
          </cell>
          <cell r="B227" t="str">
            <v>PARVIS NOTRE DAME</v>
          </cell>
          <cell r="C227">
            <v>2157</v>
          </cell>
          <cell r="D227">
            <v>1066</v>
          </cell>
          <cell r="E227">
            <v>1091</v>
          </cell>
          <cell r="F227" t="str">
            <v>Bruxelles</v>
          </cell>
          <cell r="G227">
            <v>88958</v>
          </cell>
          <cell r="H227">
            <v>92768</v>
          </cell>
          <cell r="I227">
            <v>1.1983183075159064E-2</v>
          </cell>
          <cell r="J227">
            <v>1.1760520869265264E-2</v>
          </cell>
        </row>
        <row r="228">
          <cell r="A228" t="str">
            <v>21004A811</v>
          </cell>
          <cell r="B228" t="str">
            <v>QUAI DU COMMERCE</v>
          </cell>
          <cell r="C228">
            <v>2629</v>
          </cell>
          <cell r="D228">
            <v>1234</v>
          </cell>
          <cell r="E228">
            <v>1395</v>
          </cell>
          <cell r="F228" t="str">
            <v>Bruxelles</v>
          </cell>
          <cell r="G228">
            <v>88958</v>
          </cell>
          <cell r="H228">
            <v>92768</v>
          </cell>
          <cell r="I228">
            <v>1.387171474178826E-2</v>
          </cell>
          <cell r="J228">
            <v>1.5037512935494999E-2</v>
          </cell>
        </row>
        <row r="229">
          <cell r="A229" t="str">
            <v>21004D672</v>
          </cell>
          <cell r="B229" t="str">
            <v>QUAI DE WILLEBROECK</v>
          </cell>
          <cell r="C229">
            <v>1165</v>
          </cell>
          <cell r="D229">
            <v>551</v>
          </cell>
          <cell r="E229">
            <v>614</v>
          </cell>
          <cell r="F229" t="str">
            <v>Bruxelles</v>
          </cell>
          <cell r="G229">
            <v>88958</v>
          </cell>
          <cell r="H229">
            <v>92768</v>
          </cell>
          <cell r="I229">
            <v>6.1939342161469457E-3</v>
          </cell>
          <cell r="J229">
            <v>6.6186616074508453E-3</v>
          </cell>
        </row>
        <row r="230">
          <cell r="A230" t="str">
            <v>21004E14-</v>
          </cell>
          <cell r="B230" t="str">
            <v>ECOLE DES CADETS</v>
          </cell>
          <cell r="C230">
            <v>2938</v>
          </cell>
          <cell r="D230">
            <v>1455</v>
          </cell>
          <cell r="E230">
            <v>1483</v>
          </cell>
          <cell r="F230" t="str">
            <v>Bruxelles</v>
          </cell>
          <cell r="G230">
            <v>88958</v>
          </cell>
          <cell r="H230">
            <v>92768</v>
          </cell>
          <cell r="I230">
            <v>1.6356033184199287E-2</v>
          </cell>
          <cell r="J230">
            <v>1.5986115902035185E-2</v>
          </cell>
        </row>
        <row r="231">
          <cell r="A231" t="str">
            <v>21004F522</v>
          </cell>
          <cell r="B231" t="str">
            <v>AVENUE DE VERSAILLES</v>
          </cell>
          <cell r="C231">
            <v>2433</v>
          </cell>
          <cell r="D231">
            <v>1299</v>
          </cell>
          <cell r="E231">
            <v>1134</v>
          </cell>
          <cell r="F231" t="str">
            <v>Bruxelles</v>
          </cell>
          <cell r="G231">
            <v>88958</v>
          </cell>
          <cell r="H231">
            <v>92768</v>
          </cell>
          <cell r="I231">
            <v>1.4602396636615032E-2</v>
          </cell>
          <cell r="J231">
            <v>1.2224042773370128E-2</v>
          </cell>
        </row>
        <row r="232">
          <cell r="A232" t="str">
            <v>21004E82-</v>
          </cell>
          <cell r="B232" t="str">
            <v>CITE MODELE</v>
          </cell>
          <cell r="C232">
            <v>3603</v>
          </cell>
          <cell r="D232">
            <v>1934</v>
          </cell>
          <cell r="E232">
            <v>1669</v>
          </cell>
          <cell r="F232" t="str">
            <v>Bruxelles</v>
          </cell>
          <cell r="G232">
            <v>88958</v>
          </cell>
          <cell r="H232">
            <v>92768</v>
          </cell>
          <cell r="I232">
            <v>2.1740596686076575E-2</v>
          </cell>
          <cell r="J232">
            <v>1.799111762676785E-2</v>
          </cell>
        </row>
        <row r="233">
          <cell r="A233" t="str">
            <v>21004E222</v>
          </cell>
          <cell r="B233" t="str">
            <v>MUTSAARD (AVENUE)</v>
          </cell>
          <cell r="C233">
            <v>2577</v>
          </cell>
          <cell r="D233">
            <v>1413</v>
          </cell>
          <cell r="E233">
            <v>1164</v>
          </cell>
          <cell r="F233" t="str">
            <v>Bruxelles</v>
          </cell>
          <cell r="G233">
            <v>88958</v>
          </cell>
          <cell r="H233">
            <v>92768</v>
          </cell>
          <cell r="I233">
            <v>1.5883900267541985E-2</v>
          </cell>
          <cell r="J233">
            <v>1.2547430148327009E-2</v>
          </cell>
        </row>
        <row r="234">
          <cell r="A234" t="str">
            <v>21004E81-</v>
          </cell>
          <cell r="B234" t="str">
            <v>DISQUE (RUE DU)</v>
          </cell>
          <cell r="C234">
            <v>1394</v>
          </cell>
          <cell r="D234">
            <v>769</v>
          </cell>
          <cell r="E234">
            <v>625</v>
          </cell>
          <cell r="F234" t="str">
            <v>Bruxelles</v>
          </cell>
          <cell r="G234">
            <v>88958</v>
          </cell>
          <cell r="H234">
            <v>92768</v>
          </cell>
          <cell r="I234">
            <v>8.6445288787967353E-3</v>
          </cell>
          <cell r="J234">
            <v>6.7372369782683688E-3</v>
          </cell>
        </row>
        <row r="235">
          <cell r="A235" t="str">
            <v>21004D600</v>
          </cell>
          <cell r="B235" t="str">
            <v>PARVIS SAINT-ROCH</v>
          </cell>
          <cell r="C235">
            <v>1248</v>
          </cell>
          <cell r="D235">
            <v>642</v>
          </cell>
          <cell r="E235">
            <v>606</v>
          </cell>
          <cell r="F235" t="str">
            <v>Bruxelles</v>
          </cell>
          <cell r="G235">
            <v>88958</v>
          </cell>
          <cell r="H235">
            <v>92768</v>
          </cell>
          <cell r="I235">
            <v>7.216888868904427E-3</v>
          </cell>
          <cell r="J235">
            <v>6.5324249741290103E-3</v>
          </cell>
        </row>
        <row r="236">
          <cell r="A236" t="str">
            <v>21004D610</v>
          </cell>
          <cell r="B236" t="str">
            <v>ANVERS (CHAUSSEE D')-SUD</v>
          </cell>
          <cell r="C236">
            <v>2853</v>
          </cell>
          <cell r="D236">
            <v>1422</v>
          </cell>
          <cell r="E236">
            <v>1431</v>
          </cell>
          <cell r="F236" t="str">
            <v>Bruxelles</v>
          </cell>
          <cell r="G236">
            <v>88958</v>
          </cell>
          <cell r="H236">
            <v>92768</v>
          </cell>
          <cell r="I236">
            <v>1.5985071606825694E-2</v>
          </cell>
          <cell r="J236">
            <v>1.5425577785443257E-2</v>
          </cell>
        </row>
        <row r="237">
          <cell r="A237" t="str">
            <v>21004E8NJ</v>
          </cell>
          <cell r="B237" t="str">
            <v>HOPITAL BRUGMANN</v>
          </cell>
          <cell r="C237">
            <v>19</v>
          </cell>
          <cell r="D237">
            <v>17</v>
          </cell>
          <cell r="E237">
            <v>2</v>
          </cell>
          <cell r="F237" t="str">
            <v>Bruxelles</v>
          </cell>
          <cell r="G237">
            <v>88958</v>
          </cell>
          <cell r="H237">
            <v>92768</v>
          </cell>
          <cell r="I237">
            <v>1.9110141864700197E-4</v>
          </cell>
          <cell r="J237">
            <v>2.1559158330458778E-5</v>
          </cell>
        </row>
        <row r="238">
          <cell r="A238" t="str">
            <v>21005A10-</v>
          </cell>
          <cell r="B238" t="str">
            <v>GENERAL HENRI (RUE)</v>
          </cell>
          <cell r="C238">
            <v>3522</v>
          </cell>
          <cell r="D238">
            <v>1841</v>
          </cell>
          <cell r="E238">
            <v>1681</v>
          </cell>
          <cell r="F238" t="str">
            <v>Etterbeek</v>
          </cell>
          <cell r="G238">
            <v>25105</v>
          </cell>
          <cell r="H238">
            <v>23262</v>
          </cell>
          <cell r="I238">
            <v>7.3332005576578374E-2</v>
          </cell>
          <cell r="J238">
            <v>7.2263777835095869E-2</v>
          </cell>
        </row>
        <row r="239">
          <cell r="A239" t="str">
            <v>21005A042</v>
          </cell>
          <cell r="B239" t="str">
            <v>PH. BAUCQ (RUE)</v>
          </cell>
          <cell r="C239">
            <v>4361</v>
          </cell>
          <cell r="D239">
            <v>2196</v>
          </cell>
          <cell r="E239">
            <v>2165</v>
          </cell>
          <cell r="F239" t="str">
            <v>Etterbeek</v>
          </cell>
          <cell r="G239">
            <v>25105</v>
          </cell>
          <cell r="H239">
            <v>23262</v>
          </cell>
          <cell r="I239">
            <v>8.7472615016928892E-2</v>
          </cell>
          <cell r="J239">
            <v>9.3070243315278134E-2</v>
          </cell>
        </row>
        <row r="240">
          <cell r="A240" t="str">
            <v>21005A02-</v>
          </cell>
          <cell r="B240" t="str">
            <v>CHAMP DU ROI (RUE)</v>
          </cell>
          <cell r="C240">
            <v>2941</v>
          </cell>
          <cell r="D240">
            <v>1495</v>
          </cell>
          <cell r="E240">
            <v>1446</v>
          </cell>
          <cell r="F240" t="str">
            <v>Etterbeek</v>
          </cell>
          <cell r="G240">
            <v>25105</v>
          </cell>
          <cell r="H240">
            <v>23262</v>
          </cell>
          <cell r="I240">
            <v>5.9549890460067714E-2</v>
          </cell>
          <cell r="J240">
            <v>6.216146505029662E-2</v>
          </cell>
        </row>
        <row r="241">
          <cell r="A241" t="str">
            <v>21005A33-</v>
          </cell>
          <cell r="B241" t="str">
            <v>CARDINAL LAVIGERIE (RUE)</v>
          </cell>
          <cell r="C241">
            <v>1519</v>
          </cell>
          <cell r="D241">
            <v>797</v>
          </cell>
          <cell r="E241">
            <v>722</v>
          </cell>
          <cell r="F241" t="str">
            <v>Etterbeek</v>
          </cell>
          <cell r="G241">
            <v>25105</v>
          </cell>
          <cell r="H241">
            <v>23262</v>
          </cell>
          <cell r="I241">
            <v>3.1746664011153156E-2</v>
          </cell>
          <cell r="J241">
            <v>3.1037743960106612E-2</v>
          </cell>
        </row>
        <row r="242">
          <cell r="A242" t="str">
            <v>21005A14-</v>
          </cell>
          <cell r="B242" t="str">
            <v>ARMEE (AVENUE DE L')</v>
          </cell>
          <cell r="C242">
            <v>3265</v>
          </cell>
          <cell r="D242">
            <v>1712</v>
          </cell>
          <cell r="E242">
            <v>1553</v>
          </cell>
          <cell r="F242" t="str">
            <v>Etterbeek</v>
          </cell>
          <cell r="G242">
            <v>25105</v>
          </cell>
          <cell r="H242">
            <v>23262</v>
          </cell>
          <cell r="I242">
            <v>6.8193586934873526E-2</v>
          </cell>
          <cell r="J242">
            <v>6.6761241509758401E-2</v>
          </cell>
        </row>
        <row r="243">
          <cell r="A243" t="str">
            <v>21005A13-</v>
          </cell>
          <cell r="B243" t="str">
            <v>LA CHASSE</v>
          </cell>
          <cell r="C243">
            <v>1454</v>
          </cell>
          <cell r="D243">
            <v>745</v>
          </cell>
          <cell r="E243">
            <v>709</v>
          </cell>
          <cell r="F243" t="str">
            <v>Etterbeek</v>
          </cell>
          <cell r="G243">
            <v>25105</v>
          </cell>
          <cell r="H243">
            <v>23262</v>
          </cell>
          <cell r="I243">
            <v>2.9675363473411671E-2</v>
          </cell>
          <cell r="J243">
            <v>3.0478892614564525E-2</v>
          </cell>
        </row>
        <row r="244">
          <cell r="A244" t="str">
            <v>21005A082</v>
          </cell>
          <cell r="B244" t="str">
            <v>COURS ST-MICHEL</v>
          </cell>
          <cell r="C244">
            <v>275</v>
          </cell>
          <cell r="D244">
            <v>150</v>
          </cell>
          <cell r="E244">
            <v>125</v>
          </cell>
          <cell r="F244" t="str">
            <v>Etterbeek</v>
          </cell>
          <cell r="G244">
            <v>25105</v>
          </cell>
          <cell r="H244">
            <v>23262</v>
          </cell>
          <cell r="I244">
            <v>5.9749053973312087E-3</v>
          </cell>
          <cell r="J244">
            <v>5.3735706302123635E-3</v>
          </cell>
        </row>
        <row r="245">
          <cell r="A245" t="str">
            <v>21005A01-</v>
          </cell>
          <cell r="B245" t="str">
            <v>SAINTE-GERTRUDE</v>
          </cell>
          <cell r="C245">
            <v>3529</v>
          </cell>
          <cell r="D245">
            <v>1810</v>
          </cell>
          <cell r="E245">
            <v>1719</v>
          </cell>
          <cell r="F245" t="str">
            <v>Etterbeek</v>
          </cell>
          <cell r="G245">
            <v>25105</v>
          </cell>
          <cell r="H245">
            <v>23262</v>
          </cell>
          <cell r="I245">
            <v>7.209719179446325E-2</v>
          </cell>
          <cell r="J245">
            <v>7.3897343306680421E-2</v>
          </cell>
        </row>
        <row r="246">
          <cell r="A246" t="str">
            <v>21005A322</v>
          </cell>
          <cell r="B246" t="str">
            <v>NOUVELLE AVENUE-SUD</v>
          </cell>
          <cell r="C246">
            <v>350</v>
          </cell>
          <cell r="D246">
            <v>206</v>
          </cell>
          <cell r="E246">
            <v>144</v>
          </cell>
          <cell r="F246" t="str">
            <v>Etterbeek</v>
          </cell>
          <cell r="G246">
            <v>25105</v>
          </cell>
          <cell r="H246">
            <v>23262</v>
          </cell>
          <cell r="I246">
            <v>8.2055367456681932E-3</v>
          </cell>
          <cell r="J246">
            <v>6.1903533660046424E-3</v>
          </cell>
        </row>
        <row r="247">
          <cell r="A247" t="str">
            <v>21005A311</v>
          </cell>
          <cell r="B247" t="str">
            <v>CASERNE (Etterbeek)</v>
          </cell>
          <cell r="C247">
            <v>1733</v>
          </cell>
          <cell r="D247">
            <v>912</v>
          </cell>
          <cell r="E247">
            <v>821</v>
          </cell>
          <cell r="F247" t="str">
            <v>Etterbeek</v>
          </cell>
          <cell r="G247">
            <v>25105</v>
          </cell>
          <cell r="H247">
            <v>23262</v>
          </cell>
          <cell r="I247">
            <v>3.6327424815773751E-2</v>
          </cell>
          <cell r="J247">
            <v>3.52936118992348E-2</v>
          </cell>
        </row>
        <row r="248">
          <cell r="A248" t="str">
            <v>21005A20-</v>
          </cell>
          <cell r="B248" t="str">
            <v>PORTE DE TERVUEREN - TONGRES</v>
          </cell>
          <cell r="C248">
            <v>1822</v>
          </cell>
          <cell r="D248">
            <v>968</v>
          </cell>
          <cell r="E248">
            <v>854</v>
          </cell>
          <cell r="F248" t="str">
            <v>Etterbeek</v>
          </cell>
          <cell r="G248">
            <v>25105</v>
          </cell>
          <cell r="H248">
            <v>23262</v>
          </cell>
          <cell r="I248">
            <v>3.8558056164110732E-2</v>
          </cell>
          <cell r="J248">
            <v>3.6712234545610865E-2</v>
          </cell>
        </row>
        <row r="249">
          <cell r="A249" t="str">
            <v>21005A15-</v>
          </cell>
          <cell r="B249" t="str">
            <v>SAINT-MICHEL COLLEGE</v>
          </cell>
          <cell r="C249">
            <v>2004</v>
          </cell>
          <cell r="D249">
            <v>1053</v>
          </cell>
          <cell r="E249">
            <v>951</v>
          </cell>
          <cell r="F249" t="str">
            <v>Etterbeek</v>
          </cell>
          <cell r="G249">
            <v>25105</v>
          </cell>
          <cell r="H249">
            <v>23262</v>
          </cell>
          <cell r="I249">
            <v>4.1943835889265084E-2</v>
          </cell>
          <cell r="J249">
            <v>4.0882125354655664E-2</v>
          </cell>
        </row>
        <row r="250">
          <cell r="A250" t="str">
            <v>21005A031</v>
          </cell>
          <cell r="B250" t="str">
            <v>MAELBEEK</v>
          </cell>
          <cell r="C250">
            <v>1649</v>
          </cell>
          <cell r="D250">
            <v>876</v>
          </cell>
          <cell r="E250">
            <v>773</v>
          </cell>
          <cell r="F250" t="str">
            <v>Etterbeek</v>
          </cell>
          <cell r="G250">
            <v>25105</v>
          </cell>
          <cell r="H250">
            <v>23262</v>
          </cell>
          <cell r="I250">
            <v>3.4893447520414261E-2</v>
          </cell>
          <cell r="J250">
            <v>3.3230160777233259E-2</v>
          </cell>
        </row>
        <row r="251">
          <cell r="A251" t="str">
            <v>21005A051</v>
          </cell>
          <cell r="B251" t="str">
            <v>RINSDELLE</v>
          </cell>
          <cell r="C251">
            <v>4296</v>
          </cell>
          <cell r="D251">
            <v>2308</v>
          </cell>
          <cell r="E251">
            <v>1988</v>
          </cell>
          <cell r="F251" t="str">
            <v>Etterbeek</v>
          </cell>
          <cell r="G251">
            <v>25105</v>
          </cell>
          <cell r="H251">
            <v>23262</v>
          </cell>
          <cell r="I251">
            <v>9.1933877713602868E-2</v>
          </cell>
          <cell r="J251">
            <v>8.5461267302897423E-2</v>
          </cell>
        </row>
        <row r="252">
          <cell r="A252" t="str">
            <v>21005A11-</v>
          </cell>
          <cell r="B252" t="str">
            <v>NOTRE-DAME DU SACRE-COEUR</v>
          </cell>
          <cell r="C252">
            <v>3233</v>
          </cell>
          <cell r="D252">
            <v>1755</v>
          </cell>
          <cell r="E252">
            <v>1478</v>
          </cell>
          <cell r="F252" t="str">
            <v>Etterbeek</v>
          </cell>
          <cell r="G252">
            <v>25105</v>
          </cell>
          <cell r="H252">
            <v>23262</v>
          </cell>
          <cell r="I252">
            <v>6.9906393148775142E-2</v>
          </cell>
          <cell r="J252">
            <v>6.3537099131630984E-2</v>
          </cell>
        </row>
        <row r="253">
          <cell r="A253" t="str">
            <v>21005A00-</v>
          </cell>
          <cell r="B253" t="str">
            <v>HOTEL COMMUNAL</v>
          </cell>
          <cell r="C253">
            <v>3822</v>
          </cell>
          <cell r="D253">
            <v>1966</v>
          </cell>
          <cell r="E253">
            <v>1856</v>
          </cell>
          <cell r="F253" t="str">
            <v>Etterbeek</v>
          </cell>
          <cell r="G253">
            <v>25105</v>
          </cell>
          <cell r="H253">
            <v>23262</v>
          </cell>
          <cell r="I253">
            <v>7.8311093407687715E-2</v>
          </cell>
          <cell r="J253">
            <v>7.9786776717393176E-2</v>
          </cell>
        </row>
        <row r="254">
          <cell r="A254" t="str">
            <v>21005A29-</v>
          </cell>
          <cell r="B254" t="str">
            <v>CINQUANTENAIRE (PARC)</v>
          </cell>
          <cell r="C254">
            <v>0</v>
          </cell>
          <cell r="D254">
            <v>0</v>
          </cell>
          <cell r="E254">
            <v>0</v>
          </cell>
          <cell r="F254" t="str">
            <v>Etterbeek</v>
          </cell>
          <cell r="G254">
            <v>25105</v>
          </cell>
          <cell r="H254">
            <v>23262</v>
          </cell>
          <cell r="I254">
            <v>0</v>
          </cell>
          <cell r="J254">
            <v>0</v>
          </cell>
        </row>
        <row r="255">
          <cell r="A255" t="str">
            <v>21005A12-</v>
          </cell>
          <cell r="B255" t="str">
            <v>SAINT-ANTOINE</v>
          </cell>
          <cell r="C255">
            <v>6722</v>
          </cell>
          <cell r="D255">
            <v>3338</v>
          </cell>
          <cell r="E255">
            <v>3384</v>
          </cell>
          <cell r="F255" t="str">
            <v>Etterbeek</v>
          </cell>
          <cell r="G255">
            <v>25105</v>
          </cell>
          <cell r="H255">
            <v>23262</v>
          </cell>
          <cell r="I255">
            <v>0.13296156144194385</v>
          </cell>
          <cell r="J255">
            <v>0.14547330410110912</v>
          </cell>
        </row>
        <row r="256">
          <cell r="A256" t="str">
            <v>21005A22-</v>
          </cell>
          <cell r="B256" t="str">
            <v>PORTE DE TERVUEREN - L. DE LAN</v>
          </cell>
          <cell r="C256">
            <v>1097</v>
          </cell>
          <cell r="D256">
            <v>558</v>
          </cell>
          <cell r="E256">
            <v>539</v>
          </cell>
          <cell r="F256" t="str">
            <v>Etterbeek</v>
          </cell>
          <cell r="G256">
            <v>25105</v>
          </cell>
          <cell r="H256">
            <v>23262</v>
          </cell>
          <cell r="I256">
            <v>2.2226648078072096E-2</v>
          </cell>
          <cell r="J256">
            <v>2.3170836557475712E-2</v>
          </cell>
        </row>
        <row r="257">
          <cell r="A257" t="str">
            <v>21005A21-</v>
          </cell>
          <cell r="B257" t="str">
            <v>PORTE DE TERVUEREN - BRAFFORT</v>
          </cell>
          <cell r="C257">
            <v>750</v>
          </cell>
          <cell r="D257">
            <v>405</v>
          </cell>
          <cell r="E257">
            <v>345</v>
          </cell>
          <cell r="F257" t="str">
            <v>Etterbeek</v>
          </cell>
          <cell r="G257">
            <v>25105</v>
          </cell>
          <cell r="H257">
            <v>23262</v>
          </cell>
          <cell r="I257">
            <v>1.6132244572794264E-2</v>
          </cell>
          <cell r="J257">
            <v>1.4831054939386122E-2</v>
          </cell>
        </row>
        <row r="258">
          <cell r="A258" t="str">
            <v>21006A12-</v>
          </cell>
          <cell r="B258" t="str">
            <v>GERMINAL I</v>
          </cell>
          <cell r="C258">
            <v>777</v>
          </cell>
          <cell r="D258">
            <v>439</v>
          </cell>
          <cell r="E258">
            <v>338</v>
          </cell>
          <cell r="F258" t="str">
            <v>Evere</v>
          </cell>
          <cell r="G258">
            <v>21882</v>
          </cell>
          <cell r="H258">
            <v>19881</v>
          </cell>
          <cell r="I258">
            <v>2.0062151540078604E-2</v>
          </cell>
          <cell r="J258">
            <v>1.7001156883456568E-2</v>
          </cell>
        </row>
        <row r="259">
          <cell r="A259" t="str">
            <v>21006A11-</v>
          </cell>
          <cell r="B259" t="str">
            <v>OASIS - PROVENCE - LANGUEDOC</v>
          </cell>
          <cell r="C259">
            <v>880</v>
          </cell>
          <cell r="D259">
            <v>453</v>
          </cell>
          <cell r="E259">
            <v>427</v>
          </cell>
          <cell r="F259" t="str">
            <v>Evere</v>
          </cell>
          <cell r="G259">
            <v>21882</v>
          </cell>
          <cell r="H259">
            <v>19881</v>
          </cell>
          <cell r="I259">
            <v>2.0701946805593639E-2</v>
          </cell>
          <cell r="J259">
            <v>2.1477792867561993E-2</v>
          </cell>
        </row>
        <row r="260">
          <cell r="A260" t="str">
            <v>21006A153</v>
          </cell>
          <cell r="B260" t="str">
            <v>KEET</v>
          </cell>
          <cell r="C260">
            <v>1258</v>
          </cell>
          <cell r="D260">
            <v>671</v>
          </cell>
          <cell r="E260">
            <v>587</v>
          </cell>
          <cell r="F260" t="str">
            <v>Evere</v>
          </cell>
          <cell r="G260">
            <v>21882</v>
          </cell>
          <cell r="H260">
            <v>19881</v>
          </cell>
          <cell r="I260">
            <v>3.0664473082899185E-2</v>
          </cell>
          <cell r="J260">
            <v>2.9525677782807704E-2</v>
          </cell>
        </row>
        <row r="261">
          <cell r="A261" t="str">
            <v>21006A13-</v>
          </cell>
          <cell r="B261" t="str">
            <v>MAISON COMMUNALE</v>
          </cell>
          <cell r="C261">
            <v>1466</v>
          </cell>
          <cell r="D261">
            <v>772</v>
          </cell>
          <cell r="E261">
            <v>694</v>
          </cell>
          <cell r="F261" t="str">
            <v>Evere</v>
          </cell>
          <cell r="G261">
            <v>21882</v>
          </cell>
          <cell r="H261">
            <v>19881</v>
          </cell>
          <cell r="I261">
            <v>3.5280138926971939E-2</v>
          </cell>
          <cell r="J261">
            <v>3.4907700819878276E-2</v>
          </cell>
        </row>
        <row r="262">
          <cell r="A262" t="str">
            <v>21006A02-</v>
          </cell>
          <cell r="B262" t="str">
            <v>IEDER ZIJN HUIS - STROOBANTS</v>
          </cell>
          <cell r="C262">
            <v>638</v>
          </cell>
          <cell r="D262">
            <v>373</v>
          </cell>
          <cell r="E262">
            <v>265</v>
          </cell>
          <cell r="F262" t="str">
            <v>Evere</v>
          </cell>
          <cell r="G262">
            <v>21882</v>
          </cell>
          <cell r="H262">
            <v>19881</v>
          </cell>
          <cell r="I262">
            <v>1.7045973859793437E-2</v>
          </cell>
          <cell r="J262">
            <v>1.3329309390875711E-2</v>
          </cell>
        </row>
        <row r="263">
          <cell r="A263" t="str">
            <v>21006A073</v>
          </cell>
          <cell r="B263" t="str">
            <v>GARE DE FORMATION</v>
          </cell>
          <cell r="C263">
            <v>0</v>
          </cell>
          <cell r="D263">
            <v>0</v>
          </cell>
          <cell r="E263">
            <v>0</v>
          </cell>
          <cell r="F263" t="str">
            <v>Evere</v>
          </cell>
          <cell r="G263">
            <v>21882</v>
          </cell>
          <cell r="H263">
            <v>19881</v>
          </cell>
          <cell r="I263">
            <v>0</v>
          </cell>
          <cell r="J263">
            <v>0</v>
          </cell>
        </row>
        <row r="264">
          <cell r="A264" t="str">
            <v>21006A03-</v>
          </cell>
          <cell r="B264" t="str">
            <v>BLOCS SAINT-VINCENT</v>
          </cell>
          <cell r="C264">
            <v>789</v>
          </cell>
          <cell r="D264">
            <v>438</v>
          </cell>
          <cell r="E264">
            <v>351</v>
          </cell>
          <cell r="F264" t="str">
            <v>Evere</v>
          </cell>
          <cell r="G264">
            <v>21882</v>
          </cell>
          <cell r="H264">
            <v>19881</v>
          </cell>
          <cell r="I264">
            <v>2.0016451878256101E-2</v>
          </cell>
          <cell r="J264">
            <v>1.7655047532820281E-2</v>
          </cell>
        </row>
        <row r="265">
          <cell r="A265" t="str">
            <v>21006A094</v>
          </cell>
          <cell r="B265" t="str">
            <v>BON PASTEUR</v>
          </cell>
          <cell r="C265">
            <v>441</v>
          </cell>
          <cell r="D265">
            <v>248</v>
          </cell>
          <cell r="E265">
            <v>193</v>
          </cell>
          <cell r="F265" t="str">
            <v>Evere</v>
          </cell>
          <cell r="G265">
            <v>21882</v>
          </cell>
          <cell r="H265">
            <v>19881</v>
          </cell>
          <cell r="I265">
            <v>1.1333516131980623E-2</v>
          </cell>
          <cell r="J265">
            <v>9.70776117901514E-3</v>
          </cell>
        </row>
        <row r="266">
          <cell r="A266" t="str">
            <v>21006A515</v>
          </cell>
          <cell r="B266" t="str">
            <v>CARLI</v>
          </cell>
          <cell r="C266">
            <v>1077</v>
          </cell>
          <cell r="D266">
            <v>536</v>
          </cell>
          <cell r="E266">
            <v>541</v>
          </cell>
          <cell r="F266" t="str">
            <v>Evere</v>
          </cell>
          <cell r="G266">
            <v>21882</v>
          </cell>
          <cell r="H266">
            <v>19881</v>
          </cell>
          <cell r="I266">
            <v>2.4495018736861347E-2</v>
          </cell>
          <cell r="J266">
            <v>2.7211910869674564E-2</v>
          </cell>
        </row>
        <row r="267">
          <cell r="A267" t="str">
            <v>21006A24-</v>
          </cell>
          <cell r="B267" t="str">
            <v>IEDER ZIJN HUIS - ZAVENTEM</v>
          </cell>
          <cell r="C267">
            <v>544</v>
          </cell>
          <cell r="D267">
            <v>287</v>
          </cell>
          <cell r="E267">
            <v>257</v>
          </cell>
          <cell r="F267" t="str">
            <v>Evere</v>
          </cell>
          <cell r="G267">
            <v>21882</v>
          </cell>
          <cell r="H267">
            <v>19881</v>
          </cell>
          <cell r="I267">
            <v>1.3115802943058221E-2</v>
          </cell>
          <cell r="J267">
            <v>1.2926915145113425E-2</v>
          </cell>
        </row>
        <row r="268">
          <cell r="A268" t="str">
            <v>21006A403</v>
          </cell>
          <cell r="B268" t="str">
            <v>QUARTIER CICERO</v>
          </cell>
          <cell r="C268">
            <v>1953</v>
          </cell>
          <cell r="D268">
            <v>1002</v>
          </cell>
          <cell r="E268">
            <v>951</v>
          </cell>
          <cell r="F268" t="str">
            <v>Evere</v>
          </cell>
          <cell r="G268">
            <v>21882</v>
          </cell>
          <cell r="H268">
            <v>19881</v>
          </cell>
          <cell r="I268">
            <v>4.5791061146147519E-2</v>
          </cell>
          <cell r="J268">
            <v>4.7834615964991702E-2</v>
          </cell>
        </row>
        <row r="269">
          <cell r="A269" t="str">
            <v>21006A474</v>
          </cell>
          <cell r="B269" t="str">
            <v>COMMUNAUTES</v>
          </cell>
          <cell r="C269">
            <v>1085</v>
          </cell>
          <cell r="D269">
            <v>530</v>
          </cell>
          <cell r="E269">
            <v>555</v>
          </cell>
          <cell r="F269" t="str">
            <v>Evere</v>
          </cell>
          <cell r="G269">
            <v>21882</v>
          </cell>
          <cell r="H269">
            <v>19881</v>
          </cell>
          <cell r="I269">
            <v>2.4220820765926333E-2</v>
          </cell>
          <cell r="J269">
            <v>2.7916100799758564E-2</v>
          </cell>
        </row>
        <row r="270">
          <cell r="A270" t="str">
            <v>21006A201</v>
          </cell>
          <cell r="B270" t="str">
            <v>HAUT-EVERE</v>
          </cell>
          <cell r="C270">
            <v>2590</v>
          </cell>
          <cell r="D270">
            <v>1361</v>
          </cell>
          <cell r="E270">
            <v>1229</v>
          </cell>
          <cell r="F270" t="str">
            <v>Evere</v>
          </cell>
          <cell r="G270">
            <v>21882</v>
          </cell>
          <cell r="H270">
            <v>19881</v>
          </cell>
          <cell r="I270">
            <v>6.2197239740425923E-2</v>
          </cell>
          <cell r="J270">
            <v>6.1817816005231126E-2</v>
          </cell>
        </row>
        <row r="271">
          <cell r="A271" t="str">
            <v>21006A272</v>
          </cell>
          <cell r="B271" t="str">
            <v>QUARTIER GROSJEAN</v>
          </cell>
          <cell r="C271">
            <v>104</v>
          </cell>
          <cell r="D271">
            <v>77</v>
          </cell>
          <cell r="E271">
            <v>27</v>
          </cell>
          <cell r="F271" t="str">
            <v>Evere</v>
          </cell>
          <cell r="G271">
            <v>21882</v>
          </cell>
          <cell r="H271">
            <v>19881</v>
          </cell>
          <cell r="I271">
            <v>3.5188739603326936E-3</v>
          </cell>
          <cell r="J271">
            <v>1.358080579447714E-3</v>
          </cell>
        </row>
        <row r="272">
          <cell r="A272" t="str">
            <v>21006A21-</v>
          </cell>
          <cell r="B272" t="str">
            <v>HOME FAMILIAL BRABANT</v>
          </cell>
          <cell r="C272">
            <v>1151</v>
          </cell>
          <cell r="D272">
            <v>620</v>
          </cell>
          <cell r="E272">
            <v>531</v>
          </cell>
          <cell r="F272" t="str">
            <v>Evere</v>
          </cell>
          <cell r="G272">
            <v>21882</v>
          </cell>
          <cell r="H272">
            <v>19881</v>
          </cell>
          <cell r="I272">
            <v>2.8333790329951557E-2</v>
          </cell>
          <cell r="J272">
            <v>2.6708918062471707E-2</v>
          </cell>
        </row>
        <row r="273">
          <cell r="A273" t="str">
            <v>21006A23-</v>
          </cell>
          <cell r="B273" t="str">
            <v>DU BONHEUR</v>
          </cell>
          <cell r="C273">
            <v>2959</v>
          </cell>
          <cell r="D273">
            <v>1575</v>
          </cell>
          <cell r="E273">
            <v>1384</v>
          </cell>
          <cell r="F273" t="str">
            <v>Evere</v>
          </cell>
          <cell r="G273">
            <v>21882</v>
          </cell>
          <cell r="H273">
            <v>19881</v>
          </cell>
          <cell r="I273">
            <v>7.1976967370441458E-2</v>
          </cell>
          <cell r="J273">
            <v>6.9614204516875403E-2</v>
          </cell>
        </row>
        <row r="274">
          <cell r="A274" t="str">
            <v>21006A37-</v>
          </cell>
          <cell r="B274" t="str">
            <v>ZONE INDUSTRIELLE</v>
          </cell>
          <cell r="C274">
            <v>154</v>
          </cell>
          <cell r="D274">
            <v>70</v>
          </cell>
          <cell r="E274">
            <v>84</v>
          </cell>
          <cell r="F274" t="str">
            <v>Evere</v>
          </cell>
          <cell r="G274">
            <v>21882</v>
          </cell>
          <cell r="H274">
            <v>19881</v>
          </cell>
          <cell r="I274">
            <v>3.1989763275751758E-3</v>
          </cell>
          <cell r="J274">
            <v>4.2251395805039992E-3</v>
          </cell>
        </row>
        <row r="275">
          <cell r="A275" t="str">
            <v>21006A312</v>
          </cell>
          <cell r="B275" t="str">
            <v>J. BORDET (AVENUE DE)</v>
          </cell>
          <cell r="C275">
            <v>501</v>
          </cell>
          <cell r="D275">
            <v>235</v>
          </cell>
          <cell r="E275">
            <v>266</v>
          </cell>
          <cell r="F275" t="str">
            <v>Evere</v>
          </cell>
          <cell r="G275">
            <v>21882</v>
          </cell>
          <cell r="H275">
            <v>19881</v>
          </cell>
          <cell r="I275">
            <v>1.073942052828809E-2</v>
          </cell>
          <cell r="J275">
            <v>1.3379608671595997E-2</v>
          </cell>
        </row>
        <row r="276">
          <cell r="A276" t="str">
            <v>21006A101</v>
          </cell>
          <cell r="B276" t="str">
            <v>CONSCIENCE</v>
          </cell>
          <cell r="C276">
            <v>4493</v>
          </cell>
          <cell r="D276">
            <v>2352</v>
          </cell>
          <cell r="E276">
            <v>2141</v>
          </cell>
          <cell r="F276" t="str">
            <v>Evere</v>
          </cell>
          <cell r="G276">
            <v>21882</v>
          </cell>
          <cell r="H276">
            <v>19881</v>
          </cell>
          <cell r="I276">
            <v>0.10748560460652591</v>
          </cell>
          <cell r="J276">
            <v>0.10769076002213168</v>
          </cell>
        </row>
        <row r="277">
          <cell r="A277" t="str">
            <v>21006A001</v>
          </cell>
          <cell r="B277" t="str">
            <v>VIEIL EVERE</v>
          </cell>
          <cell r="C277">
            <v>3058</v>
          </cell>
          <cell r="D277">
            <v>1554</v>
          </cell>
          <cell r="E277">
            <v>1504</v>
          </cell>
          <cell r="F277" t="str">
            <v>Evere</v>
          </cell>
          <cell r="G277">
            <v>21882</v>
          </cell>
          <cell r="H277">
            <v>19881</v>
          </cell>
          <cell r="I277">
            <v>7.1017274472168906E-2</v>
          </cell>
          <cell r="J277">
            <v>7.5650118203309691E-2</v>
          </cell>
        </row>
        <row r="278">
          <cell r="A278" t="str">
            <v>21006A414</v>
          </cell>
          <cell r="B278" t="str">
            <v>P. DUPONT (RUE)</v>
          </cell>
          <cell r="C278">
            <v>3201</v>
          </cell>
          <cell r="D278">
            <v>1675</v>
          </cell>
          <cell r="E278">
            <v>1526</v>
          </cell>
          <cell r="F278" t="str">
            <v>Evere</v>
          </cell>
          <cell r="G278">
            <v>21882</v>
          </cell>
          <cell r="H278">
            <v>19881</v>
          </cell>
          <cell r="I278">
            <v>7.6546933552691709E-2</v>
          </cell>
          <cell r="J278">
            <v>7.675670237915598E-2</v>
          </cell>
        </row>
        <row r="279">
          <cell r="A279" t="str">
            <v>21006A171</v>
          </cell>
          <cell r="B279" t="str">
            <v>ANCIEN COMBATTANTS (AVENUE)</v>
          </cell>
          <cell r="C279">
            <v>618</v>
          </cell>
          <cell r="D279">
            <v>299</v>
          </cell>
          <cell r="E279">
            <v>319</v>
          </cell>
          <cell r="F279" t="str">
            <v>Evere</v>
          </cell>
          <cell r="G279">
            <v>21882</v>
          </cell>
          <cell r="H279">
            <v>19881</v>
          </cell>
          <cell r="I279">
            <v>1.3664198884928251E-2</v>
          </cell>
          <cell r="J279">
            <v>1.6045470549771138E-2</v>
          </cell>
        </row>
        <row r="280">
          <cell r="A280" t="str">
            <v>21006A25-</v>
          </cell>
          <cell r="B280" t="str">
            <v>GIBET</v>
          </cell>
          <cell r="C280">
            <v>1075</v>
          </cell>
          <cell r="D280">
            <v>622</v>
          </cell>
          <cell r="E280">
            <v>453</v>
          </cell>
          <cell r="F280" t="str">
            <v>Evere</v>
          </cell>
          <cell r="G280">
            <v>21882</v>
          </cell>
          <cell r="H280">
            <v>19881</v>
          </cell>
          <cell r="I280">
            <v>2.8425189653596562E-2</v>
          </cell>
          <cell r="J280">
            <v>2.2785574166289423E-2</v>
          </cell>
        </row>
        <row r="281">
          <cell r="A281" t="str">
            <v>21006A48-</v>
          </cell>
          <cell r="B281" t="str">
            <v>CIMETIERE BRUXELLES</v>
          </cell>
          <cell r="C281">
            <v>26</v>
          </cell>
          <cell r="D281">
            <v>13</v>
          </cell>
          <cell r="E281">
            <v>13</v>
          </cell>
          <cell r="F281" t="str">
            <v>Evere</v>
          </cell>
          <cell r="G281">
            <v>21882</v>
          </cell>
          <cell r="H281">
            <v>19881</v>
          </cell>
          <cell r="I281">
            <v>5.940956036925327E-4</v>
          </cell>
          <cell r="J281">
            <v>6.5389064936371413E-4</v>
          </cell>
        </row>
        <row r="282">
          <cell r="A282" t="str">
            <v>21006A22-</v>
          </cell>
          <cell r="B282" t="str">
            <v>SAINT-EXUPERY</v>
          </cell>
          <cell r="C282">
            <v>2106</v>
          </cell>
          <cell r="D282">
            <v>1127</v>
          </cell>
          <cell r="E282">
            <v>979</v>
          </cell>
          <cell r="F282" t="str">
            <v>Evere</v>
          </cell>
          <cell r="G282">
            <v>21882</v>
          </cell>
          <cell r="H282">
            <v>19881</v>
          </cell>
          <cell r="I282">
            <v>5.1503518873960333E-2</v>
          </cell>
          <cell r="J282">
            <v>4.9242995825159702E-2</v>
          </cell>
        </row>
        <row r="283">
          <cell r="A283" t="str">
            <v>21006A011</v>
          </cell>
          <cell r="B283" t="str">
            <v>CENTRE</v>
          </cell>
          <cell r="C283">
            <v>2814</v>
          </cell>
          <cell r="D283">
            <v>1441</v>
          </cell>
          <cell r="E283">
            <v>1373</v>
          </cell>
          <cell r="F283" t="str">
            <v>Evere</v>
          </cell>
          <cell r="G283">
            <v>21882</v>
          </cell>
          <cell r="H283">
            <v>19881</v>
          </cell>
          <cell r="I283">
            <v>6.5853212686226126E-2</v>
          </cell>
          <cell r="J283">
            <v>6.9060912428952265E-2</v>
          </cell>
        </row>
        <row r="284">
          <cell r="A284" t="str">
            <v>21006A142</v>
          </cell>
          <cell r="B284" t="str">
            <v>ED. DEKNOOP (RUE)</v>
          </cell>
          <cell r="C284">
            <v>1274</v>
          </cell>
          <cell r="D284">
            <v>657</v>
          </cell>
          <cell r="E284">
            <v>617</v>
          </cell>
          <cell r="F284" t="str">
            <v>Evere</v>
          </cell>
          <cell r="G284">
            <v>21882</v>
          </cell>
          <cell r="H284">
            <v>19881</v>
          </cell>
          <cell r="I284">
            <v>3.0024677817384153E-2</v>
          </cell>
          <cell r="J284">
            <v>3.1034656204416276E-2</v>
          </cell>
        </row>
        <row r="285">
          <cell r="A285" t="str">
            <v>21006A042</v>
          </cell>
          <cell r="B285" t="str">
            <v>KERKHOEK</v>
          </cell>
          <cell r="C285">
            <v>1245</v>
          </cell>
          <cell r="D285">
            <v>648</v>
          </cell>
          <cell r="E285">
            <v>597</v>
          </cell>
          <cell r="F285" t="str">
            <v>Evere</v>
          </cell>
          <cell r="G285">
            <v>21882</v>
          </cell>
          <cell r="H285">
            <v>19881</v>
          </cell>
          <cell r="I285">
            <v>2.9613380860981628E-2</v>
          </cell>
          <cell r="J285">
            <v>3.0028670590010562E-2</v>
          </cell>
        </row>
        <row r="286">
          <cell r="A286" t="str">
            <v>21006A052</v>
          </cell>
          <cell r="B286" t="str">
            <v>CHAMP DE REPOS</v>
          </cell>
          <cell r="C286">
            <v>2505</v>
          </cell>
          <cell r="D286">
            <v>1249</v>
          </cell>
          <cell r="E286">
            <v>1256</v>
          </cell>
          <cell r="F286" t="str">
            <v>Evere</v>
          </cell>
          <cell r="G286">
            <v>21882</v>
          </cell>
          <cell r="H286">
            <v>19881</v>
          </cell>
          <cell r="I286">
            <v>5.7078877616305639E-2</v>
          </cell>
          <cell r="J286">
            <v>6.3175896584678842E-2</v>
          </cell>
        </row>
        <row r="287">
          <cell r="A287" t="str">
            <v>21006A323</v>
          </cell>
          <cell r="B287" t="str">
            <v>GERMINAL II</v>
          </cell>
          <cell r="C287">
            <v>885</v>
          </cell>
          <cell r="D287">
            <v>521</v>
          </cell>
          <cell r="E287">
            <v>364</v>
          </cell>
          <cell r="F287" t="str">
            <v>Evere</v>
          </cell>
          <cell r="G287">
            <v>21882</v>
          </cell>
          <cell r="H287">
            <v>19881</v>
          </cell>
          <cell r="I287">
            <v>2.3809523809523808E-2</v>
          </cell>
          <cell r="J287">
            <v>1.8308938182183994E-2</v>
          </cell>
        </row>
        <row r="288">
          <cell r="A288" t="str">
            <v>21007A03-</v>
          </cell>
          <cell r="B288" t="str">
            <v>FOYER FORESTOIS - FAMILLE</v>
          </cell>
          <cell r="C288">
            <v>1122</v>
          </cell>
          <cell r="D288">
            <v>612</v>
          </cell>
          <cell r="E288">
            <v>510</v>
          </cell>
          <cell r="F288" t="str">
            <v>Forest</v>
          </cell>
          <cell r="G288">
            <v>29001</v>
          </cell>
          <cell r="H288">
            <v>27288</v>
          </cell>
          <cell r="I288">
            <v>2.1102720595841524E-2</v>
          </cell>
          <cell r="J288">
            <v>1.8689533861037819E-2</v>
          </cell>
        </row>
        <row r="289">
          <cell r="A289" t="str">
            <v>21007A252</v>
          </cell>
          <cell r="B289" t="str">
            <v>MESSIDOR II</v>
          </cell>
          <cell r="C289">
            <v>261</v>
          </cell>
          <cell r="D289">
            <v>156</v>
          </cell>
          <cell r="E289">
            <v>105</v>
          </cell>
          <cell r="F289" t="str">
            <v>Forest</v>
          </cell>
          <cell r="G289">
            <v>29001</v>
          </cell>
          <cell r="H289">
            <v>27288</v>
          </cell>
          <cell r="I289">
            <v>5.379124857763525E-3</v>
          </cell>
          <cell r="J289">
            <v>3.8478452066842569E-3</v>
          </cell>
        </row>
        <row r="290">
          <cell r="A290" t="str">
            <v>21007A201</v>
          </cell>
          <cell r="B290" t="str">
            <v>ROOSENDAEL (RUE)</v>
          </cell>
          <cell r="C290">
            <v>2621</v>
          </cell>
          <cell r="D290">
            <v>1477</v>
          </cell>
          <cell r="E290">
            <v>1144</v>
          </cell>
          <cell r="F290" t="str">
            <v>Forest</v>
          </cell>
          <cell r="G290">
            <v>29001</v>
          </cell>
          <cell r="H290">
            <v>27288</v>
          </cell>
          <cell r="I290">
            <v>5.0929278300748247E-2</v>
          </cell>
          <cell r="J290">
            <v>4.1923189680445616E-2</v>
          </cell>
        </row>
        <row r="291">
          <cell r="A291" t="str">
            <v>21007A21-</v>
          </cell>
          <cell r="B291" t="str">
            <v>MAGNANERIE</v>
          </cell>
          <cell r="C291">
            <v>527</v>
          </cell>
          <cell r="D291">
            <v>308</v>
          </cell>
          <cell r="E291">
            <v>219</v>
          </cell>
          <cell r="F291" t="str">
            <v>Forest</v>
          </cell>
          <cell r="G291">
            <v>29001</v>
          </cell>
          <cell r="H291">
            <v>27288</v>
          </cell>
          <cell r="I291">
            <v>1.0620323437122858E-2</v>
          </cell>
          <cell r="J291">
            <v>8.0255057167985932E-3</v>
          </cell>
        </row>
        <row r="292">
          <cell r="A292" t="str">
            <v>21007A291</v>
          </cell>
          <cell r="B292" t="str">
            <v>FOREST NATIONAL - STADE</v>
          </cell>
          <cell r="C292">
            <v>7</v>
          </cell>
          <cell r="D292">
            <v>3</v>
          </cell>
          <cell r="E292">
            <v>4</v>
          </cell>
          <cell r="F292" t="str">
            <v>Forest</v>
          </cell>
          <cell r="G292">
            <v>29001</v>
          </cell>
          <cell r="H292">
            <v>27288</v>
          </cell>
          <cell r="I292">
            <v>1.0344470880314473E-4</v>
          </cell>
          <cell r="J292">
            <v>1.465845793022574E-4</v>
          </cell>
        </row>
        <row r="293">
          <cell r="A293" t="str">
            <v>21007A242</v>
          </cell>
          <cell r="B293" t="str">
            <v>GLOBE</v>
          </cell>
          <cell r="C293">
            <v>616</v>
          </cell>
          <cell r="D293">
            <v>347</v>
          </cell>
          <cell r="E293">
            <v>269</v>
          </cell>
          <cell r="F293" t="str">
            <v>Forest</v>
          </cell>
          <cell r="G293">
            <v>29001</v>
          </cell>
          <cell r="H293">
            <v>27288</v>
          </cell>
          <cell r="I293">
            <v>1.1965104651563739E-2</v>
          </cell>
          <cell r="J293">
            <v>9.8578129580768111E-3</v>
          </cell>
        </row>
        <row r="294">
          <cell r="A294" t="str">
            <v>21007A75-</v>
          </cell>
          <cell r="B294" t="str">
            <v>TOURNOI (RUE DU)</v>
          </cell>
          <cell r="C294">
            <v>1014</v>
          </cell>
          <cell r="D294">
            <v>542</v>
          </cell>
          <cell r="E294">
            <v>472</v>
          </cell>
          <cell r="F294" t="str">
            <v>Forest</v>
          </cell>
          <cell r="G294">
            <v>29001</v>
          </cell>
          <cell r="H294">
            <v>27288</v>
          </cell>
          <cell r="I294">
            <v>1.8689010723768145E-2</v>
          </cell>
          <cell r="J294">
            <v>1.7296980357666372E-2</v>
          </cell>
        </row>
        <row r="295">
          <cell r="A295" t="str">
            <v>21007A814</v>
          </cell>
          <cell r="B295" t="str">
            <v>VILLAS - MONT KEMMEL</v>
          </cell>
          <cell r="C295">
            <v>178</v>
          </cell>
          <cell r="D295">
            <v>87</v>
          </cell>
          <cell r="E295">
            <v>91</v>
          </cell>
          <cell r="F295" t="str">
            <v>Forest</v>
          </cell>
          <cell r="G295">
            <v>29001</v>
          </cell>
          <cell r="H295">
            <v>27288</v>
          </cell>
          <cell r="I295">
            <v>2.9998965552911969E-3</v>
          </cell>
          <cell r="J295">
            <v>3.3347991791263559E-3</v>
          </cell>
        </row>
        <row r="296">
          <cell r="A296" t="str">
            <v>21007A111</v>
          </cell>
          <cell r="B296" t="str">
            <v>MESSIDOR I</v>
          </cell>
          <cell r="C296">
            <v>589</v>
          </cell>
          <cell r="D296">
            <v>318</v>
          </cell>
          <cell r="E296">
            <v>271</v>
          </cell>
          <cell r="F296" t="str">
            <v>Forest</v>
          </cell>
          <cell r="G296">
            <v>29001</v>
          </cell>
          <cell r="H296">
            <v>27288</v>
          </cell>
          <cell r="I296">
            <v>1.096513913313334E-2</v>
          </cell>
          <cell r="J296">
            <v>9.9311052477279397E-3</v>
          </cell>
        </row>
        <row r="297">
          <cell r="A297" t="str">
            <v>21007A41-</v>
          </cell>
          <cell r="B297" t="str">
            <v>PONT DE LUTTRE-OUEST</v>
          </cell>
          <cell r="C297">
            <v>512</v>
          </cell>
          <cell r="D297">
            <v>255</v>
          </cell>
          <cell r="E297">
            <v>257</v>
          </cell>
          <cell r="F297" t="str">
            <v>Forest</v>
          </cell>
          <cell r="G297">
            <v>29001</v>
          </cell>
          <cell r="H297">
            <v>27288</v>
          </cell>
          <cell r="I297">
            <v>8.7928002482673007E-3</v>
          </cell>
          <cell r="J297">
            <v>9.4180592201700379E-3</v>
          </cell>
        </row>
        <row r="298">
          <cell r="A298" t="str">
            <v>21007A142</v>
          </cell>
          <cell r="B298" t="str">
            <v>MONTE CARLO</v>
          </cell>
          <cell r="C298">
            <v>1461</v>
          </cell>
          <cell r="D298">
            <v>761</v>
          </cell>
          <cell r="E298">
            <v>700</v>
          </cell>
          <cell r="F298" t="str">
            <v>Forest</v>
          </cell>
          <cell r="G298">
            <v>29001</v>
          </cell>
          <cell r="H298">
            <v>27288</v>
          </cell>
          <cell r="I298">
            <v>2.6240474466397712E-2</v>
          </cell>
          <cell r="J298">
            <v>2.5652301377895044E-2</v>
          </cell>
        </row>
        <row r="299">
          <cell r="A299" t="str">
            <v>21007A53-</v>
          </cell>
          <cell r="B299" t="str">
            <v>WIELEMANS CEUPPENS</v>
          </cell>
          <cell r="C299">
            <v>2765</v>
          </cell>
          <cell r="D299">
            <v>1392</v>
          </cell>
          <cell r="E299">
            <v>1373</v>
          </cell>
          <cell r="F299" t="str">
            <v>Forest</v>
          </cell>
          <cell r="G299">
            <v>29001</v>
          </cell>
          <cell r="H299">
            <v>27288</v>
          </cell>
          <cell r="I299">
            <v>4.799834488465915E-2</v>
          </cell>
          <cell r="J299">
            <v>5.031515684549985E-2</v>
          </cell>
        </row>
        <row r="300">
          <cell r="A300" t="str">
            <v>21007A50-</v>
          </cell>
          <cell r="B300" t="str">
            <v>BERANGER</v>
          </cell>
          <cell r="C300">
            <v>3115</v>
          </cell>
          <cell r="D300">
            <v>1540</v>
          </cell>
          <cell r="E300">
            <v>1575</v>
          </cell>
          <cell r="F300" t="str">
            <v>Forest</v>
          </cell>
          <cell r="G300">
            <v>29001</v>
          </cell>
          <cell r="H300">
            <v>27288</v>
          </cell>
          <cell r="I300">
            <v>5.3101617185614292E-2</v>
          </cell>
          <cell r="J300">
            <v>5.7717678100263854E-2</v>
          </cell>
        </row>
        <row r="301">
          <cell r="A301" t="str">
            <v>21007A51-</v>
          </cell>
          <cell r="B301" t="str">
            <v>CHATAIGNE</v>
          </cell>
          <cell r="C301">
            <v>966</v>
          </cell>
          <cell r="D301">
            <v>480</v>
          </cell>
          <cell r="E301">
            <v>486</v>
          </cell>
          <cell r="F301" t="str">
            <v>Forest</v>
          </cell>
          <cell r="G301">
            <v>29001</v>
          </cell>
          <cell r="H301">
            <v>27288</v>
          </cell>
          <cell r="I301">
            <v>1.6551153408503154E-2</v>
          </cell>
          <cell r="J301">
            <v>1.7810026385224276E-2</v>
          </cell>
        </row>
        <row r="302">
          <cell r="A302" t="str">
            <v>21007A552</v>
          </cell>
          <cell r="B302" t="str">
            <v>REINE MARIE-HENRIETTE</v>
          </cell>
          <cell r="C302">
            <v>267</v>
          </cell>
          <cell r="D302">
            <v>127</v>
          </cell>
          <cell r="E302">
            <v>140</v>
          </cell>
          <cell r="F302" t="str">
            <v>Forest</v>
          </cell>
          <cell r="G302">
            <v>29001</v>
          </cell>
          <cell r="H302">
            <v>27288</v>
          </cell>
          <cell r="I302">
            <v>4.3791593393331264E-3</v>
          </cell>
          <cell r="J302">
            <v>5.1304602755790091E-3</v>
          </cell>
        </row>
        <row r="303">
          <cell r="A303" t="str">
            <v>21007A541</v>
          </cell>
          <cell r="B303" t="str">
            <v>LYCEE</v>
          </cell>
          <cell r="C303">
            <v>623</v>
          </cell>
          <cell r="D303">
            <v>310</v>
          </cell>
          <cell r="E303">
            <v>313</v>
          </cell>
          <cell r="F303" t="str">
            <v>Forest</v>
          </cell>
          <cell r="G303">
            <v>29001</v>
          </cell>
          <cell r="H303">
            <v>27288</v>
          </cell>
          <cell r="I303">
            <v>1.0689286576324954E-2</v>
          </cell>
          <cell r="J303">
            <v>1.1470243330401642E-2</v>
          </cell>
        </row>
        <row r="304">
          <cell r="A304" t="str">
            <v>21007A61-</v>
          </cell>
          <cell r="B304" t="str">
            <v>MONTENEGRO (RUE)</v>
          </cell>
          <cell r="C304">
            <v>5253</v>
          </cell>
          <cell r="D304">
            <v>2678</v>
          </cell>
          <cell r="E304">
            <v>2575</v>
          </cell>
          <cell r="F304" t="str">
            <v>Forest</v>
          </cell>
          <cell r="G304">
            <v>29001</v>
          </cell>
          <cell r="H304">
            <v>27288</v>
          </cell>
          <cell r="I304">
            <v>9.2341643391607192E-2</v>
          </cell>
          <cell r="J304">
            <v>9.4363822925828206E-2</v>
          </cell>
        </row>
        <row r="305">
          <cell r="A305" t="str">
            <v>21007A06-</v>
          </cell>
          <cell r="B305" t="str">
            <v>KATANGA</v>
          </cell>
          <cell r="C305">
            <v>711</v>
          </cell>
          <cell r="D305">
            <v>353</v>
          </cell>
          <cell r="E305">
            <v>358</v>
          </cell>
          <cell r="F305" t="str">
            <v>Forest</v>
          </cell>
          <cell r="G305">
            <v>29001</v>
          </cell>
          <cell r="H305">
            <v>27288</v>
          </cell>
          <cell r="I305">
            <v>1.2171994069170029E-2</v>
          </cell>
          <cell r="J305">
            <v>1.3119319847552038E-2</v>
          </cell>
        </row>
        <row r="306">
          <cell r="A306" t="str">
            <v>21007A04-</v>
          </cell>
          <cell r="B306" t="str">
            <v>FOYER FORESTOIS - MADELON</v>
          </cell>
          <cell r="C306">
            <v>419</v>
          </cell>
          <cell r="D306">
            <v>237</v>
          </cell>
          <cell r="E306">
            <v>182</v>
          </cell>
          <cell r="F306" t="str">
            <v>Forest</v>
          </cell>
          <cell r="G306">
            <v>29001</v>
          </cell>
          <cell r="H306">
            <v>27288</v>
          </cell>
          <cell r="I306">
            <v>8.1721319954484329E-3</v>
          </cell>
          <cell r="J306">
            <v>6.6695983582527119E-3</v>
          </cell>
        </row>
        <row r="307">
          <cell r="A307" t="str">
            <v>21007A00-</v>
          </cell>
          <cell r="B307" t="str">
            <v>CENTRE SAINT-DENIS</v>
          </cell>
          <cell r="C307">
            <v>3336</v>
          </cell>
          <cell r="D307">
            <v>1596</v>
          </cell>
          <cell r="E307">
            <v>1740</v>
          </cell>
          <cell r="F307" t="str">
            <v>Forest</v>
          </cell>
          <cell r="G307">
            <v>29001</v>
          </cell>
          <cell r="H307">
            <v>27288</v>
          </cell>
          <cell r="I307">
            <v>5.5032585083272988E-2</v>
          </cell>
          <cell r="J307">
            <v>6.3764291996481967E-2</v>
          </cell>
        </row>
        <row r="308">
          <cell r="A308" t="str">
            <v>21007A101</v>
          </cell>
          <cell r="B308" t="str">
            <v>BOURGOGNE</v>
          </cell>
          <cell r="C308">
            <v>2823</v>
          </cell>
          <cell r="D308">
            <v>1448</v>
          </cell>
          <cell r="E308">
            <v>1375</v>
          </cell>
          <cell r="F308" t="str">
            <v>Forest</v>
          </cell>
          <cell r="G308">
            <v>29001</v>
          </cell>
          <cell r="H308">
            <v>27288</v>
          </cell>
          <cell r="I308">
            <v>4.9929312782317853E-2</v>
          </cell>
          <cell r="J308">
            <v>5.0388449135150983E-2</v>
          </cell>
        </row>
        <row r="309">
          <cell r="A309" t="str">
            <v>21007A783</v>
          </cell>
          <cell r="B309" t="str">
            <v>PARC DE FOREST</v>
          </cell>
          <cell r="C309">
            <v>494</v>
          </cell>
          <cell r="D309">
            <v>246</v>
          </cell>
          <cell r="E309">
            <v>248</v>
          </cell>
          <cell r="F309" t="str">
            <v>Forest</v>
          </cell>
          <cell r="G309">
            <v>29001</v>
          </cell>
          <cell r="H309">
            <v>27288</v>
          </cell>
          <cell r="I309">
            <v>8.4824661218578668E-3</v>
          </cell>
          <cell r="J309">
            <v>9.0882439167399593E-3</v>
          </cell>
        </row>
        <row r="310">
          <cell r="A310" t="str">
            <v>21007A373</v>
          </cell>
          <cell r="B310" t="str">
            <v>CHARROI (RUE DE)</v>
          </cell>
          <cell r="C310">
            <v>18</v>
          </cell>
          <cell r="D310">
            <v>11</v>
          </cell>
          <cell r="E310">
            <v>7</v>
          </cell>
          <cell r="F310" t="str">
            <v>Forest</v>
          </cell>
          <cell r="G310">
            <v>29001</v>
          </cell>
          <cell r="H310">
            <v>27288</v>
          </cell>
          <cell r="I310">
            <v>3.7929726561153061E-4</v>
          </cell>
          <cell r="J310">
            <v>2.5652301377895046E-4</v>
          </cell>
        </row>
        <row r="311">
          <cell r="A311" t="str">
            <v>21007A071</v>
          </cell>
          <cell r="B311" t="str">
            <v>BOLLINCKX</v>
          </cell>
          <cell r="C311">
            <v>1172</v>
          </cell>
          <cell r="D311">
            <v>554</v>
          </cell>
          <cell r="E311">
            <v>618</v>
          </cell>
          <cell r="F311" t="str">
            <v>Forest</v>
          </cell>
          <cell r="G311">
            <v>29001</v>
          </cell>
          <cell r="H311">
            <v>27288</v>
          </cell>
          <cell r="I311">
            <v>1.9102789558980725E-2</v>
          </cell>
          <cell r="J311">
            <v>2.2647317502198769E-2</v>
          </cell>
        </row>
        <row r="312">
          <cell r="A312" t="str">
            <v>21007A70-</v>
          </cell>
          <cell r="B312" t="str">
            <v>ALTITUDE  CENT</v>
          </cell>
          <cell r="C312">
            <v>3238</v>
          </cell>
          <cell r="D312">
            <v>1784</v>
          </cell>
          <cell r="E312">
            <v>1454</v>
          </cell>
          <cell r="F312" t="str">
            <v>Forest</v>
          </cell>
          <cell r="G312">
            <v>29001</v>
          </cell>
          <cell r="H312">
            <v>27288</v>
          </cell>
          <cell r="I312">
            <v>6.1515120168270057E-2</v>
          </cell>
          <cell r="J312">
            <v>5.3283494576370563E-2</v>
          </cell>
        </row>
        <row r="313">
          <cell r="A313" t="str">
            <v>21007A239</v>
          </cell>
          <cell r="B313" t="str">
            <v>NEPTUNE (AVENUE) I</v>
          </cell>
          <cell r="C313">
            <v>3091</v>
          </cell>
          <cell r="D313">
            <v>1743</v>
          </cell>
          <cell r="E313">
            <v>1348</v>
          </cell>
          <cell r="F313" t="str">
            <v>Forest</v>
          </cell>
          <cell r="G313">
            <v>29001</v>
          </cell>
          <cell r="H313">
            <v>27288</v>
          </cell>
          <cell r="I313">
            <v>6.010137581462708E-2</v>
          </cell>
          <cell r="J313">
            <v>4.9399003224860745E-2</v>
          </cell>
        </row>
        <row r="314">
          <cell r="A314" t="str">
            <v>21007A05-</v>
          </cell>
          <cell r="B314" t="str">
            <v>NEERSTALLE</v>
          </cell>
          <cell r="C314">
            <v>979</v>
          </cell>
          <cell r="D314">
            <v>472</v>
          </cell>
          <cell r="E314">
            <v>507</v>
          </cell>
          <cell r="F314" t="str">
            <v>Forest</v>
          </cell>
          <cell r="G314">
            <v>29001</v>
          </cell>
          <cell r="H314">
            <v>27288</v>
          </cell>
          <cell r="I314">
            <v>1.627530085169477E-2</v>
          </cell>
          <cell r="J314">
            <v>1.8579595426561124E-2</v>
          </cell>
        </row>
        <row r="315">
          <cell r="A315" t="str">
            <v>21007A082</v>
          </cell>
          <cell r="B315" t="str">
            <v>BEMPT</v>
          </cell>
          <cell r="C315">
            <v>55</v>
          </cell>
          <cell r="D315">
            <v>34</v>
          </cell>
          <cell r="E315">
            <v>21</v>
          </cell>
          <cell r="F315" t="str">
            <v>Forest</v>
          </cell>
          <cell r="G315">
            <v>29001</v>
          </cell>
          <cell r="H315">
            <v>27288</v>
          </cell>
          <cell r="I315">
            <v>1.1723733664356401E-3</v>
          </cell>
          <cell r="J315">
            <v>7.6956904133685137E-4</v>
          </cell>
        </row>
        <row r="316">
          <cell r="A316" t="str">
            <v>21007A01-</v>
          </cell>
          <cell r="B316" t="str">
            <v>CURE D'ARS</v>
          </cell>
          <cell r="C316">
            <v>1262</v>
          </cell>
          <cell r="D316">
            <v>631</v>
          </cell>
          <cell r="E316">
            <v>631</v>
          </cell>
          <cell r="F316" t="str">
            <v>Forest</v>
          </cell>
          <cell r="G316">
            <v>29001</v>
          </cell>
          <cell r="H316">
            <v>27288</v>
          </cell>
          <cell r="I316">
            <v>2.1757870418261438E-2</v>
          </cell>
          <cell r="J316">
            <v>2.3123717384931106E-2</v>
          </cell>
        </row>
        <row r="317">
          <cell r="A317" t="str">
            <v>21007A132</v>
          </cell>
          <cell r="B317" t="str">
            <v>DENAYER (RUE)</v>
          </cell>
          <cell r="C317">
            <v>163</v>
          </cell>
          <cell r="D317">
            <v>77</v>
          </cell>
          <cell r="E317">
            <v>86</v>
          </cell>
          <cell r="F317" t="str">
            <v>Forest</v>
          </cell>
          <cell r="G317">
            <v>29001</v>
          </cell>
          <cell r="H317">
            <v>27288</v>
          </cell>
          <cell r="I317">
            <v>2.6550808592807145E-3</v>
          </cell>
          <cell r="J317">
            <v>3.1515684549985341E-3</v>
          </cell>
        </row>
        <row r="318">
          <cell r="A318" t="str">
            <v>21007A52-</v>
          </cell>
          <cell r="B318" t="str">
            <v>VAN VOLXEM - PETITE INDUSTRIE</v>
          </cell>
          <cell r="C318">
            <v>1102</v>
          </cell>
          <cell r="D318">
            <v>587</v>
          </cell>
          <cell r="E318">
            <v>515</v>
          </cell>
          <cell r="F318" t="str">
            <v>Forest</v>
          </cell>
          <cell r="G318">
            <v>29001</v>
          </cell>
          <cell r="H318">
            <v>27288</v>
          </cell>
          <cell r="I318">
            <v>2.0240681355815318E-2</v>
          </cell>
          <cell r="J318">
            <v>1.8872764585165642E-2</v>
          </cell>
        </row>
        <row r="319">
          <cell r="A319" t="str">
            <v>21007A40-</v>
          </cell>
          <cell r="B319" t="str">
            <v>PONT DE LUTTRE</v>
          </cell>
          <cell r="C319">
            <v>2031</v>
          </cell>
          <cell r="D319">
            <v>971</v>
          </cell>
          <cell r="E319">
            <v>1060</v>
          </cell>
          <cell r="F319" t="str">
            <v>Forest</v>
          </cell>
          <cell r="G319">
            <v>29001</v>
          </cell>
          <cell r="H319">
            <v>27288</v>
          </cell>
          <cell r="I319">
            <v>3.3481604082617841E-2</v>
          </cell>
          <cell r="J319">
            <v>3.8844913515098209E-2</v>
          </cell>
        </row>
        <row r="320">
          <cell r="A320" t="str">
            <v>21007A02-</v>
          </cell>
          <cell r="B320" t="str">
            <v>STUART MERRIL</v>
          </cell>
          <cell r="C320">
            <v>598</v>
          </cell>
          <cell r="D320">
            <v>300</v>
          </cell>
          <cell r="E320">
            <v>298</v>
          </cell>
          <cell r="F320" t="str">
            <v>Forest</v>
          </cell>
          <cell r="G320">
            <v>29001</v>
          </cell>
          <cell r="H320">
            <v>27288</v>
          </cell>
          <cell r="I320">
            <v>1.0344470880314472E-2</v>
          </cell>
          <cell r="J320">
            <v>1.0920551158018177E-2</v>
          </cell>
        </row>
        <row r="321">
          <cell r="A321" t="str">
            <v>21007A12-</v>
          </cell>
          <cell r="B321" t="str">
            <v>HAVESKERCKE</v>
          </cell>
          <cell r="C321">
            <v>253</v>
          </cell>
          <cell r="D321">
            <v>129</v>
          </cell>
          <cell r="E321">
            <v>124</v>
          </cell>
          <cell r="F321" t="str">
            <v>Forest</v>
          </cell>
          <cell r="G321">
            <v>29001</v>
          </cell>
          <cell r="H321">
            <v>27288</v>
          </cell>
          <cell r="I321">
            <v>4.4481224785352233E-3</v>
          </cell>
          <cell r="J321">
            <v>4.5441219583699797E-3</v>
          </cell>
        </row>
        <row r="322">
          <cell r="A322" t="str">
            <v>21007A60-</v>
          </cell>
          <cell r="B322" t="str">
            <v>SAINT-ANTOINE</v>
          </cell>
          <cell r="C322">
            <v>4481</v>
          </cell>
          <cell r="D322">
            <v>2184</v>
          </cell>
          <cell r="E322">
            <v>2297</v>
          </cell>
          <cell r="F322" t="str">
            <v>Forest</v>
          </cell>
          <cell r="G322">
            <v>29001</v>
          </cell>
          <cell r="H322">
            <v>27288</v>
          </cell>
          <cell r="I322">
            <v>7.5307748008689362E-2</v>
          </cell>
          <cell r="J322">
            <v>8.4176194664321316E-2</v>
          </cell>
        </row>
        <row r="323">
          <cell r="A323" t="str">
            <v>21007A73-</v>
          </cell>
          <cell r="B323" t="str">
            <v>BERCKENDAEL (RUE)</v>
          </cell>
          <cell r="C323">
            <v>2214</v>
          </cell>
          <cell r="D323">
            <v>1150</v>
          </cell>
          <cell r="E323">
            <v>1064</v>
          </cell>
          <cell r="F323" t="str">
            <v>Forest</v>
          </cell>
          <cell r="G323">
            <v>29001</v>
          </cell>
          <cell r="H323">
            <v>27288</v>
          </cell>
          <cell r="I323">
            <v>3.9653805041205477E-2</v>
          </cell>
          <cell r="J323">
            <v>3.8991498094400466E-2</v>
          </cell>
        </row>
        <row r="324">
          <cell r="A324" t="str">
            <v>21007A72-</v>
          </cell>
          <cell r="B324" t="str">
            <v>MOLIERE</v>
          </cell>
          <cell r="C324">
            <v>4545</v>
          </cell>
          <cell r="D324">
            <v>2365</v>
          </cell>
          <cell r="E324">
            <v>2180</v>
          </cell>
          <cell r="F324" t="str">
            <v>Forest</v>
          </cell>
          <cell r="G324">
            <v>29001</v>
          </cell>
          <cell r="H324">
            <v>27288</v>
          </cell>
          <cell r="I324">
            <v>8.1548912106479091E-2</v>
          </cell>
          <cell r="J324">
            <v>7.9888595719730282E-2</v>
          </cell>
        </row>
        <row r="325">
          <cell r="A325" t="str">
            <v>21007A71-</v>
          </cell>
          <cell r="B325" t="str">
            <v>CHAUSSEE D'ALSEMBERG</v>
          </cell>
          <cell r="C325">
            <v>1363</v>
          </cell>
          <cell r="D325">
            <v>716</v>
          </cell>
          <cell r="E325">
            <v>647</v>
          </cell>
          <cell r="F325" t="str">
            <v>Forest</v>
          </cell>
          <cell r="G325">
            <v>29001</v>
          </cell>
          <cell r="H325">
            <v>27288</v>
          </cell>
          <cell r="I325">
            <v>2.4688803834350539E-2</v>
          </cell>
          <cell r="J325">
            <v>2.3710055702140135E-2</v>
          </cell>
        </row>
        <row r="326">
          <cell r="A326" t="str">
            <v>21007A79-</v>
          </cell>
          <cell r="B326" t="str">
            <v>PARC DUDEN</v>
          </cell>
          <cell r="C326">
            <v>9</v>
          </cell>
          <cell r="D326">
            <v>5</v>
          </cell>
          <cell r="E326">
            <v>4</v>
          </cell>
          <cell r="F326" t="str">
            <v>Forest</v>
          </cell>
          <cell r="G326">
            <v>29001</v>
          </cell>
          <cell r="H326">
            <v>27288</v>
          </cell>
          <cell r="I326">
            <v>1.7240784800524119E-4</v>
          </cell>
          <cell r="J326">
            <v>1.465845793022574E-4</v>
          </cell>
        </row>
        <row r="327">
          <cell r="A327" t="str">
            <v>21008A31-</v>
          </cell>
          <cell r="B327" t="str">
            <v>TOUSSAINT</v>
          </cell>
          <cell r="C327">
            <v>463</v>
          </cell>
          <cell r="D327">
            <v>244</v>
          </cell>
          <cell r="E327">
            <v>219</v>
          </cell>
          <cell r="F327" t="str">
            <v>Ganshoren</v>
          </cell>
          <cell r="G327">
            <v>12995</v>
          </cell>
          <cell r="H327">
            <v>11907</v>
          </cell>
          <cell r="I327">
            <v>1.877645248172374E-2</v>
          </cell>
          <cell r="J327">
            <v>1.8392542202066011E-2</v>
          </cell>
        </row>
        <row r="328">
          <cell r="A328" t="str">
            <v>21008A30-</v>
          </cell>
          <cell r="B328" t="str">
            <v>LE HOME</v>
          </cell>
          <cell r="C328">
            <v>1280</v>
          </cell>
          <cell r="D328">
            <v>664</v>
          </cell>
          <cell r="E328">
            <v>616</v>
          </cell>
          <cell r="F328" t="str">
            <v>Ganshoren</v>
          </cell>
          <cell r="G328">
            <v>12995</v>
          </cell>
          <cell r="H328">
            <v>11907</v>
          </cell>
          <cell r="I328">
            <v>5.1096575606002309E-2</v>
          </cell>
          <cell r="J328">
            <v>5.1734273956496178E-2</v>
          </cell>
        </row>
        <row r="329">
          <cell r="A329" t="str">
            <v>21008A00-</v>
          </cell>
          <cell r="B329" t="str">
            <v>CENTRE</v>
          </cell>
          <cell r="C329">
            <v>1112</v>
          </cell>
          <cell r="D329">
            <v>566</v>
          </cell>
          <cell r="E329">
            <v>546</v>
          </cell>
          <cell r="F329" t="str">
            <v>Ganshoren</v>
          </cell>
          <cell r="G329">
            <v>12995</v>
          </cell>
          <cell r="H329">
            <v>11907</v>
          </cell>
          <cell r="I329">
            <v>4.3555213543670646E-2</v>
          </cell>
          <cell r="J329">
            <v>4.585537918871252E-2</v>
          </cell>
        </row>
        <row r="330">
          <cell r="A330" t="str">
            <v>21008A38-</v>
          </cell>
          <cell r="B330" t="str">
            <v>PARC DE RIVIEREN</v>
          </cell>
          <cell r="C330">
            <v>1</v>
          </cell>
          <cell r="D330">
            <v>0</v>
          </cell>
          <cell r="E330">
            <v>1</v>
          </cell>
          <cell r="F330" t="str">
            <v>Ganshoren</v>
          </cell>
          <cell r="G330">
            <v>12995</v>
          </cell>
          <cell r="H330">
            <v>11907</v>
          </cell>
          <cell r="I330">
            <v>0</v>
          </cell>
          <cell r="J330">
            <v>8.3984210968337947E-5</v>
          </cell>
        </row>
        <row r="331">
          <cell r="A331" t="str">
            <v>21008A27-</v>
          </cell>
          <cell r="B331" t="str">
            <v>NESTOR MARTIN</v>
          </cell>
          <cell r="C331">
            <v>0</v>
          </cell>
          <cell r="D331">
            <v>0</v>
          </cell>
          <cell r="E331">
            <v>0</v>
          </cell>
          <cell r="F331" t="str">
            <v>Ganshoren</v>
          </cell>
          <cell r="G331">
            <v>12995</v>
          </cell>
          <cell r="H331">
            <v>11907</v>
          </cell>
          <cell r="I331">
            <v>0</v>
          </cell>
          <cell r="J331">
            <v>0</v>
          </cell>
        </row>
        <row r="332">
          <cell r="A332" t="str">
            <v>21008A220</v>
          </cell>
          <cell r="B332" t="str">
            <v>VILLAS DE GANSHOREN (OUEST)</v>
          </cell>
          <cell r="C332">
            <v>3016</v>
          </cell>
          <cell r="D332">
            <v>1686</v>
          </cell>
          <cell r="E332">
            <v>1330</v>
          </cell>
          <cell r="F332" t="str">
            <v>Ganshoren</v>
          </cell>
          <cell r="G332">
            <v>12995</v>
          </cell>
          <cell r="H332">
            <v>11907</v>
          </cell>
          <cell r="I332">
            <v>0.12974220854174681</v>
          </cell>
          <cell r="J332">
            <v>0.11169900058788948</v>
          </cell>
        </row>
        <row r="333">
          <cell r="A333" t="str">
            <v>21008A02-</v>
          </cell>
          <cell r="B333" t="str">
            <v>SIPPELBERG</v>
          </cell>
          <cell r="C333">
            <v>3007</v>
          </cell>
          <cell r="D333">
            <v>1483</v>
          </cell>
          <cell r="E333">
            <v>1524</v>
          </cell>
          <cell r="F333" t="str">
            <v>Ganshoren</v>
          </cell>
          <cell r="G333">
            <v>12995</v>
          </cell>
          <cell r="H333">
            <v>11907</v>
          </cell>
          <cell r="I333">
            <v>0.11412081569834552</v>
          </cell>
          <cell r="J333">
            <v>0.12799193751574703</v>
          </cell>
        </row>
        <row r="334">
          <cell r="A334" t="str">
            <v>21008A34-</v>
          </cell>
          <cell r="B334" t="str">
            <v>PARC ALBERT</v>
          </cell>
          <cell r="C334">
            <v>585</v>
          </cell>
          <cell r="D334">
            <v>285</v>
          </cell>
          <cell r="E334">
            <v>300</v>
          </cell>
          <cell r="F334" t="str">
            <v>Ganshoren</v>
          </cell>
          <cell r="G334">
            <v>12995</v>
          </cell>
          <cell r="H334">
            <v>11907</v>
          </cell>
          <cell r="I334">
            <v>2.1931512120046171E-2</v>
          </cell>
          <cell r="J334">
            <v>2.5195263290501386E-2</v>
          </cell>
        </row>
        <row r="335">
          <cell r="A335" t="str">
            <v>21008A35-</v>
          </cell>
          <cell r="B335" t="str">
            <v>CHARTE</v>
          </cell>
          <cell r="C335">
            <v>344</v>
          </cell>
          <cell r="D335">
            <v>175</v>
          </cell>
          <cell r="E335">
            <v>169</v>
          </cell>
          <cell r="F335" t="str">
            <v>Ganshoren</v>
          </cell>
          <cell r="G335">
            <v>12995</v>
          </cell>
          <cell r="H335">
            <v>11907</v>
          </cell>
          <cell r="I335">
            <v>1.3466717968449404E-2</v>
          </cell>
          <cell r="J335">
            <v>1.4193331653649114E-2</v>
          </cell>
        </row>
        <row r="336">
          <cell r="A336" t="str">
            <v>21008A240</v>
          </cell>
          <cell r="B336" t="str">
            <v>REFORME</v>
          </cell>
          <cell r="C336">
            <v>1472</v>
          </cell>
          <cell r="D336">
            <v>850</v>
          </cell>
          <cell r="E336">
            <v>622</v>
          </cell>
          <cell r="F336" t="str">
            <v>Ganshoren</v>
          </cell>
          <cell r="G336">
            <v>12995</v>
          </cell>
          <cell r="H336">
            <v>11907</v>
          </cell>
          <cell r="I336">
            <v>6.5409772989611384E-2</v>
          </cell>
          <cell r="J336">
            <v>5.2238179222306204E-2</v>
          </cell>
        </row>
        <row r="337">
          <cell r="A337" t="str">
            <v>21008A23-</v>
          </cell>
          <cell r="B337" t="str">
            <v>DE MESMAEKER</v>
          </cell>
          <cell r="C337">
            <v>314</v>
          </cell>
          <cell r="D337">
            <v>182</v>
          </cell>
          <cell r="E337">
            <v>132</v>
          </cell>
          <cell r="F337" t="str">
            <v>Ganshoren</v>
          </cell>
          <cell r="G337">
            <v>12995</v>
          </cell>
          <cell r="H337">
            <v>11907</v>
          </cell>
          <cell r="I337">
            <v>1.400538668718738E-2</v>
          </cell>
          <cell r="J337">
            <v>1.1085915847820609E-2</v>
          </cell>
        </row>
        <row r="338">
          <cell r="A338" t="str">
            <v>21008A20-</v>
          </cell>
          <cell r="B338" t="str">
            <v>CHARLES-QUINT</v>
          </cell>
          <cell r="C338">
            <v>4169</v>
          </cell>
          <cell r="D338">
            <v>2135</v>
          </cell>
          <cell r="E338">
            <v>2034</v>
          </cell>
          <cell r="F338" t="str">
            <v>Ganshoren</v>
          </cell>
          <cell r="G338">
            <v>12995</v>
          </cell>
          <cell r="H338">
            <v>11907</v>
          </cell>
          <cell r="I338">
            <v>0.16429395921508272</v>
          </cell>
          <cell r="J338">
            <v>0.17082388510959939</v>
          </cell>
        </row>
        <row r="339">
          <cell r="A339" t="str">
            <v>21008A29-</v>
          </cell>
          <cell r="B339" t="str">
            <v>RIVIERE MOLENBEEK</v>
          </cell>
          <cell r="C339">
            <v>0</v>
          </cell>
          <cell r="D339">
            <v>0</v>
          </cell>
          <cell r="E339">
            <v>0</v>
          </cell>
          <cell r="F339" t="str">
            <v>Ganshoren</v>
          </cell>
          <cell r="G339">
            <v>12995</v>
          </cell>
          <cell r="H339">
            <v>11907</v>
          </cell>
          <cell r="I339">
            <v>0</v>
          </cell>
          <cell r="J339">
            <v>0</v>
          </cell>
        </row>
        <row r="340">
          <cell r="A340" t="str">
            <v>21008A01-</v>
          </cell>
          <cell r="B340" t="str">
            <v>VAN PAGE-SUD</v>
          </cell>
          <cell r="C340">
            <v>630</v>
          </cell>
          <cell r="D340">
            <v>320</v>
          </cell>
          <cell r="E340">
            <v>310</v>
          </cell>
          <cell r="F340" t="str">
            <v>Ganshoren</v>
          </cell>
          <cell r="G340">
            <v>12995</v>
          </cell>
          <cell r="H340">
            <v>11907</v>
          </cell>
          <cell r="I340">
            <v>2.4624855713736054E-2</v>
          </cell>
          <cell r="J340">
            <v>2.6035105400184767E-2</v>
          </cell>
        </row>
        <row r="341">
          <cell r="A341" t="str">
            <v>21008A33-</v>
          </cell>
          <cell r="B341" t="str">
            <v>VAN PAGE-NORD</v>
          </cell>
          <cell r="C341">
            <v>1174</v>
          </cell>
          <cell r="D341">
            <v>609</v>
          </cell>
          <cell r="E341">
            <v>565</v>
          </cell>
          <cell r="F341" t="str">
            <v>Ganshoren</v>
          </cell>
          <cell r="G341">
            <v>12995</v>
          </cell>
          <cell r="H341">
            <v>11907</v>
          </cell>
          <cell r="I341">
            <v>4.6864178530203922E-2</v>
          </cell>
          <cell r="J341">
            <v>4.7451079197110946E-2</v>
          </cell>
        </row>
        <row r="342">
          <cell r="A342" t="str">
            <v>21008A32-</v>
          </cell>
          <cell r="B342" t="str">
            <v>HEIDEKEN</v>
          </cell>
          <cell r="C342">
            <v>1596</v>
          </cell>
          <cell r="D342">
            <v>862</v>
          </cell>
          <cell r="E342">
            <v>734</v>
          </cell>
          <cell r="F342" t="str">
            <v>Ganshoren</v>
          </cell>
          <cell r="G342">
            <v>12995</v>
          </cell>
          <cell r="H342">
            <v>11907</v>
          </cell>
          <cell r="I342">
            <v>6.6333205078876495E-2</v>
          </cell>
          <cell r="J342">
            <v>6.1644410850760056E-2</v>
          </cell>
        </row>
        <row r="343">
          <cell r="A343" t="str">
            <v>21008A10-</v>
          </cell>
          <cell r="B343" t="str">
            <v>PLATEAU</v>
          </cell>
          <cell r="C343">
            <v>3235</v>
          </cell>
          <cell r="D343">
            <v>1619</v>
          </cell>
          <cell r="E343">
            <v>1616</v>
          </cell>
          <cell r="F343" t="str">
            <v>Ganshoren</v>
          </cell>
          <cell r="G343">
            <v>12995</v>
          </cell>
          <cell r="H343">
            <v>11907</v>
          </cell>
          <cell r="I343">
            <v>0.12458637937668333</v>
          </cell>
          <cell r="J343">
            <v>0.13571848492483413</v>
          </cell>
        </row>
        <row r="344">
          <cell r="A344" t="str">
            <v>21008A19-</v>
          </cell>
          <cell r="B344" t="str">
            <v>BASILIQUE</v>
          </cell>
          <cell r="C344">
            <v>2</v>
          </cell>
          <cell r="D344">
            <v>2</v>
          </cell>
          <cell r="E344">
            <v>0</v>
          </cell>
          <cell r="F344" t="str">
            <v>Ganshoren</v>
          </cell>
          <cell r="G344">
            <v>12995</v>
          </cell>
          <cell r="H344">
            <v>11907</v>
          </cell>
          <cell r="I344">
            <v>1.5390534821085032E-4</v>
          </cell>
          <cell r="J344">
            <v>0</v>
          </cell>
        </row>
        <row r="345">
          <cell r="A345" t="str">
            <v>21008A21-</v>
          </cell>
          <cell r="B345" t="str">
            <v>MAIL</v>
          </cell>
          <cell r="C345">
            <v>2459</v>
          </cell>
          <cell r="D345">
            <v>1294</v>
          </cell>
          <cell r="E345">
            <v>1165</v>
          </cell>
          <cell r="F345" t="str">
            <v>Ganshoren</v>
          </cell>
          <cell r="G345">
            <v>12995</v>
          </cell>
          <cell r="H345">
            <v>11907</v>
          </cell>
          <cell r="I345">
            <v>9.9576760292420158E-2</v>
          </cell>
          <cell r="J345">
            <v>9.7841605778113711E-2</v>
          </cell>
        </row>
        <row r="346">
          <cell r="A346" t="str">
            <v>21009A20-</v>
          </cell>
          <cell r="B346" t="str">
            <v>PETITE SUISSE (PLACE DE LA)</v>
          </cell>
          <cell r="C346">
            <v>3172</v>
          </cell>
          <cell r="D346">
            <v>1555</v>
          </cell>
          <cell r="E346">
            <v>1617</v>
          </cell>
          <cell r="F346" t="str">
            <v>Ixelles</v>
          </cell>
          <cell r="G346">
            <v>44366</v>
          </cell>
          <cell r="H346">
            <v>42510</v>
          </cell>
          <cell r="I346">
            <v>3.5049362124149122E-2</v>
          </cell>
          <cell r="J346">
            <v>3.8038108680310517E-2</v>
          </cell>
        </row>
        <row r="347">
          <cell r="A347" t="str">
            <v>21009A23-</v>
          </cell>
          <cell r="B347" t="str">
            <v>ETOILE (ROND POINT DE L')</v>
          </cell>
          <cell r="C347">
            <v>2266</v>
          </cell>
          <cell r="D347">
            <v>1196</v>
          </cell>
          <cell r="E347">
            <v>1070</v>
          </cell>
          <cell r="F347" t="str">
            <v>Ixelles</v>
          </cell>
          <cell r="G347">
            <v>44366</v>
          </cell>
          <cell r="H347">
            <v>42510</v>
          </cell>
          <cell r="I347">
            <v>2.6957580128927558E-2</v>
          </cell>
          <cell r="J347">
            <v>2.5170548106327923E-2</v>
          </cell>
        </row>
        <row r="348">
          <cell r="A348" t="str">
            <v>21009A623</v>
          </cell>
          <cell r="B348" t="str">
            <v>KLAUWAERTS</v>
          </cell>
          <cell r="C348">
            <v>323</v>
          </cell>
          <cell r="D348">
            <v>160</v>
          </cell>
          <cell r="E348">
            <v>163</v>
          </cell>
          <cell r="F348" t="str">
            <v>Ixelles</v>
          </cell>
          <cell r="G348">
            <v>44366</v>
          </cell>
          <cell r="H348">
            <v>42510</v>
          </cell>
          <cell r="I348">
            <v>3.6063652346391382E-3</v>
          </cell>
          <cell r="J348">
            <v>3.8343919077864033E-3</v>
          </cell>
        </row>
        <row r="349">
          <cell r="A349" t="str">
            <v>21009A90-</v>
          </cell>
          <cell r="B349" t="str">
            <v>SAINT-PHILIPPE DE NERI</v>
          </cell>
          <cell r="C349">
            <v>1545</v>
          </cell>
          <cell r="D349">
            <v>767</v>
          </cell>
          <cell r="E349">
            <v>778</v>
          </cell>
          <cell r="F349" t="str">
            <v>Ixelles</v>
          </cell>
          <cell r="G349">
            <v>44366</v>
          </cell>
          <cell r="H349">
            <v>42510</v>
          </cell>
          <cell r="I349">
            <v>1.7288013343551369E-2</v>
          </cell>
          <cell r="J349">
            <v>1.8301576099741236E-2</v>
          </cell>
        </row>
        <row r="350">
          <cell r="A350" t="str">
            <v>21009A652</v>
          </cell>
          <cell r="B350" t="str">
            <v>HOPITAUX</v>
          </cell>
          <cell r="C350">
            <v>2911</v>
          </cell>
          <cell r="D350">
            <v>1461</v>
          </cell>
          <cell r="E350">
            <v>1450</v>
          </cell>
          <cell r="F350" t="str">
            <v>Ixelles</v>
          </cell>
          <cell r="G350">
            <v>44366</v>
          </cell>
          <cell r="H350">
            <v>42510</v>
          </cell>
          <cell r="I350">
            <v>3.2930622548798631E-2</v>
          </cell>
          <cell r="J350">
            <v>3.4109621265584568E-2</v>
          </cell>
        </row>
        <row r="351">
          <cell r="A351" t="str">
            <v>21009A501</v>
          </cell>
          <cell r="B351" t="str">
            <v>LUXEMBOURG (PLACE DE)</v>
          </cell>
          <cell r="C351">
            <v>402</v>
          </cell>
          <cell r="D351">
            <v>214</v>
          </cell>
          <cell r="E351">
            <v>188</v>
          </cell>
          <cell r="F351" t="str">
            <v>Ixelles</v>
          </cell>
          <cell r="G351">
            <v>44366</v>
          </cell>
          <cell r="H351">
            <v>42510</v>
          </cell>
          <cell r="I351">
            <v>4.8235135013298472E-3</v>
          </cell>
          <cell r="J351">
            <v>4.4224888261585509E-3</v>
          </cell>
        </row>
        <row r="352">
          <cell r="A352" t="str">
            <v>21009A552</v>
          </cell>
          <cell r="B352" t="str">
            <v>PORTE DE NAMUR</v>
          </cell>
          <cell r="C352">
            <v>1486</v>
          </cell>
          <cell r="D352">
            <v>690</v>
          </cell>
          <cell r="E352">
            <v>796</v>
          </cell>
          <cell r="F352" t="str">
            <v>Ixelles</v>
          </cell>
          <cell r="G352">
            <v>44366</v>
          </cell>
          <cell r="H352">
            <v>42510</v>
          </cell>
          <cell r="I352">
            <v>1.5552450074381283E-2</v>
          </cell>
          <cell r="J352">
            <v>1.8725005880969182E-2</v>
          </cell>
        </row>
        <row r="353">
          <cell r="A353" t="str">
            <v>21009A542</v>
          </cell>
          <cell r="B353" t="str">
            <v>EGLISE ANGLICANE</v>
          </cell>
          <cell r="C353">
            <v>663</v>
          </cell>
          <cell r="D353">
            <v>338</v>
          </cell>
          <cell r="E353">
            <v>325</v>
          </cell>
          <cell r="F353" t="str">
            <v>Ixelles</v>
          </cell>
          <cell r="G353">
            <v>44366</v>
          </cell>
          <cell r="H353">
            <v>42510</v>
          </cell>
          <cell r="I353">
            <v>7.6184465581751789E-3</v>
          </cell>
          <cell r="J353">
            <v>7.6452599388379203E-3</v>
          </cell>
        </row>
        <row r="354">
          <cell r="A354" t="str">
            <v>21009A051</v>
          </cell>
          <cell r="B354" t="str">
            <v>SAINT-BONIFACE</v>
          </cell>
          <cell r="C354">
            <v>1337</v>
          </cell>
          <cell r="D354">
            <v>653</v>
          </cell>
          <cell r="E354">
            <v>684</v>
          </cell>
          <cell r="F354" t="str">
            <v>Ixelles</v>
          </cell>
          <cell r="G354">
            <v>44366</v>
          </cell>
          <cell r="H354">
            <v>42510</v>
          </cell>
          <cell r="I354">
            <v>1.4718478113870982E-2</v>
          </cell>
          <cell r="J354">
            <v>1.6090331686661963E-2</v>
          </cell>
        </row>
        <row r="355">
          <cell r="A355" t="str">
            <v>21009A041</v>
          </cell>
          <cell r="B355" t="str">
            <v>ARBRE BENIT</v>
          </cell>
          <cell r="C355">
            <v>2378</v>
          </cell>
          <cell r="D355">
            <v>1222</v>
          </cell>
          <cell r="E355">
            <v>1156</v>
          </cell>
          <cell r="F355" t="str">
            <v>Ixelles</v>
          </cell>
          <cell r="G355">
            <v>44366</v>
          </cell>
          <cell r="H355">
            <v>42510</v>
          </cell>
          <cell r="I355">
            <v>2.7543614479556416E-2</v>
          </cell>
          <cell r="J355">
            <v>2.719360150552811E-2</v>
          </cell>
        </row>
        <row r="356">
          <cell r="A356" t="str">
            <v>21009A00-</v>
          </cell>
          <cell r="B356" t="str">
            <v>CENTRE</v>
          </cell>
          <cell r="C356">
            <v>2612</v>
          </cell>
          <cell r="D356">
            <v>1298</v>
          </cell>
          <cell r="E356">
            <v>1314</v>
          </cell>
          <cell r="F356" t="str">
            <v>Ixelles</v>
          </cell>
          <cell r="G356">
            <v>44366</v>
          </cell>
          <cell r="H356">
            <v>42510</v>
          </cell>
          <cell r="I356">
            <v>2.9256637966010007E-2</v>
          </cell>
          <cell r="J356">
            <v>3.0910374029640086E-2</v>
          </cell>
        </row>
        <row r="357">
          <cell r="A357" t="str">
            <v>21009A02-</v>
          </cell>
          <cell r="B357" t="str">
            <v>MUSEE</v>
          </cell>
          <cell r="C357">
            <v>3264</v>
          </cell>
          <cell r="D357">
            <v>1560</v>
          </cell>
          <cell r="E357">
            <v>1704</v>
          </cell>
          <cell r="F357" t="str">
            <v>Ixelles</v>
          </cell>
          <cell r="G357">
            <v>44366</v>
          </cell>
          <cell r="H357">
            <v>42510</v>
          </cell>
          <cell r="I357">
            <v>3.5162061037731597E-2</v>
          </cell>
          <cell r="J357">
            <v>4.0084685956245591E-2</v>
          </cell>
        </row>
        <row r="358">
          <cell r="A358" t="str">
            <v>21009A101</v>
          </cell>
          <cell r="B358" t="str">
            <v>FLAGEY (PLACE)</v>
          </cell>
          <cell r="C358">
            <v>1795</v>
          </cell>
          <cell r="D358">
            <v>943</v>
          </cell>
          <cell r="E358">
            <v>852</v>
          </cell>
          <cell r="F358" t="str">
            <v>Ixelles</v>
          </cell>
          <cell r="G358">
            <v>44366</v>
          </cell>
          <cell r="H358">
            <v>42510</v>
          </cell>
          <cell r="I358">
            <v>2.125501510165442E-2</v>
          </cell>
          <cell r="J358">
            <v>2.0042342978122796E-2</v>
          </cell>
        </row>
        <row r="359">
          <cell r="A359" t="str">
            <v>21009A03-</v>
          </cell>
          <cell r="B359" t="str">
            <v>ERMITAGE</v>
          </cell>
          <cell r="C359">
            <v>1984</v>
          </cell>
          <cell r="D359">
            <v>1052</v>
          </cell>
          <cell r="E359">
            <v>932</v>
          </cell>
          <cell r="F359" t="str">
            <v>Ixelles</v>
          </cell>
          <cell r="G359">
            <v>44366</v>
          </cell>
          <cell r="H359">
            <v>42510</v>
          </cell>
          <cell r="I359">
            <v>2.3711851417752332E-2</v>
          </cell>
          <cell r="J359">
            <v>2.1924253116913667E-2</v>
          </cell>
        </row>
        <row r="360">
          <cell r="A360" t="str">
            <v>21009A13-</v>
          </cell>
          <cell r="B360" t="str">
            <v>GACHARD</v>
          </cell>
          <cell r="C360">
            <v>1449</v>
          </cell>
          <cell r="D360">
            <v>744</v>
          </cell>
          <cell r="E360">
            <v>705</v>
          </cell>
          <cell r="F360" t="str">
            <v>Ixelles</v>
          </cell>
          <cell r="G360">
            <v>44366</v>
          </cell>
          <cell r="H360">
            <v>42510</v>
          </cell>
          <cell r="I360">
            <v>1.6769598341071994E-2</v>
          </cell>
          <cell r="J360">
            <v>1.6584333098094567E-2</v>
          </cell>
        </row>
        <row r="361">
          <cell r="A361" t="str">
            <v>21009A121</v>
          </cell>
          <cell r="B361" t="str">
            <v>GENERAL DE GAULLE</v>
          </cell>
          <cell r="C361">
            <v>1236</v>
          </cell>
          <cell r="D361">
            <v>647</v>
          </cell>
          <cell r="E361">
            <v>589</v>
          </cell>
          <cell r="F361" t="str">
            <v>Ixelles</v>
          </cell>
          <cell r="G361">
            <v>44366</v>
          </cell>
          <cell r="H361">
            <v>42510</v>
          </cell>
          <cell r="I361">
            <v>1.4583239417572015E-2</v>
          </cell>
          <cell r="J361">
            <v>1.3855563396847801E-2</v>
          </cell>
        </row>
        <row r="362">
          <cell r="A362" t="str">
            <v>21009A63-</v>
          </cell>
          <cell r="B362" t="str">
            <v>MACAU</v>
          </cell>
          <cell r="C362">
            <v>2784</v>
          </cell>
          <cell r="D362">
            <v>1486</v>
          </cell>
          <cell r="E362">
            <v>1298</v>
          </cell>
          <cell r="F362" t="str">
            <v>Ixelles</v>
          </cell>
          <cell r="G362">
            <v>44366</v>
          </cell>
          <cell r="H362">
            <v>42510</v>
          </cell>
          <cell r="I362">
            <v>3.3494117116710992E-2</v>
          </cell>
          <cell r="J362">
            <v>3.0533992001881911E-2</v>
          </cell>
        </row>
        <row r="363">
          <cell r="A363" t="str">
            <v>21009A602</v>
          </cell>
          <cell r="B363" t="str">
            <v>BELVEDERE</v>
          </cell>
          <cell r="C363">
            <v>372</v>
          </cell>
          <cell r="D363">
            <v>174</v>
          </cell>
          <cell r="E363">
            <v>198</v>
          </cell>
          <cell r="F363" t="str">
            <v>Ixelles</v>
          </cell>
          <cell r="G363">
            <v>44366</v>
          </cell>
          <cell r="H363">
            <v>42510</v>
          </cell>
          <cell r="I363">
            <v>3.9219221926700626E-3</v>
          </cell>
          <cell r="J363">
            <v>4.6577275935074103E-3</v>
          </cell>
        </row>
        <row r="364">
          <cell r="A364" t="str">
            <v>21009A42-</v>
          </cell>
          <cell r="B364" t="str">
            <v>RENIER CHALON</v>
          </cell>
          <cell r="C364">
            <v>2741</v>
          </cell>
          <cell r="D364">
            <v>1455</v>
          </cell>
          <cell r="E364">
            <v>1286</v>
          </cell>
          <cell r="F364" t="str">
            <v>Ixelles</v>
          </cell>
          <cell r="G364">
            <v>44366</v>
          </cell>
          <cell r="H364">
            <v>42510</v>
          </cell>
          <cell r="I364">
            <v>3.2795383852499659E-2</v>
          </cell>
          <cell r="J364">
            <v>3.025170548106328E-2</v>
          </cell>
        </row>
        <row r="365">
          <cell r="A365" t="str">
            <v>21009A40-</v>
          </cell>
          <cell r="B365" t="str">
            <v>MELEZES</v>
          </cell>
          <cell r="C365">
            <v>1875</v>
          </cell>
          <cell r="D365">
            <v>983</v>
          </cell>
          <cell r="E365">
            <v>892</v>
          </cell>
          <cell r="F365" t="str">
            <v>Ixelles</v>
          </cell>
          <cell r="G365">
            <v>44366</v>
          </cell>
          <cell r="H365">
            <v>42510</v>
          </cell>
          <cell r="I365">
            <v>2.2156606410314205E-2</v>
          </cell>
          <cell r="J365">
            <v>2.098329804751823E-2</v>
          </cell>
        </row>
        <row r="366">
          <cell r="A366" t="str">
            <v>21009A301</v>
          </cell>
          <cell r="B366" t="str">
            <v>BOONDAEL-NORD</v>
          </cell>
          <cell r="C366">
            <v>989</v>
          </cell>
          <cell r="D366">
            <v>535</v>
          </cell>
          <cell r="E366">
            <v>454</v>
          </cell>
          <cell r="F366" t="str">
            <v>Ixelles</v>
          </cell>
          <cell r="G366">
            <v>44366</v>
          </cell>
          <cell r="H366">
            <v>42510</v>
          </cell>
          <cell r="I366">
            <v>1.2058783753324618E-2</v>
          </cell>
          <cell r="J366">
            <v>1.0679840037638203E-2</v>
          </cell>
        </row>
        <row r="367">
          <cell r="A367" t="str">
            <v>21009A812</v>
          </cell>
          <cell r="B367" t="str">
            <v>SCHOOLGAT</v>
          </cell>
          <cell r="C367">
            <v>454</v>
          </cell>
          <cell r="D367">
            <v>227</v>
          </cell>
          <cell r="E367">
            <v>227</v>
          </cell>
          <cell r="F367" t="str">
            <v>Ixelles</v>
          </cell>
          <cell r="G367">
            <v>44366</v>
          </cell>
          <cell r="H367">
            <v>42510</v>
          </cell>
          <cell r="I367">
            <v>5.1165306766442773E-3</v>
          </cell>
          <cell r="J367">
            <v>5.3399200188191014E-3</v>
          </cell>
        </row>
        <row r="368">
          <cell r="A368" t="str">
            <v>21009A33-</v>
          </cell>
          <cell r="B368" t="str">
            <v>SAINT-ADRIEN</v>
          </cell>
          <cell r="C368">
            <v>3960</v>
          </cell>
          <cell r="D368">
            <v>2167</v>
          </cell>
          <cell r="E368">
            <v>1793</v>
          </cell>
          <cell r="F368" t="str">
            <v>Ixelles</v>
          </cell>
          <cell r="G368">
            <v>44366</v>
          </cell>
          <cell r="H368">
            <v>42510</v>
          </cell>
          <cell r="I368">
            <v>4.8843709146643828E-2</v>
          </cell>
          <cell r="J368">
            <v>4.2178310985650433E-2</v>
          </cell>
        </row>
        <row r="369">
          <cell r="A369" t="str">
            <v>21009A34-</v>
          </cell>
          <cell r="B369" t="str">
            <v>STADE COMMUNAL</v>
          </cell>
          <cell r="C369">
            <v>473</v>
          </cell>
          <cell r="D369">
            <v>238</v>
          </cell>
          <cell r="E369">
            <v>235</v>
          </cell>
          <cell r="F369" t="str">
            <v>Ixelles</v>
          </cell>
          <cell r="G369">
            <v>44366</v>
          </cell>
          <cell r="H369">
            <v>42510</v>
          </cell>
          <cell r="I369">
            <v>5.3644682865257179E-3</v>
          </cell>
          <cell r="J369">
            <v>5.5281110326981884E-3</v>
          </cell>
        </row>
        <row r="370">
          <cell r="A370" t="str">
            <v>21009A21-</v>
          </cell>
          <cell r="B370" t="str">
            <v>ETE</v>
          </cell>
          <cell r="C370">
            <v>3652</v>
          </cell>
          <cell r="D370">
            <v>1734</v>
          </cell>
          <cell r="E370">
            <v>1918</v>
          </cell>
          <cell r="F370" t="str">
            <v>Ixelles</v>
          </cell>
          <cell r="G370">
            <v>44366</v>
          </cell>
          <cell r="H370">
            <v>42510</v>
          </cell>
          <cell r="I370">
            <v>3.9083983230401659E-2</v>
          </cell>
          <cell r="J370">
            <v>4.5118795577511174E-2</v>
          </cell>
        </row>
        <row r="371">
          <cell r="A371" t="str">
            <v>21009A43-</v>
          </cell>
          <cell r="B371" t="str">
            <v>FERNAND NEURAY</v>
          </cell>
          <cell r="C371">
            <v>1868</v>
          </cell>
          <cell r="D371">
            <v>990</v>
          </cell>
          <cell r="E371">
            <v>878</v>
          </cell>
          <cell r="F371" t="str">
            <v>Ixelles</v>
          </cell>
          <cell r="G371">
            <v>44366</v>
          </cell>
          <cell r="H371">
            <v>42510</v>
          </cell>
          <cell r="I371">
            <v>2.2314384889329669E-2</v>
          </cell>
          <cell r="J371">
            <v>2.0653963773229828E-2</v>
          </cell>
        </row>
        <row r="372">
          <cell r="A372" t="str">
            <v>21009A41-</v>
          </cell>
          <cell r="B372" t="str">
            <v>SAINT-GEORGES</v>
          </cell>
          <cell r="C372">
            <v>2279</v>
          </cell>
          <cell r="D372">
            <v>1178</v>
          </cell>
          <cell r="E372">
            <v>1101</v>
          </cell>
          <cell r="F372" t="str">
            <v>Ixelles</v>
          </cell>
          <cell r="G372">
            <v>44366</v>
          </cell>
          <cell r="H372">
            <v>42510</v>
          </cell>
          <cell r="I372">
            <v>2.6551864040030654E-2</v>
          </cell>
          <cell r="J372">
            <v>2.5899788285109387E-2</v>
          </cell>
        </row>
        <row r="373">
          <cell r="A373" t="str">
            <v>21009A83-</v>
          </cell>
          <cell r="B373" t="str">
            <v>L. ERNOTTE (RUE)</v>
          </cell>
          <cell r="C373">
            <v>1051</v>
          </cell>
          <cell r="D373">
            <v>539</v>
          </cell>
          <cell r="E373">
            <v>512</v>
          </cell>
          <cell r="F373" t="str">
            <v>Ixelles</v>
          </cell>
          <cell r="G373">
            <v>44366</v>
          </cell>
          <cell r="H373">
            <v>42510</v>
          </cell>
          <cell r="I373">
            <v>1.2148942884190597E-2</v>
          </cell>
          <cell r="J373">
            <v>1.2044224888261585E-2</v>
          </cell>
        </row>
        <row r="374">
          <cell r="A374" t="str">
            <v>21009A52-</v>
          </cell>
          <cell r="B374" t="str">
            <v>GRAY (RUE)</v>
          </cell>
          <cell r="C374">
            <v>3656</v>
          </cell>
          <cell r="D374">
            <v>1825</v>
          </cell>
          <cell r="E374">
            <v>1831</v>
          </cell>
          <cell r="F374" t="str">
            <v>Ixelles</v>
          </cell>
          <cell r="G374">
            <v>44366</v>
          </cell>
          <cell r="H374">
            <v>42510</v>
          </cell>
          <cell r="I374">
            <v>4.113510345760267E-2</v>
          </cell>
          <cell r="J374">
            <v>4.30722183015761E-2</v>
          </cell>
        </row>
        <row r="375">
          <cell r="A375" t="str">
            <v>21009A2MJ</v>
          </cell>
          <cell r="B375" t="str">
            <v>CAMPUS UNIVERSITAIRE</v>
          </cell>
          <cell r="C375">
            <v>887</v>
          </cell>
          <cell r="D375">
            <v>461</v>
          </cell>
          <cell r="E375">
            <v>426</v>
          </cell>
          <cell r="F375" t="str">
            <v>Ixelles</v>
          </cell>
          <cell r="G375">
            <v>44366</v>
          </cell>
          <cell r="H375">
            <v>42510</v>
          </cell>
          <cell r="I375">
            <v>1.0390839832304016E-2</v>
          </cell>
          <cell r="J375">
            <v>1.0021171489061398E-2</v>
          </cell>
        </row>
        <row r="376">
          <cell r="A376" t="str">
            <v>21009A44-</v>
          </cell>
          <cell r="B376" t="str">
            <v>PREVOT</v>
          </cell>
          <cell r="C376">
            <v>2007</v>
          </cell>
          <cell r="D376">
            <v>968</v>
          </cell>
          <cell r="E376">
            <v>1039</v>
          </cell>
          <cell r="F376" t="str">
            <v>Ixelles</v>
          </cell>
          <cell r="G376">
            <v>44366</v>
          </cell>
          <cell r="H376">
            <v>42510</v>
          </cell>
          <cell r="I376">
            <v>2.1818509669566784E-2</v>
          </cell>
          <cell r="J376">
            <v>2.4441307927546459E-2</v>
          </cell>
        </row>
        <row r="377">
          <cell r="A377" t="str">
            <v>21009A712</v>
          </cell>
          <cell r="B377" t="str">
            <v>CHATELAIN (PLACE DU)-OUEST</v>
          </cell>
          <cell r="C377">
            <v>873</v>
          </cell>
          <cell r="D377">
            <v>441</v>
          </cell>
          <cell r="E377">
            <v>432</v>
          </cell>
          <cell r="F377" t="str">
            <v>Ixelles</v>
          </cell>
          <cell r="G377">
            <v>44366</v>
          </cell>
          <cell r="H377">
            <v>42510</v>
          </cell>
          <cell r="I377">
            <v>9.9400441779741236E-3</v>
          </cell>
          <cell r="J377">
            <v>1.0162314749470713E-2</v>
          </cell>
        </row>
        <row r="378">
          <cell r="A378" t="str">
            <v>21009A72-</v>
          </cell>
          <cell r="B378" t="str">
            <v>DEFACQZ</v>
          </cell>
          <cell r="C378">
            <v>1795</v>
          </cell>
          <cell r="D378">
            <v>929</v>
          </cell>
          <cell r="E378">
            <v>866</v>
          </cell>
          <cell r="F378" t="str">
            <v>Ixelles</v>
          </cell>
          <cell r="G378">
            <v>44366</v>
          </cell>
          <cell r="H378">
            <v>42510</v>
          </cell>
          <cell r="I378">
            <v>2.0939458143623496E-2</v>
          </cell>
          <cell r="J378">
            <v>2.0371677252411197E-2</v>
          </cell>
        </row>
        <row r="379">
          <cell r="A379" t="str">
            <v>21009A911</v>
          </cell>
          <cell r="B379" t="str">
            <v>A. DELPORTE-SUD</v>
          </cell>
          <cell r="C379">
            <v>1668</v>
          </cell>
          <cell r="D379">
            <v>856</v>
          </cell>
          <cell r="E379">
            <v>812</v>
          </cell>
          <cell r="F379" t="str">
            <v>Ixelles</v>
          </cell>
          <cell r="G379">
            <v>44366</v>
          </cell>
          <cell r="H379">
            <v>42510</v>
          </cell>
          <cell r="I379">
            <v>1.9294054005319389E-2</v>
          </cell>
          <cell r="J379">
            <v>1.9101387908727358E-2</v>
          </cell>
        </row>
        <row r="380">
          <cell r="A380" t="str">
            <v>21009A311</v>
          </cell>
          <cell r="B380" t="str">
            <v>TREILLE (RUE DE LA)</v>
          </cell>
          <cell r="C380">
            <v>330</v>
          </cell>
          <cell r="D380">
            <v>173</v>
          </cell>
          <cell r="E380">
            <v>157</v>
          </cell>
          <cell r="F380" t="str">
            <v>Ixelles</v>
          </cell>
          <cell r="G380">
            <v>44366</v>
          </cell>
          <cell r="H380">
            <v>42510</v>
          </cell>
          <cell r="I380">
            <v>3.8993824099535679E-3</v>
          </cell>
          <cell r="J380">
            <v>3.6932486473770878E-3</v>
          </cell>
        </row>
        <row r="381">
          <cell r="A381" t="str">
            <v>21009A802</v>
          </cell>
          <cell r="B381" t="str">
            <v>BOONDAEL-SUD</v>
          </cell>
          <cell r="C381">
            <v>290</v>
          </cell>
          <cell r="D381">
            <v>150</v>
          </cell>
          <cell r="E381">
            <v>140</v>
          </cell>
          <cell r="F381" t="str">
            <v>Ixelles</v>
          </cell>
          <cell r="G381">
            <v>44366</v>
          </cell>
          <cell r="H381">
            <v>42510</v>
          </cell>
          <cell r="I381">
            <v>3.3809674074741919E-3</v>
          </cell>
          <cell r="J381">
            <v>3.2933427428840272E-3</v>
          </cell>
        </row>
        <row r="382">
          <cell r="A382" t="str">
            <v>21009A82-</v>
          </cell>
          <cell r="B382" t="str">
            <v>FORET</v>
          </cell>
          <cell r="C382">
            <v>1206</v>
          </cell>
          <cell r="D382">
            <v>690</v>
          </cell>
          <cell r="E382">
            <v>516</v>
          </cell>
          <cell r="F382" t="str">
            <v>Ixelles</v>
          </cell>
          <cell r="G382">
            <v>44366</v>
          </cell>
          <cell r="H382">
            <v>42510</v>
          </cell>
          <cell r="I382">
            <v>1.5552450074381283E-2</v>
          </cell>
          <cell r="J382">
            <v>1.213832039520113E-2</v>
          </cell>
        </row>
        <row r="383">
          <cell r="A383" t="str">
            <v>21009A111</v>
          </cell>
          <cell r="B383" t="str">
            <v>WERY (RUE)</v>
          </cell>
          <cell r="C383">
            <v>3242</v>
          </cell>
          <cell r="D383">
            <v>1629</v>
          </cell>
          <cell r="E383">
            <v>1613</v>
          </cell>
          <cell r="F383" t="str">
            <v>Ixelles</v>
          </cell>
          <cell r="G383">
            <v>44366</v>
          </cell>
          <cell r="H383">
            <v>42510</v>
          </cell>
          <cell r="I383">
            <v>3.6717306045169727E-2</v>
          </cell>
          <cell r="J383">
            <v>3.7944013173370969E-2</v>
          </cell>
        </row>
        <row r="384">
          <cell r="A384" t="str">
            <v>21009A01-</v>
          </cell>
          <cell r="B384" t="str">
            <v>BLYCKAERTS</v>
          </cell>
          <cell r="C384">
            <v>2162</v>
          </cell>
          <cell r="D384">
            <v>1074</v>
          </cell>
          <cell r="E384">
            <v>1088</v>
          </cell>
          <cell r="F384" t="str">
            <v>Ixelles</v>
          </cell>
          <cell r="G384">
            <v>44366</v>
          </cell>
          <cell r="H384">
            <v>42510</v>
          </cell>
          <cell r="I384">
            <v>2.4207726637515213E-2</v>
          </cell>
          <cell r="J384">
            <v>2.5593977887555869E-2</v>
          </cell>
        </row>
        <row r="385">
          <cell r="A385" t="str">
            <v>21009A22-</v>
          </cell>
          <cell r="B385" t="str">
            <v>UNIVERSITE</v>
          </cell>
          <cell r="C385">
            <v>3935</v>
          </cell>
          <cell r="D385">
            <v>2093</v>
          </cell>
          <cell r="E385">
            <v>1842</v>
          </cell>
          <cell r="F385" t="str">
            <v>Ixelles</v>
          </cell>
          <cell r="G385">
            <v>44366</v>
          </cell>
          <cell r="H385">
            <v>42510</v>
          </cell>
          <cell r="I385">
            <v>4.7175765225623223E-2</v>
          </cell>
          <cell r="J385">
            <v>4.3330980945659847E-2</v>
          </cell>
        </row>
        <row r="386">
          <cell r="A386" t="str">
            <v>21009A53-</v>
          </cell>
          <cell r="B386" t="str">
            <v>LONDRES (PLACE DE)</v>
          </cell>
          <cell r="C386">
            <v>3598</v>
          </cell>
          <cell r="D386">
            <v>1749</v>
          </cell>
          <cell r="E386">
            <v>1849</v>
          </cell>
          <cell r="F386" t="str">
            <v>Ixelles</v>
          </cell>
          <cell r="G386">
            <v>44366</v>
          </cell>
          <cell r="H386">
            <v>42510</v>
          </cell>
          <cell r="I386">
            <v>3.9422079971149077E-2</v>
          </cell>
          <cell r="J386">
            <v>4.3495648082804046E-2</v>
          </cell>
        </row>
        <row r="387">
          <cell r="A387" t="str">
            <v>21009A512</v>
          </cell>
          <cell r="B387" t="str">
            <v>WIERTZ</v>
          </cell>
          <cell r="C387">
            <v>249</v>
          </cell>
          <cell r="D387">
            <v>122</v>
          </cell>
          <cell r="E387">
            <v>127</v>
          </cell>
          <cell r="F387" t="str">
            <v>Ixelles</v>
          </cell>
          <cell r="G387">
            <v>44366</v>
          </cell>
          <cell r="H387">
            <v>42510</v>
          </cell>
          <cell r="I387">
            <v>2.7498534914123427E-3</v>
          </cell>
          <cell r="J387">
            <v>2.9875323453305105E-3</v>
          </cell>
        </row>
        <row r="388">
          <cell r="A388" t="str">
            <v>21009A593</v>
          </cell>
          <cell r="B388" t="str">
            <v>QUARTIER LEOPOLD</v>
          </cell>
          <cell r="C388">
            <v>0</v>
          </cell>
          <cell r="D388">
            <v>0</v>
          </cell>
          <cell r="E388">
            <v>0</v>
          </cell>
          <cell r="F388" t="str">
            <v>Ixelles</v>
          </cell>
          <cell r="G388">
            <v>44366</v>
          </cell>
          <cell r="H388">
            <v>42510</v>
          </cell>
          <cell r="I388">
            <v>0</v>
          </cell>
          <cell r="J388">
            <v>0</v>
          </cell>
        </row>
        <row r="389">
          <cell r="A389" t="str">
            <v>21009A612</v>
          </cell>
          <cell r="B389" t="str">
            <v>LIEGEOIS (RUE)</v>
          </cell>
          <cell r="C389">
            <v>3039</v>
          </cell>
          <cell r="D389">
            <v>1579</v>
          </cell>
          <cell r="E389">
            <v>1460</v>
          </cell>
          <cell r="F389" t="str">
            <v>Ixelles</v>
          </cell>
          <cell r="G389">
            <v>44366</v>
          </cell>
          <cell r="H389">
            <v>42510</v>
          </cell>
          <cell r="I389">
            <v>3.5590316909344992E-2</v>
          </cell>
          <cell r="J389">
            <v>3.4344860032933425E-2</v>
          </cell>
        </row>
        <row r="390">
          <cell r="A390" t="str">
            <v>21009A151</v>
          </cell>
          <cell r="B390" t="str">
            <v>A. DELPORTE-NORD</v>
          </cell>
          <cell r="C390">
            <v>972</v>
          </cell>
          <cell r="D390">
            <v>473</v>
          </cell>
          <cell r="E390">
            <v>499</v>
          </cell>
          <cell r="F390" t="str">
            <v>Ixelles</v>
          </cell>
          <cell r="G390">
            <v>44366</v>
          </cell>
          <cell r="H390">
            <v>42510</v>
          </cell>
          <cell r="I390">
            <v>1.0661317224901951E-2</v>
          </cell>
          <cell r="J390">
            <v>1.1738414490708069E-2</v>
          </cell>
        </row>
        <row r="391">
          <cell r="A391" t="str">
            <v>21009A922</v>
          </cell>
          <cell r="B391" t="str">
            <v>CASERNE (Ixelles)</v>
          </cell>
          <cell r="C391">
            <v>338</v>
          </cell>
          <cell r="D391">
            <v>172</v>
          </cell>
          <cell r="E391">
            <v>166</v>
          </cell>
          <cell r="F391" t="str">
            <v>Ixelles</v>
          </cell>
          <cell r="G391">
            <v>44366</v>
          </cell>
          <cell r="H391">
            <v>42510</v>
          </cell>
          <cell r="I391">
            <v>3.8768426272370736E-3</v>
          </cell>
          <cell r="J391">
            <v>3.904963537991061E-3</v>
          </cell>
        </row>
        <row r="392">
          <cell r="A392" t="str">
            <v>21009A29-</v>
          </cell>
          <cell r="B392" t="str">
            <v>CIMETIERE</v>
          </cell>
          <cell r="C392">
            <v>1</v>
          </cell>
          <cell r="D392">
            <v>0</v>
          </cell>
          <cell r="E392">
            <v>1</v>
          </cell>
          <cell r="F392" t="str">
            <v>Ixelles</v>
          </cell>
          <cell r="G392">
            <v>44366</v>
          </cell>
          <cell r="H392">
            <v>42510</v>
          </cell>
          <cell r="I392">
            <v>0</v>
          </cell>
          <cell r="J392">
            <v>2.3523876734885908E-5</v>
          </cell>
        </row>
        <row r="393">
          <cell r="A393" t="str">
            <v>21009A73-</v>
          </cell>
          <cell r="B393" t="str">
            <v>BERCKENDAEL</v>
          </cell>
          <cell r="C393">
            <v>2653</v>
          </cell>
          <cell r="D393">
            <v>1391</v>
          </cell>
          <cell r="E393">
            <v>1262</v>
          </cell>
          <cell r="F393" t="str">
            <v>Ixelles</v>
          </cell>
          <cell r="G393">
            <v>44366</v>
          </cell>
          <cell r="H393">
            <v>42510</v>
          </cell>
          <cell r="I393">
            <v>3.1352837758644003E-2</v>
          </cell>
          <cell r="J393">
            <v>2.9687132439426018E-2</v>
          </cell>
        </row>
        <row r="394">
          <cell r="A394" t="str">
            <v>21009A451</v>
          </cell>
          <cell r="B394" t="str">
            <v>CHATELAIN (PLACE DU)-EST</v>
          </cell>
          <cell r="C394">
            <v>2448</v>
          </cell>
          <cell r="D394">
            <v>1294</v>
          </cell>
          <cell r="E394">
            <v>1154</v>
          </cell>
          <cell r="F394" t="str">
            <v>Ixelles</v>
          </cell>
          <cell r="G394">
            <v>44366</v>
          </cell>
          <cell r="H394">
            <v>42510</v>
          </cell>
          <cell r="I394">
            <v>2.9166478835144029E-2</v>
          </cell>
          <cell r="J394">
            <v>2.714655375205834E-2</v>
          </cell>
        </row>
        <row r="395">
          <cell r="A395" t="str">
            <v>21009A192</v>
          </cell>
          <cell r="B395" t="str">
            <v>ETANGS</v>
          </cell>
          <cell r="C395">
            <v>1</v>
          </cell>
          <cell r="D395">
            <v>0</v>
          </cell>
          <cell r="E395">
            <v>1</v>
          </cell>
          <cell r="F395" t="str">
            <v>Ixelles</v>
          </cell>
          <cell r="G395">
            <v>44366</v>
          </cell>
          <cell r="H395">
            <v>42510</v>
          </cell>
          <cell r="I395">
            <v>0</v>
          </cell>
          <cell r="J395">
            <v>2.3523876734885908E-5</v>
          </cell>
        </row>
        <row r="396">
          <cell r="A396" t="str">
            <v>21010A393</v>
          </cell>
          <cell r="B396" t="str">
            <v>SACRE-COEUR</v>
          </cell>
          <cell r="C396">
            <v>90</v>
          </cell>
          <cell r="D396">
            <v>43</v>
          </cell>
          <cell r="E396">
            <v>47</v>
          </cell>
          <cell r="F396" t="str">
            <v>Jette</v>
          </cell>
          <cell r="G396">
            <v>27324</v>
          </cell>
          <cell r="H396">
            <v>25212</v>
          </cell>
          <cell r="I396">
            <v>1.5737080954472259E-3</v>
          </cell>
          <cell r="J396">
            <v>1.864191654767571E-3</v>
          </cell>
        </row>
        <row r="397">
          <cell r="A397" t="str">
            <v>21010A04-</v>
          </cell>
          <cell r="B397" t="str">
            <v>NOTRE-DAME DE LOURDES</v>
          </cell>
          <cell r="C397">
            <v>4534</v>
          </cell>
          <cell r="D397">
            <v>2344</v>
          </cell>
          <cell r="E397">
            <v>2190</v>
          </cell>
          <cell r="F397" t="str">
            <v>Jette</v>
          </cell>
          <cell r="G397">
            <v>27324</v>
          </cell>
          <cell r="H397">
            <v>25212</v>
          </cell>
          <cell r="I397">
            <v>8.5785390133216219E-2</v>
          </cell>
          <cell r="J397">
            <v>8.6863398381722995E-2</v>
          </cell>
        </row>
        <row r="398">
          <cell r="A398" t="str">
            <v>21010A092</v>
          </cell>
          <cell r="B398" t="str">
            <v>PARC DE LA JEUNESSE</v>
          </cell>
          <cell r="C398">
            <v>0</v>
          </cell>
          <cell r="D398">
            <v>0</v>
          </cell>
          <cell r="E398">
            <v>0</v>
          </cell>
          <cell r="F398" t="str">
            <v>Jette</v>
          </cell>
          <cell r="G398">
            <v>27324</v>
          </cell>
          <cell r="H398">
            <v>25212</v>
          </cell>
          <cell r="I398">
            <v>0</v>
          </cell>
          <cell r="J398">
            <v>0</v>
          </cell>
        </row>
        <row r="399">
          <cell r="A399" t="str">
            <v>21010A03-</v>
          </cell>
          <cell r="B399" t="str">
            <v>MIROIR</v>
          </cell>
          <cell r="C399">
            <v>3385</v>
          </cell>
          <cell r="D399">
            <v>1702</v>
          </cell>
          <cell r="E399">
            <v>1683</v>
          </cell>
          <cell r="F399" t="str">
            <v>Jette</v>
          </cell>
          <cell r="G399">
            <v>27324</v>
          </cell>
          <cell r="H399">
            <v>25212</v>
          </cell>
          <cell r="I399">
            <v>6.2289562289562291E-2</v>
          </cell>
          <cell r="J399">
            <v>6.6753926701570682E-2</v>
          </cell>
        </row>
        <row r="400">
          <cell r="A400" t="str">
            <v>21010A182</v>
          </cell>
          <cell r="B400" t="str">
            <v>DIELEGEM (BOIS DE)</v>
          </cell>
          <cell r="C400">
            <v>2</v>
          </cell>
          <cell r="D400">
            <v>1</v>
          </cell>
          <cell r="E400">
            <v>1</v>
          </cell>
          <cell r="F400" t="str">
            <v>Jette</v>
          </cell>
          <cell r="G400">
            <v>27324</v>
          </cell>
          <cell r="H400">
            <v>25212</v>
          </cell>
          <cell r="I400">
            <v>3.6597862684819206E-5</v>
          </cell>
          <cell r="J400">
            <v>3.9663652229097259E-5</v>
          </cell>
        </row>
        <row r="401">
          <cell r="A401" t="str">
            <v>21010A10-</v>
          </cell>
          <cell r="B401" t="str">
            <v>ANCIENNE BARRIERE</v>
          </cell>
          <cell r="C401">
            <v>2166</v>
          </cell>
          <cell r="D401">
            <v>1106</v>
          </cell>
          <cell r="E401">
            <v>1060</v>
          </cell>
          <cell r="F401" t="str">
            <v>Jette</v>
          </cell>
          <cell r="G401">
            <v>27324</v>
          </cell>
          <cell r="H401">
            <v>25212</v>
          </cell>
          <cell r="I401">
            <v>4.0477236129410045E-2</v>
          </cell>
          <cell r="J401">
            <v>4.2043471362843088E-2</v>
          </cell>
        </row>
        <row r="402">
          <cell r="A402" t="str">
            <v>21010A121</v>
          </cell>
          <cell r="B402" t="str">
            <v>F. MOHRFELD (RUE DE)</v>
          </cell>
          <cell r="C402">
            <v>1305</v>
          </cell>
          <cell r="D402">
            <v>688</v>
          </cell>
          <cell r="E402">
            <v>617</v>
          </cell>
          <cell r="F402" t="str">
            <v>Jette</v>
          </cell>
          <cell r="G402">
            <v>27324</v>
          </cell>
          <cell r="H402">
            <v>25212</v>
          </cell>
          <cell r="I402">
            <v>2.5179329527155615E-2</v>
          </cell>
          <cell r="J402">
            <v>2.4472473425353008E-2</v>
          </cell>
        </row>
        <row r="403">
          <cell r="A403" t="str">
            <v>21010A111</v>
          </cell>
          <cell r="B403" t="str">
            <v>HEYMBOSCH</v>
          </cell>
          <cell r="C403">
            <v>3000</v>
          </cell>
          <cell r="D403">
            <v>1640</v>
          </cell>
          <cell r="E403">
            <v>1360</v>
          </cell>
          <cell r="F403" t="str">
            <v>Jette</v>
          </cell>
          <cell r="G403">
            <v>27324</v>
          </cell>
          <cell r="H403">
            <v>25212</v>
          </cell>
          <cell r="I403">
            <v>6.0020494803103501E-2</v>
          </cell>
          <cell r="J403">
            <v>5.3942567031572269E-2</v>
          </cell>
        </row>
        <row r="404">
          <cell r="A404" t="str">
            <v>21010A312</v>
          </cell>
          <cell r="B404" t="str">
            <v>BAECK DUPRE</v>
          </cell>
          <cell r="C404">
            <v>964</v>
          </cell>
          <cell r="D404">
            <v>483</v>
          </cell>
          <cell r="E404">
            <v>481</v>
          </cell>
          <cell r="F404" t="str">
            <v>Jette</v>
          </cell>
          <cell r="G404">
            <v>27324</v>
          </cell>
          <cell r="H404">
            <v>25212</v>
          </cell>
          <cell r="I404">
            <v>1.7676767676767676E-2</v>
          </cell>
          <cell r="J404">
            <v>1.9078216722195781E-2</v>
          </cell>
        </row>
        <row r="405">
          <cell r="A405" t="str">
            <v>21010A4MJ</v>
          </cell>
          <cell r="B405" t="str">
            <v>VUB</v>
          </cell>
          <cell r="C405">
            <v>52</v>
          </cell>
          <cell r="D405">
            <v>22</v>
          </cell>
          <cell r="E405">
            <v>30</v>
          </cell>
          <cell r="F405" t="str">
            <v>Jette</v>
          </cell>
          <cell r="G405">
            <v>27324</v>
          </cell>
          <cell r="H405">
            <v>25212</v>
          </cell>
          <cell r="I405">
            <v>8.0515297906602254E-4</v>
          </cell>
          <cell r="J405">
            <v>1.1899095668729176E-3</v>
          </cell>
        </row>
        <row r="406">
          <cell r="A406" t="str">
            <v>21010A1AJ</v>
          </cell>
          <cell r="B406" t="str">
            <v>ARBRE BALLON</v>
          </cell>
          <cell r="C406">
            <v>3018</v>
          </cell>
          <cell r="D406">
            <v>1550</v>
          </cell>
          <cell r="E406">
            <v>1468</v>
          </cell>
          <cell r="F406" t="str">
            <v>Jette</v>
          </cell>
          <cell r="G406">
            <v>27324</v>
          </cell>
          <cell r="H406">
            <v>25212</v>
          </cell>
          <cell r="I406">
            <v>5.6726687161469773E-2</v>
          </cell>
          <cell r="J406">
            <v>5.8226241472314769E-2</v>
          </cell>
        </row>
        <row r="407">
          <cell r="A407" t="str">
            <v>21010A05-</v>
          </cell>
          <cell r="B407" t="str">
            <v>ALBERT (QUARTIER)</v>
          </cell>
          <cell r="C407">
            <v>5758</v>
          </cell>
          <cell r="D407">
            <v>2885</v>
          </cell>
          <cell r="E407">
            <v>2873</v>
          </cell>
          <cell r="F407" t="str">
            <v>Jette</v>
          </cell>
          <cell r="G407">
            <v>27324</v>
          </cell>
          <cell r="H407">
            <v>25212</v>
          </cell>
          <cell r="I407">
            <v>0.10558483384570341</v>
          </cell>
          <cell r="J407">
            <v>0.11395367285419641</v>
          </cell>
        </row>
        <row r="408">
          <cell r="A408" t="str">
            <v>21010A493</v>
          </cell>
          <cell r="B408" t="str">
            <v>LAERBEEK (BOIS DE)</v>
          </cell>
          <cell r="C408">
            <v>20</v>
          </cell>
          <cell r="D408">
            <v>11</v>
          </cell>
          <cell r="E408">
            <v>9</v>
          </cell>
          <cell r="F408" t="str">
            <v>Jette</v>
          </cell>
          <cell r="G408">
            <v>27324</v>
          </cell>
          <cell r="H408">
            <v>25212</v>
          </cell>
          <cell r="I408">
            <v>4.0257648953301127E-4</v>
          </cell>
          <cell r="J408">
            <v>3.569728700618753E-4</v>
          </cell>
        </row>
        <row r="409">
          <cell r="A409" t="str">
            <v>21010A13-</v>
          </cell>
          <cell r="B409" t="str">
            <v>CITE-JARDIN</v>
          </cell>
          <cell r="C409">
            <v>4470</v>
          </cell>
          <cell r="D409">
            <v>2354</v>
          </cell>
          <cell r="E409">
            <v>2116</v>
          </cell>
          <cell r="F409" t="str">
            <v>Jette</v>
          </cell>
          <cell r="G409">
            <v>27324</v>
          </cell>
          <cell r="H409">
            <v>25212</v>
          </cell>
          <cell r="I409">
            <v>8.6151368760064406E-2</v>
          </cell>
          <cell r="J409">
            <v>8.3928288116769792E-2</v>
          </cell>
        </row>
        <row r="410">
          <cell r="A410" t="str">
            <v>21010A00-</v>
          </cell>
          <cell r="B410" t="str">
            <v>CENTRE</v>
          </cell>
          <cell r="C410">
            <v>6224</v>
          </cell>
          <cell r="D410">
            <v>3264</v>
          </cell>
          <cell r="E410">
            <v>2960</v>
          </cell>
          <cell r="F410" t="str">
            <v>Jette</v>
          </cell>
          <cell r="G410">
            <v>27324</v>
          </cell>
          <cell r="H410">
            <v>25212</v>
          </cell>
          <cell r="I410">
            <v>0.11945542380324989</v>
          </cell>
          <cell r="J410">
            <v>0.11740441059812788</v>
          </cell>
        </row>
        <row r="411">
          <cell r="A411" t="str">
            <v>21010A141</v>
          </cell>
          <cell r="B411" t="str">
            <v>BRUGMANN</v>
          </cell>
          <cell r="C411">
            <v>4292</v>
          </cell>
          <cell r="D411">
            <v>2331</v>
          </cell>
          <cell r="E411">
            <v>1961</v>
          </cell>
          <cell r="F411" t="str">
            <v>Jette</v>
          </cell>
          <cell r="G411">
            <v>27324</v>
          </cell>
          <cell r="H411">
            <v>25212</v>
          </cell>
          <cell r="I411">
            <v>8.5309617918313568E-2</v>
          </cell>
          <cell r="J411">
            <v>7.7780422021259718E-2</v>
          </cell>
        </row>
        <row r="412">
          <cell r="A412" t="str">
            <v>21010A01-</v>
          </cell>
          <cell r="B412" t="str">
            <v>ESSEGHEM</v>
          </cell>
          <cell r="C412">
            <v>4981</v>
          </cell>
          <cell r="D412">
            <v>2686</v>
          </cell>
          <cell r="E412">
            <v>2295</v>
          </cell>
          <cell r="F412" t="str">
            <v>Jette</v>
          </cell>
          <cell r="G412">
            <v>27324</v>
          </cell>
          <cell r="H412">
            <v>25212</v>
          </cell>
          <cell r="I412">
            <v>9.8301859171424394E-2</v>
          </cell>
          <cell r="J412">
            <v>9.1028081865778196E-2</v>
          </cell>
        </row>
        <row r="413">
          <cell r="A413" t="str">
            <v>21010A21-</v>
          </cell>
          <cell r="B413" t="str">
            <v>MADELEINE</v>
          </cell>
          <cell r="C413">
            <v>3814</v>
          </cell>
          <cell r="D413">
            <v>1926</v>
          </cell>
          <cell r="E413">
            <v>1888</v>
          </cell>
          <cell r="F413" t="str">
            <v>Jette</v>
          </cell>
          <cell r="G413">
            <v>27324</v>
          </cell>
          <cell r="H413">
            <v>25212</v>
          </cell>
          <cell r="I413">
            <v>7.0487483530961792E-2</v>
          </cell>
          <cell r="J413">
            <v>7.4884975408535615E-2</v>
          </cell>
        </row>
        <row r="414">
          <cell r="A414" t="str">
            <v>21010A02-</v>
          </cell>
          <cell r="B414" t="str">
            <v>LEOPOLD I</v>
          </cell>
          <cell r="C414">
            <v>4415</v>
          </cell>
          <cell r="D414">
            <v>2276</v>
          </cell>
          <cell r="E414">
            <v>2139</v>
          </cell>
          <cell r="F414" t="str">
            <v>Jette</v>
          </cell>
          <cell r="G414">
            <v>27324</v>
          </cell>
          <cell r="H414">
            <v>25212</v>
          </cell>
          <cell r="I414">
            <v>8.3296735470648517E-2</v>
          </cell>
          <cell r="J414">
            <v>8.4840552118039023E-2</v>
          </cell>
        </row>
        <row r="415">
          <cell r="A415" t="str">
            <v>21011A11-</v>
          </cell>
          <cell r="B415" t="str">
            <v>LEPREUX</v>
          </cell>
          <cell r="C415">
            <v>2189</v>
          </cell>
          <cell r="D415">
            <v>1163</v>
          </cell>
          <cell r="E415">
            <v>1026</v>
          </cell>
          <cell r="F415" t="str">
            <v>Koekelberg</v>
          </cell>
          <cell r="G415">
            <v>11051</v>
          </cell>
          <cell r="H415">
            <v>10939</v>
          </cell>
          <cell r="I415">
            <v>0.10523934485566917</v>
          </cell>
          <cell r="J415">
            <v>9.3792851266112073E-2</v>
          </cell>
        </row>
        <row r="416">
          <cell r="A416" t="str">
            <v>21011A30-</v>
          </cell>
          <cell r="B416" t="str">
            <v>ARCHERS - FOUREZ</v>
          </cell>
          <cell r="C416">
            <v>2638</v>
          </cell>
          <cell r="D416">
            <v>1221</v>
          </cell>
          <cell r="E416">
            <v>1417</v>
          </cell>
          <cell r="F416" t="str">
            <v>Koekelberg</v>
          </cell>
          <cell r="G416">
            <v>11051</v>
          </cell>
          <cell r="H416">
            <v>10939</v>
          </cell>
          <cell r="I416">
            <v>0.11048773866618405</v>
          </cell>
          <cell r="J416">
            <v>0.12953652070573179</v>
          </cell>
        </row>
        <row r="417">
          <cell r="A417" t="str">
            <v>21011A20-</v>
          </cell>
          <cell r="B417" t="str">
            <v>PLATEAU</v>
          </cell>
          <cell r="C417">
            <v>3718</v>
          </cell>
          <cell r="D417">
            <v>1876</v>
          </cell>
          <cell r="E417">
            <v>1842</v>
          </cell>
          <cell r="F417" t="str">
            <v>Koekelberg</v>
          </cell>
          <cell r="G417">
            <v>11051</v>
          </cell>
          <cell r="H417">
            <v>10939</v>
          </cell>
          <cell r="I417">
            <v>0.16975839290561939</v>
          </cell>
          <cell r="J417">
            <v>0.16838833531401406</v>
          </cell>
        </row>
        <row r="418">
          <cell r="A418" t="str">
            <v>21011A10-</v>
          </cell>
          <cell r="B418" t="str">
            <v>PAIX (AVENUE DE LA)</v>
          </cell>
          <cell r="C418">
            <v>2600</v>
          </cell>
          <cell r="D418">
            <v>1356</v>
          </cell>
          <cell r="E418">
            <v>1244</v>
          </cell>
          <cell r="F418" t="str">
            <v>Koekelberg</v>
          </cell>
          <cell r="G418">
            <v>11051</v>
          </cell>
          <cell r="H418">
            <v>10939</v>
          </cell>
          <cell r="I418">
            <v>0.12270382770789974</v>
          </cell>
          <cell r="J418">
            <v>0.11372154675930159</v>
          </cell>
        </row>
        <row r="419">
          <cell r="A419" t="str">
            <v>21011A01-</v>
          </cell>
          <cell r="B419" t="str">
            <v>SAINTE-ANNE</v>
          </cell>
          <cell r="C419">
            <v>4385</v>
          </cell>
          <cell r="D419">
            <v>2242</v>
          </cell>
          <cell r="E419">
            <v>2143</v>
          </cell>
          <cell r="F419" t="str">
            <v>Koekelberg</v>
          </cell>
          <cell r="G419">
            <v>11051</v>
          </cell>
          <cell r="H419">
            <v>10939</v>
          </cell>
          <cell r="I419">
            <v>0.20287756764093748</v>
          </cell>
          <cell r="J419">
            <v>0.19590456166011519</v>
          </cell>
        </row>
        <row r="420">
          <cell r="A420" t="str">
            <v>21011A02-</v>
          </cell>
          <cell r="B420" t="str">
            <v>JACQUET (RUE DE)</v>
          </cell>
          <cell r="C420">
            <v>2127</v>
          </cell>
          <cell r="D420">
            <v>1033</v>
          </cell>
          <cell r="E420">
            <v>1094</v>
          </cell>
          <cell r="F420" t="str">
            <v>Koekelberg</v>
          </cell>
          <cell r="G420">
            <v>11051</v>
          </cell>
          <cell r="H420">
            <v>10939</v>
          </cell>
          <cell r="I420">
            <v>9.3475703556239256E-2</v>
          </cell>
          <cell r="J420">
            <v>0.10000914160343724</v>
          </cell>
        </row>
        <row r="421">
          <cell r="A421" t="str">
            <v>21011A00-</v>
          </cell>
          <cell r="B421" t="str">
            <v>VANHUFFEL</v>
          </cell>
          <cell r="C421">
            <v>2282</v>
          </cell>
          <cell r="D421">
            <v>1083</v>
          </cell>
          <cell r="E421">
            <v>1199</v>
          </cell>
          <cell r="F421" t="str">
            <v>Koekelberg</v>
          </cell>
          <cell r="G421">
            <v>11051</v>
          </cell>
          <cell r="H421">
            <v>10939</v>
          </cell>
          <cell r="I421">
            <v>9.8000180979096921E-2</v>
          </cell>
          <cell r="J421">
            <v>0.10960782521254228</v>
          </cell>
        </row>
        <row r="422">
          <cell r="A422" t="str">
            <v>21011A12-</v>
          </cell>
          <cell r="B422" t="str">
            <v>BASILIQUE</v>
          </cell>
          <cell r="C422">
            <v>2045</v>
          </cell>
          <cell r="D422">
            <v>1075</v>
          </cell>
          <cell r="E422">
            <v>970</v>
          </cell>
          <cell r="F422" t="str">
            <v>Koekelberg</v>
          </cell>
          <cell r="G422">
            <v>11051</v>
          </cell>
          <cell r="H422">
            <v>10939</v>
          </cell>
          <cell r="I422">
            <v>9.727626459143969E-2</v>
          </cell>
          <cell r="J422">
            <v>8.8673553341256053E-2</v>
          </cell>
        </row>
        <row r="423">
          <cell r="A423" t="str">
            <v>21011A29-</v>
          </cell>
          <cell r="B423" t="str">
            <v>PARC ELISABETH</v>
          </cell>
          <cell r="C423">
            <v>0</v>
          </cell>
          <cell r="D423">
            <v>0</v>
          </cell>
          <cell r="E423">
            <v>0</v>
          </cell>
          <cell r="F423" t="str">
            <v>Koekelberg</v>
          </cell>
          <cell r="G423">
            <v>11051</v>
          </cell>
          <cell r="H423">
            <v>10939</v>
          </cell>
          <cell r="I423">
            <v>0</v>
          </cell>
          <cell r="J423">
            <v>0</v>
          </cell>
        </row>
        <row r="424">
          <cell r="A424" t="str">
            <v>21012A552</v>
          </cell>
          <cell r="B424" t="str">
            <v>PFEIFFER</v>
          </cell>
          <cell r="C424">
            <v>1370</v>
          </cell>
          <cell r="D424">
            <v>718</v>
          </cell>
          <cell r="E424">
            <v>652</v>
          </cell>
          <cell r="F424" t="str">
            <v>Molenbeek Saint-Jean</v>
          </cell>
          <cell r="G424">
            <v>48744</v>
          </cell>
          <cell r="H424">
            <v>48718</v>
          </cell>
          <cell r="I424">
            <v>1.4730018053504022E-2</v>
          </cell>
          <cell r="J424">
            <v>1.3383143807217045E-2</v>
          </cell>
        </row>
        <row r="425">
          <cell r="A425" t="str">
            <v>21012A833</v>
          </cell>
          <cell r="B425" t="str">
            <v>ELBERS</v>
          </cell>
          <cell r="C425">
            <v>431</v>
          </cell>
          <cell r="D425">
            <v>260</v>
          </cell>
          <cell r="E425">
            <v>171</v>
          </cell>
          <cell r="F425" t="str">
            <v>Molenbeek Saint-Jean</v>
          </cell>
          <cell r="G425">
            <v>48744</v>
          </cell>
          <cell r="H425">
            <v>48718</v>
          </cell>
          <cell r="I425">
            <v>5.3339898243886423E-3</v>
          </cell>
          <cell r="J425">
            <v>3.5099963052670469E-3</v>
          </cell>
        </row>
        <row r="426">
          <cell r="A426" t="str">
            <v>21012A84-</v>
          </cell>
          <cell r="B426" t="str">
            <v>METTEWIE-BUILDINGS</v>
          </cell>
          <cell r="C426">
            <v>2125</v>
          </cell>
          <cell r="D426">
            <v>1138</v>
          </cell>
          <cell r="E426">
            <v>987</v>
          </cell>
          <cell r="F426" t="str">
            <v>Molenbeek Saint-Jean</v>
          </cell>
          <cell r="G426">
            <v>48744</v>
          </cell>
          <cell r="H426">
            <v>48718</v>
          </cell>
          <cell r="I426">
            <v>2.3346463154439522E-2</v>
          </cell>
          <cell r="J426">
            <v>2.0259452358471201E-2</v>
          </cell>
        </row>
        <row r="427">
          <cell r="A427" t="str">
            <v>21012A24-</v>
          </cell>
          <cell r="B427" t="str">
            <v>OSSEGHEM</v>
          </cell>
          <cell r="C427">
            <v>3647</v>
          </cell>
          <cell r="D427">
            <v>1904</v>
          </cell>
          <cell r="E427">
            <v>1743</v>
          </cell>
          <cell r="F427" t="str">
            <v>Molenbeek Saint-Jean</v>
          </cell>
          <cell r="G427">
            <v>48744</v>
          </cell>
          <cell r="H427">
            <v>48718</v>
          </cell>
          <cell r="I427">
            <v>3.9061217790907599E-2</v>
          </cell>
          <cell r="J427">
            <v>3.5777330760704461E-2</v>
          </cell>
        </row>
        <row r="428">
          <cell r="A428" t="str">
            <v>21012A26-</v>
          </cell>
          <cell r="B428" t="str">
            <v>MACHTENS-NORD</v>
          </cell>
          <cell r="C428">
            <v>3845</v>
          </cell>
          <cell r="D428">
            <v>2067</v>
          </cell>
          <cell r="E428">
            <v>1778</v>
          </cell>
          <cell r="F428" t="str">
            <v>Molenbeek Saint-Jean</v>
          </cell>
          <cell r="G428">
            <v>48744</v>
          </cell>
          <cell r="H428">
            <v>48718</v>
          </cell>
          <cell r="I428">
            <v>4.240521910388971E-2</v>
          </cell>
          <cell r="J428">
            <v>3.6495751057104148E-2</v>
          </cell>
        </row>
        <row r="429">
          <cell r="A429" t="str">
            <v>21012A29-</v>
          </cell>
          <cell r="B429" t="str">
            <v>MARIE-JOSE (PARC)</v>
          </cell>
          <cell r="C429">
            <v>0</v>
          </cell>
          <cell r="D429">
            <v>0</v>
          </cell>
          <cell r="E429">
            <v>0</v>
          </cell>
          <cell r="F429" t="str">
            <v>Molenbeek Saint-Jean</v>
          </cell>
          <cell r="G429">
            <v>48744</v>
          </cell>
          <cell r="H429">
            <v>48718</v>
          </cell>
          <cell r="I429">
            <v>0</v>
          </cell>
          <cell r="J429">
            <v>0</v>
          </cell>
        </row>
        <row r="430">
          <cell r="A430" t="str">
            <v>21012A25-</v>
          </cell>
          <cell r="B430" t="str">
            <v>BEEKKANT</v>
          </cell>
          <cell r="C430">
            <v>848</v>
          </cell>
          <cell r="D430">
            <v>436</v>
          </cell>
          <cell r="E430">
            <v>412</v>
          </cell>
          <cell r="F430" t="str">
            <v>Molenbeek Saint-Jean</v>
          </cell>
          <cell r="G430">
            <v>48744</v>
          </cell>
          <cell r="H430">
            <v>48718</v>
          </cell>
          <cell r="I430">
            <v>8.944690628590185E-3</v>
          </cell>
          <cell r="J430">
            <v>8.4568332033334703E-3</v>
          </cell>
        </row>
        <row r="431">
          <cell r="A431" t="str">
            <v>21012A172</v>
          </cell>
          <cell r="B431" t="str">
            <v>GARE OUEST</v>
          </cell>
          <cell r="C431">
            <v>1143</v>
          </cell>
          <cell r="D431">
            <v>574</v>
          </cell>
          <cell r="E431">
            <v>569</v>
          </cell>
          <cell r="F431" t="str">
            <v>Molenbeek Saint-Jean</v>
          </cell>
          <cell r="G431">
            <v>48744</v>
          </cell>
          <cell r="H431">
            <v>48718</v>
          </cell>
          <cell r="I431">
            <v>1.177580830461185E-2</v>
          </cell>
          <cell r="J431">
            <v>1.1679461390040643E-2</v>
          </cell>
        </row>
        <row r="432">
          <cell r="A432" t="str">
            <v>21012A041</v>
          </cell>
          <cell r="B432" t="str">
            <v>QUATRE VENTS</v>
          </cell>
          <cell r="C432">
            <v>2091</v>
          </cell>
          <cell r="D432">
            <v>1001</v>
          </cell>
          <cell r="E432">
            <v>1090</v>
          </cell>
          <cell r="F432" t="str">
            <v>Molenbeek Saint-Jean</v>
          </cell>
          <cell r="G432">
            <v>48744</v>
          </cell>
          <cell r="H432">
            <v>48718</v>
          </cell>
          <cell r="I432">
            <v>2.0535860823896274E-2</v>
          </cell>
          <cell r="J432">
            <v>2.2373660659304569E-2</v>
          </cell>
        </row>
        <row r="433">
          <cell r="A433" t="str">
            <v>21012A10-</v>
          </cell>
          <cell r="B433" t="str">
            <v>DUCHESSE DE BRABANT</v>
          </cell>
          <cell r="C433">
            <v>2517</v>
          </cell>
          <cell r="D433">
            <v>1183</v>
          </cell>
          <cell r="E433">
            <v>1334</v>
          </cell>
          <cell r="F433" t="str">
            <v>Molenbeek Saint-Jean</v>
          </cell>
          <cell r="G433">
            <v>48744</v>
          </cell>
          <cell r="H433">
            <v>48718</v>
          </cell>
          <cell r="I433">
            <v>2.4269653700968324E-2</v>
          </cell>
          <cell r="J433">
            <v>2.7382076439919537E-2</v>
          </cell>
        </row>
        <row r="434">
          <cell r="A434" t="str">
            <v>21012A00-</v>
          </cell>
          <cell r="B434" t="str">
            <v>CENTRE</v>
          </cell>
          <cell r="C434">
            <v>2490</v>
          </cell>
          <cell r="D434">
            <v>1197</v>
          </cell>
          <cell r="E434">
            <v>1293</v>
          </cell>
          <cell r="F434" t="str">
            <v>Molenbeek Saint-Jean</v>
          </cell>
          <cell r="G434">
            <v>48744</v>
          </cell>
          <cell r="H434">
            <v>48718</v>
          </cell>
          <cell r="I434">
            <v>2.4556868537666175E-2</v>
          </cell>
          <cell r="J434">
            <v>2.6540498378422761E-2</v>
          </cell>
        </row>
        <row r="435">
          <cell r="A435" t="str">
            <v>21012A05-</v>
          </cell>
          <cell r="B435" t="str">
            <v>SAINT-JOSEPH</v>
          </cell>
          <cell r="C435">
            <v>1117</v>
          </cell>
          <cell r="D435">
            <v>536</v>
          </cell>
          <cell r="E435">
            <v>581</v>
          </cell>
          <cell r="F435" t="str">
            <v>Molenbeek Saint-Jean</v>
          </cell>
          <cell r="G435">
            <v>48744</v>
          </cell>
          <cell r="H435">
            <v>48718</v>
          </cell>
          <cell r="I435">
            <v>1.0996225176431972E-2</v>
          </cell>
          <cell r="J435">
            <v>1.1925776920234821E-2</v>
          </cell>
        </row>
        <row r="436">
          <cell r="A436" t="str">
            <v>21012A59-</v>
          </cell>
          <cell r="B436" t="str">
            <v>KARREVELD</v>
          </cell>
          <cell r="C436">
            <v>19</v>
          </cell>
          <cell r="D436">
            <v>8</v>
          </cell>
          <cell r="E436">
            <v>11</v>
          </cell>
          <cell r="F436" t="str">
            <v>Molenbeek Saint-Jean</v>
          </cell>
          <cell r="G436">
            <v>48744</v>
          </cell>
          <cell r="H436">
            <v>48718</v>
          </cell>
          <cell r="I436">
            <v>1.6412276382734285E-4</v>
          </cell>
          <cell r="J436">
            <v>2.2578923601133052E-4</v>
          </cell>
        </row>
        <row r="437">
          <cell r="A437" t="str">
            <v>21012A851</v>
          </cell>
          <cell r="B437" t="str">
            <v>CONDOR</v>
          </cell>
          <cell r="C437">
            <v>1385</v>
          </cell>
          <cell r="D437">
            <v>747</v>
          </cell>
          <cell r="E437">
            <v>638</v>
          </cell>
          <cell r="F437" t="str">
            <v>Molenbeek Saint-Jean</v>
          </cell>
          <cell r="G437">
            <v>48744</v>
          </cell>
          <cell r="H437">
            <v>48718</v>
          </cell>
          <cell r="I437">
            <v>1.5324963072378139E-2</v>
          </cell>
          <cell r="J437">
            <v>1.309577568865717E-2</v>
          </cell>
        </row>
        <row r="438">
          <cell r="A438" t="str">
            <v>21012A882</v>
          </cell>
          <cell r="B438" t="str">
            <v>DARING</v>
          </cell>
          <cell r="C438">
            <v>534</v>
          </cell>
          <cell r="D438">
            <v>260</v>
          </cell>
          <cell r="E438">
            <v>274</v>
          </cell>
          <cell r="F438" t="str">
            <v>Molenbeek Saint-Jean</v>
          </cell>
          <cell r="G438">
            <v>48744</v>
          </cell>
          <cell r="H438">
            <v>48718</v>
          </cell>
          <cell r="I438">
            <v>5.3339898243886423E-3</v>
          </cell>
          <cell r="J438">
            <v>5.6242046061004145E-3</v>
          </cell>
        </row>
        <row r="439">
          <cell r="A439" t="str">
            <v>21012A22-</v>
          </cell>
          <cell r="B439" t="str">
            <v>BRASILIA</v>
          </cell>
          <cell r="C439">
            <v>268</v>
          </cell>
          <cell r="D439">
            <v>143</v>
          </cell>
          <cell r="E439">
            <v>125</v>
          </cell>
          <cell r="F439" t="str">
            <v>Molenbeek Saint-Jean</v>
          </cell>
          <cell r="G439">
            <v>48744</v>
          </cell>
          <cell r="H439">
            <v>48718</v>
          </cell>
          <cell r="I439">
            <v>2.9336944034137535E-3</v>
          </cell>
          <cell r="J439">
            <v>2.5657867728560288E-3</v>
          </cell>
        </row>
        <row r="440">
          <cell r="A440" t="str">
            <v>21012A13-</v>
          </cell>
          <cell r="B440" t="str">
            <v>BIRMINGHAM-NORD</v>
          </cell>
          <cell r="C440">
            <v>1535</v>
          </cell>
          <cell r="D440">
            <v>715</v>
          </cell>
          <cell r="E440">
            <v>820</v>
          </cell>
          <cell r="F440" t="str">
            <v>Molenbeek Saint-Jean</v>
          </cell>
          <cell r="G440">
            <v>48744</v>
          </cell>
          <cell r="H440">
            <v>48718</v>
          </cell>
          <cell r="I440">
            <v>1.4668472017068767E-2</v>
          </cell>
          <cell r="J440">
            <v>1.6831561229935548E-2</v>
          </cell>
        </row>
        <row r="441">
          <cell r="A441" t="str">
            <v>21012A12-</v>
          </cell>
          <cell r="B441" t="str">
            <v>BIRMINGHAM-SUD</v>
          </cell>
          <cell r="C441">
            <v>1406</v>
          </cell>
          <cell r="D441">
            <v>674</v>
          </cell>
          <cell r="E441">
            <v>732</v>
          </cell>
          <cell r="F441" t="str">
            <v>Molenbeek Saint-Jean</v>
          </cell>
          <cell r="G441">
            <v>48744</v>
          </cell>
          <cell r="H441">
            <v>48718</v>
          </cell>
          <cell r="I441">
            <v>1.3827342852453635E-2</v>
          </cell>
          <cell r="J441">
            <v>1.5025247341844903E-2</v>
          </cell>
        </row>
        <row r="442">
          <cell r="A442" t="str">
            <v>21012A672</v>
          </cell>
          <cell r="B442" t="str">
            <v>ULENS</v>
          </cell>
          <cell r="C442">
            <v>2605</v>
          </cell>
          <cell r="D442">
            <v>1230</v>
          </cell>
          <cell r="E442">
            <v>1375</v>
          </cell>
          <cell r="F442" t="str">
            <v>Molenbeek Saint-Jean</v>
          </cell>
          <cell r="G442">
            <v>48744</v>
          </cell>
          <cell r="H442">
            <v>48718</v>
          </cell>
          <cell r="I442">
            <v>2.5233874938453964E-2</v>
          </cell>
          <cell r="J442">
            <v>2.8223654501416316E-2</v>
          </cell>
        </row>
        <row r="443">
          <cell r="A443" t="str">
            <v>21012A60-</v>
          </cell>
          <cell r="B443" t="str">
            <v>LAEKENVELD</v>
          </cell>
          <cell r="C443">
            <v>4968</v>
          </cell>
          <cell r="D443">
            <v>2447</v>
          </cell>
          <cell r="E443">
            <v>2521</v>
          </cell>
          <cell r="F443" t="str">
            <v>Molenbeek Saint-Jean</v>
          </cell>
          <cell r="G443">
            <v>48744</v>
          </cell>
          <cell r="H443">
            <v>48718</v>
          </cell>
          <cell r="I443">
            <v>5.0201050385688492E-2</v>
          </cell>
          <cell r="J443">
            <v>5.1746787634960385E-2</v>
          </cell>
        </row>
        <row r="444">
          <cell r="A444" t="str">
            <v>21012A63-</v>
          </cell>
          <cell r="B444" t="str">
            <v>DUBRUCQ-NORD</v>
          </cell>
          <cell r="C444">
            <v>2292</v>
          </cell>
          <cell r="D444">
            <v>1124</v>
          </cell>
          <cell r="E444">
            <v>1168</v>
          </cell>
          <cell r="F444" t="str">
            <v>Molenbeek Saint-Jean</v>
          </cell>
          <cell r="G444">
            <v>48744</v>
          </cell>
          <cell r="H444">
            <v>48718</v>
          </cell>
          <cell r="I444">
            <v>2.3059248317741671E-2</v>
          </cell>
          <cell r="J444">
            <v>2.3974711605566731E-2</v>
          </cell>
        </row>
        <row r="445">
          <cell r="A445" t="str">
            <v>21012A62-</v>
          </cell>
          <cell r="B445" t="str">
            <v>LIBERATEURS</v>
          </cell>
          <cell r="C445">
            <v>5475</v>
          </cell>
          <cell r="D445">
            <v>2661</v>
          </cell>
          <cell r="E445">
            <v>2814</v>
          </cell>
          <cell r="F445" t="str">
            <v>Molenbeek Saint-Jean</v>
          </cell>
          <cell r="G445">
            <v>48744</v>
          </cell>
          <cell r="H445">
            <v>48718</v>
          </cell>
          <cell r="I445">
            <v>5.4591334318069916E-2</v>
          </cell>
          <cell r="J445">
            <v>5.7760991830534916E-2</v>
          </cell>
        </row>
        <row r="446">
          <cell r="A446" t="str">
            <v>21012A511</v>
          </cell>
          <cell r="B446" t="str">
            <v>STEYNS</v>
          </cell>
          <cell r="C446">
            <v>3004</v>
          </cell>
          <cell r="D446">
            <v>1515</v>
          </cell>
          <cell r="E446">
            <v>1489</v>
          </cell>
          <cell r="F446" t="str">
            <v>Molenbeek Saint-Jean</v>
          </cell>
          <cell r="G446">
            <v>48744</v>
          </cell>
          <cell r="H446">
            <v>48718</v>
          </cell>
          <cell r="I446">
            <v>3.1080748399803054E-2</v>
          </cell>
          <cell r="J446">
            <v>3.0563652038261013E-2</v>
          </cell>
        </row>
        <row r="447">
          <cell r="A447" t="str">
            <v>21012A20-</v>
          </cell>
          <cell r="B447" t="str">
            <v>BAECK</v>
          </cell>
          <cell r="C447">
            <v>2037</v>
          </cell>
          <cell r="D447">
            <v>1080</v>
          </cell>
          <cell r="E447">
            <v>957</v>
          </cell>
          <cell r="F447" t="str">
            <v>Molenbeek Saint-Jean</v>
          </cell>
          <cell r="G447">
            <v>48744</v>
          </cell>
          <cell r="H447">
            <v>48718</v>
          </cell>
          <cell r="I447">
            <v>2.2156573116691284E-2</v>
          </cell>
          <cell r="J447">
            <v>1.9643663532985755E-2</v>
          </cell>
        </row>
        <row r="448">
          <cell r="A448" t="str">
            <v>21012A72-</v>
          </cell>
          <cell r="B448" t="str">
            <v>LAVALLEE</v>
          </cell>
          <cell r="C448">
            <v>2759</v>
          </cell>
          <cell r="D448">
            <v>1339</v>
          </cell>
          <cell r="E448">
            <v>1420</v>
          </cell>
          <cell r="F448" t="str">
            <v>Molenbeek Saint-Jean</v>
          </cell>
          <cell r="G448">
            <v>48744</v>
          </cell>
          <cell r="H448">
            <v>48718</v>
          </cell>
          <cell r="I448">
            <v>2.747004759560151E-2</v>
          </cell>
          <cell r="J448">
            <v>2.9147337739644483E-2</v>
          </cell>
        </row>
        <row r="449">
          <cell r="A449" t="str">
            <v>21012A611</v>
          </cell>
          <cell r="B449" t="str">
            <v>MEXICO</v>
          </cell>
          <cell r="C449">
            <v>1728</v>
          </cell>
          <cell r="D449">
            <v>818</v>
          </cell>
          <cell r="E449">
            <v>910</v>
          </cell>
          <cell r="F449" t="str">
            <v>Molenbeek Saint-Jean</v>
          </cell>
          <cell r="G449">
            <v>48744</v>
          </cell>
          <cell r="H449">
            <v>48718</v>
          </cell>
          <cell r="I449">
            <v>1.6781552601345808E-2</v>
          </cell>
          <cell r="J449">
            <v>1.8678927706391887E-2</v>
          </cell>
        </row>
        <row r="450">
          <cell r="A450" t="str">
            <v>21012A53-</v>
          </cell>
          <cell r="B450" t="str">
            <v>SIPPELBERG</v>
          </cell>
          <cell r="C450">
            <v>351</v>
          </cell>
          <cell r="D450">
            <v>175</v>
          </cell>
          <cell r="E450">
            <v>176</v>
          </cell>
          <cell r="F450" t="str">
            <v>Molenbeek Saint-Jean</v>
          </cell>
          <cell r="G450">
            <v>48744</v>
          </cell>
          <cell r="H450">
            <v>48718</v>
          </cell>
          <cell r="I450">
            <v>3.5901854587231251E-3</v>
          </cell>
          <cell r="J450">
            <v>3.6126277761812883E-3</v>
          </cell>
        </row>
        <row r="451">
          <cell r="A451" t="str">
            <v>21012A54-</v>
          </cell>
          <cell r="B451" t="str">
            <v>DELHAIZE</v>
          </cell>
          <cell r="C451">
            <v>3289</v>
          </cell>
          <cell r="D451">
            <v>1649</v>
          </cell>
          <cell r="E451">
            <v>1640</v>
          </cell>
          <cell r="F451" t="str">
            <v>Molenbeek Saint-Jean</v>
          </cell>
          <cell r="G451">
            <v>48744</v>
          </cell>
          <cell r="H451">
            <v>48718</v>
          </cell>
          <cell r="I451">
            <v>3.3829804693911045E-2</v>
          </cell>
          <cell r="J451">
            <v>3.3663122459871096E-2</v>
          </cell>
        </row>
        <row r="452">
          <cell r="A452" t="str">
            <v>21012A50-</v>
          </cell>
          <cell r="B452" t="str">
            <v>BENES</v>
          </cell>
          <cell r="C452">
            <v>3355</v>
          </cell>
          <cell r="D452">
            <v>1777</v>
          </cell>
          <cell r="E452">
            <v>1578</v>
          </cell>
          <cell r="F452" t="str">
            <v>Molenbeek Saint-Jean</v>
          </cell>
          <cell r="G452">
            <v>48744</v>
          </cell>
          <cell r="H452">
            <v>48718</v>
          </cell>
          <cell r="I452">
            <v>3.6455768915148533E-2</v>
          </cell>
          <cell r="J452">
            <v>3.2390492220534507E-2</v>
          </cell>
        </row>
        <row r="453">
          <cell r="A453" t="str">
            <v>21012A71-</v>
          </cell>
          <cell r="B453" t="str">
            <v>PIERS</v>
          </cell>
          <cell r="C453">
            <v>3968</v>
          </cell>
          <cell r="D453">
            <v>1835</v>
          </cell>
          <cell r="E453">
            <v>2133</v>
          </cell>
          <cell r="F453" t="str">
            <v>Molenbeek Saint-Jean</v>
          </cell>
          <cell r="G453">
            <v>48744</v>
          </cell>
          <cell r="H453">
            <v>48718</v>
          </cell>
          <cell r="I453">
            <v>3.7645658952896767E-2</v>
          </cell>
          <cell r="J453">
            <v>4.3782585492015275E-2</v>
          </cell>
        </row>
        <row r="454">
          <cell r="A454" t="str">
            <v>21012A21-</v>
          </cell>
          <cell r="B454" t="str">
            <v>MARIE-JOSE BLOCS</v>
          </cell>
          <cell r="C454">
            <v>1837</v>
          </cell>
          <cell r="D454">
            <v>1024</v>
          </cell>
          <cell r="E454">
            <v>813</v>
          </cell>
          <cell r="F454" t="str">
            <v>Molenbeek Saint-Jean</v>
          </cell>
          <cell r="G454">
            <v>48744</v>
          </cell>
          <cell r="H454">
            <v>48718</v>
          </cell>
          <cell r="I454">
            <v>2.1007713769899884E-2</v>
          </cell>
          <cell r="J454">
            <v>1.6687877170655611E-2</v>
          </cell>
        </row>
        <row r="455">
          <cell r="A455" t="str">
            <v>21012A2MJ</v>
          </cell>
          <cell r="B455" t="str">
            <v>CHEMIN DE FER</v>
          </cell>
          <cell r="C455">
            <v>64</v>
          </cell>
          <cell r="D455">
            <v>31</v>
          </cell>
          <cell r="E455">
            <v>33</v>
          </cell>
          <cell r="F455" t="str">
            <v>Molenbeek Saint-Jean</v>
          </cell>
          <cell r="G455">
            <v>48744</v>
          </cell>
          <cell r="H455">
            <v>48718</v>
          </cell>
          <cell r="I455">
            <v>6.3597570983095356E-4</v>
          </cell>
          <cell r="J455">
            <v>6.7736770803399158E-4</v>
          </cell>
        </row>
        <row r="456">
          <cell r="A456" t="str">
            <v>21012A152</v>
          </cell>
          <cell r="B456" t="str">
            <v>ETANGS NOIRS</v>
          </cell>
          <cell r="C456">
            <v>5855</v>
          </cell>
          <cell r="D456">
            <v>2793</v>
          </cell>
          <cell r="E456">
            <v>3062</v>
          </cell>
          <cell r="F456" t="str">
            <v>Molenbeek Saint-Jean</v>
          </cell>
          <cell r="G456">
            <v>48744</v>
          </cell>
          <cell r="H456">
            <v>48718</v>
          </cell>
          <cell r="I456">
            <v>5.7299359921221073E-2</v>
          </cell>
          <cell r="J456">
            <v>6.2851512787881272E-2</v>
          </cell>
        </row>
        <row r="457">
          <cell r="A457" t="str">
            <v>21012A52-</v>
          </cell>
          <cell r="B457" t="str">
            <v>NEEP (QUARTIER DU)</v>
          </cell>
          <cell r="C457">
            <v>3872</v>
          </cell>
          <cell r="D457">
            <v>2018</v>
          </cell>
          <cell r="E457">
            <v>1854</v>
          </cell>
          <cell r="F457" t="str">
            <v>Molenbeek Saint-Jean</v>
          </cell>
          <cell r="G457">
            <v>48744</v>
          </cell>
          <cell r="H457">
            <v>48718</v>
          </cell>
          <cell r="I457">
            <v>4.1399967175447236E-2</v>
          </cell>
          <cell r="J457">
            <v>3.8055749415000617E-2</v>
          </cell>
        </row>
        <row r="458">
          <cell r="A458" t="str">
            <v>21012A39-</v>
          </cell>
          <cell r="B458" t="str">
            <v>DE RAEDT</v>
          </cell>
          <cell r="C458">
            <v>89</v>
          </cell>
          <cell r="D458">
            <v>58</v>
          </cell>
          <cell r="E458">
            <v>31</v>
          </cell>
          <cell r="F458" t="str">
            <v>Molenbeek Saint-Jean</v>
          </cell>
          <cell r="G458">
            <v>48744</v>
          </cell>
          <cell r="H458">
            <v>48718</v>
          </cell>
          <cell r="I458">
            <v>1.1898900377482356E-3</v>
          </cell>
          <cell r="J458">
            <v>6.3631511966829506E-4</v>
          </cell>
        </row>
        <row r="459">
          <cell r="A459" t="str">
            <v>21012A30-</v>
          </cell>
          <cell r="B459" t="str">
            <v>METTEWIE - IDYLLE</v>
          </cell>
          <cell r="C459">
            <v>2225</v>
          </cell>
          <cell r="D459">
            <v>1187</v>
          </cell>
          <cell r="E459">
            <v>1038</v>
          </cell>
          <cell r="F459" t="str">
            <v>Molenbeek Saint-Jean</v>
          </cell>
          <cell r="G459">
            <v>48744</v>
          </cell>
          <cell r="H459">
            <v>48718</v>
          </cell>
          <cell r="I459">
            <v>2.4351715082881996E-2</v>
          </cell>
          <cell r="J459">
            <v>2.1306293361796461E-2</v>
          </cell>
        </row>
        <row r="460">
          <cell r="A460" t="str">
            <v>21012A23-</v>
          </cell>
          <cell r="B460" t="str">
            <v>MACHTENS-SUD</v>
          </cell>
          <cell r="C460">
            <v>3583</v>
          </cell>
          <cell r="D460">
            <v>1916</v>
          </cell>
          <cell r="E460">
            <v>1667</v>
          </cell>
          <cell r="F460" t="str">
            <v>Molenbeek Saint-Jean</v>
          </cell>
          <cell r="G460">
            <v>48744</v>
          </cell>
          <cell r="H460">
            <v>48718</v>
          </cell>
          <cell r="I460">
            <v>3.9307401936648612E-2</v>
          </cell>
          <cell r="J460">
            <v>3.4217332402807998E-2</v>
          </cell>
        </row>
        <row r="461">
          <cell r="A461" t="str">
            <v>21012A41-</v>
          </cell>
          <cell r="B461" t="str">
            <v>MOORTEBEEK</v>
          </cell>
          <cell r="C461">
            <v>1613</v>
          </cell>
          <cell r="D461">
            <v>833</v>
          </cell>
          <cell r="E461">
            <v>780</v>
          </cell>
          <cell r="F461" t="str">
            <v>Molenbeek Saint-Jean</v>
          </cell>
          <cell r="G461">
            <v>48744</v>
          </cell>
          <cell r="H461">
            <v>48718</v>
          </cell>
          <cell r="I461">
            <v>1.7089282783522074E-2</v>
          </cell>
          <cell r="J461">
            <v>1.6010509462621617E-2</v>
          </cell>
        </row>
        <row r="462">
          <cell r="A462" t="str">
            <v>21012A822</v>
          </cell>
          <cell r="B462" t="str">
            <v>KORENBEEK</v>
          </cell>
          <cell r="C462">
            <v>4793</v>
          </cell>
          <cell r="D462">
            <v>2471</v>
          </cell>
          <cell r="E462">
            <v>2322</v>
          </cell>
          <cell r="F462" t="str">
            <v>Molenbeek Saint-Jean</v>
          </cell>
          <cell r="G462">
            <v>48744</v>
          </cell>
          <cell r="H462">
            <v>48718</v>
          </cell>
          <cell r="I462">
            <v>5.0693418677170525E-2</v>
          </cell>
          <cell r="J462">
            <v>4.7662055092573589E-2</v>
          </cell>
        </row>
        <row r="463">
          <cell r="A463" t="str">
            <v>21012A811</v>
          </cell>
          <cell r="B463" t="str">
            <v>MYRTES-NORD</v>
          </cell>
          <cell r="C463">
            <v>902</v>
          </cell>
          <cell r="D463">
            <v>425</v>
          </cell>
          <cell r="E463">
            <v>477</v>
          </cell>
          <cell r="F463" t="str">
            <v>Molenbeek Saint-Jean</v>
          </cell>
          <cell r="G463">
            <v>48744</v>
          </cell>
          <cell r="H463">
            <v>48718</v>
          </cell>
          <cell r="I463">
            <v>8.7190218283275892E-3</v>
          </cell>
          <cell r="J463">
            <v>9.7910423252186053E-3</v>
          </cell>
        </row>
        <row r="464">
          <cell r="A464" t="str">
            <v>21012A141</v>
          </cell>
          <cell r="B464" t="str">
            <v>INDEPENDANCE</v>
          </cell>
          <cell r="C464">
            <v>2691</v>
          </cell>
          <cell r="D464">
            <v>1314</v>
          </cell>
          <cell r="E464">
            <v>1377</v>
          </cell>
          <cell r="F464" t="str">
            <v>Molenbeek Saint-Jean</v>
          </cell>
          <cell r="G464">
            <v>48744</v>
          </cell>
          <cell r="H464">
            <v>48718</v>
          </cell>
          <cell r="I464">
            <v>2.6957163958641065E-2</v>
          </cell>
          <cell r="J464">
            <v>2.8264707089782012E-2</v>
          </cell>
        </row>
        <row r="465">
          <cell r="A465" t="str">
            <v>21012A03-</v>
          </cell>
          <cell r="B465" t="str">
            <v>RANSFORT</v>
          </cell>
          <cell r="C465">
            <v>1940</v>
          </cell>
          <cell r="D465">
            <v>973</v>
          </cell>
          <cell r="E465">
            <v>967</v>
          </cell>
          <cell r="F465" t="str">
            <v>Molenbeek Saint-Jean</v>
          </cell>
          <cell r="G465">
            <v>48744</v>
          </cell>
          <cell r="H465">
            <v>48718</v>
          </cell>
          <cell r="I465">
            <v>1.9961431150500576E-2</v>
          </cell>
          <cell r="J465">
            <v>1.9848926474814236E-2</v>
          </cell>
        </row>
        <row r="466">
          <cell r="A466" t="str">
            <v>21012A11-</v>
          </cell>
          <cell r="B466" t="str">
            <v>INDUSTRIE</v>
          </cell>
          <cell r="C466">
            <v>1429</v>
          </cell>
          <cell r="D466">
            <v>649</v>
          </cell>
          <cell r="E466">
            <v>780</v>
          </cell>
          <cell r="F466" t="str">
            <v>Molenbeek Saint-Jean</v>
          </cell>
          <cell r="G466">
            <v>48744</v>
          </cell>
          <cell r="H466">
            <v>48718</v>
          </cell>
          <cell r="I466">
            <v>1.3314459215493188E-2</v>
          </cell>
          <cell r="J466">
            <v>1.6010509462621617E-2</v>
          </cell>
        </row>
        <row r="467">
          <cell r="A467" t="str">
            <v>21012A02-</v>
          </cell>
          <cell r="B467" t="str">
            <v>BRUNFAUT (QUARTIER)</v>
          </cell>
          <cell r="C467">
            <v>898</v>
          </cell>
          <cell r="D467">
            <v>476</v>
          </cell>
          <cell r="E467">
            <v>422</v>
          </cell>
          <cell r="F467" t="str">
            <v>Molenbeek Saint-Jean</v>
          </cell>
          <cell r="G467">
            <v>48744</v>
          </cell>
          <cell r="H467">
            <v>48718</v>
          </cell>
          <cell r="I467">
            <v>9.7653044477268997E-3</v>
          </cell>
          <cell r="J467">
            <v>8.662096145161953E-3</v>
          </cell>
        </row>
        <row r="468">
          <cell r="A468" t="str">
            <v>21012A011</v>
          </cell>
          <cell r="B468" t="str">
            <v>CANAL-SUD</v>
          </cell>
          <cell r="C468">
            <v>1277</v>
          </cell>
          <cell r="D468">
            <v>589</v>
          </cell>
          <cell r="E468">
            <v>688</v>
          </cell>
          <cell r="F468" t="str">
            <v>Molenbeek Saint-Jean</v>
          </cell>
          <cell r="G468">
            <v>48744</v>
          </cell>
          <cell r="H468">
            <v>48718</v>
          </cell>
          <cell r="I468">
            <v>1.2083538486788118E-2</v>
          </cell>
          <cell r="J468">
            <v>1.4122090397799582E-2</v>
          </cell>
        </row>
        <row r="469">
          <cell r="A469" t="str">
            <v>21012A732</v>
          </cell>
          <cell r="B469" t="str">
            <v>CANAL-NORD</v>
          </cell>
          <cell r="C469">
            <v>1367</v>
          </cell>
          <cell r="D469">
            <v>636</v>
          </cell>
          <cell r="E469">
            <v>731</v>
          </cell>
          <cell r="F469" t="str">
            <v>Molenbeek Saint-Jean</v>
          </cell>
          <cell r="G469">
            <v>48744</v>
          </cell>
          <cell r="H469">
            <v>48718</v>
          </cell>
          <cell r="I469">
            <v>1.3047759724273756E-2</v>
          </cell>
          <cell r="J469">
            <v>1.5004721047662055E-2</v>
          </cell>
        </row>
        <row r="470">
          <cell r="A470" t="str">
            <v>21013A242</v>
          </cell>
          <cell r="B470" t="str">
            <v>BETHLEEM (PLACE DE)</v>
          </cell>
          <cell r="C470">
            <v>1857</v>
          </cell>
          <cell r="D470">
            <v>876</v>
          </cell>
          <cell r="E470">
            <v>981</v>
          </cell>
          <cell r="F470" t="str">
            <v>Saint-Gilles</v>
          </cell>
          <cell r="G470">
            <v>25046</v>
          </cell>
          <cell r="H470">
            <v>25221</v>
          </cell>
          <cell r="I470">
            <v>3.497564481354308E-2</v>
          </cell>
          <cell r="J470">
            <v>3.8896157963601762E-2</v>
          </cell>
        </row>
        <row r="471">
          <cell r="A471" t="str">
            <v>21013A102</v>
          </cell>
          <cell r="B471" t="str">
            <v>PARVIS</v>
          </cell>
          <cell r="C471">
            <v>431</v>
          </cell>
          <cell r="D471">
            <v>203</v>
          </cell>
          <cell r="E471">
            <v>228</v>
          </cell>
          <cell r="F471" t="str">
            <v>Saint-Gilles</v>
          </cell>
          <cell r="G471">
            <v>25046</v>
          </cell>
          <cell r="H471">
            <v>25221</v>
          </cell>
          <cell r="I471">
            <v>8.1050866405813302E-3</v>
          </cell>
          <cell r="J471">
            <v>9.0400856429166173E-3</v>
          </cell>
        </row>
        <row r="472">
          <cell r="A472" t="str">
            <v>21013A101</v>
          </cell>
          <cell r="B472" t="str">
            <v>PARVIS</v>
          </cell>
          <cell r="C472">
            <v>2555</v>
          </cell>
          <cell r="D472">
            <v>1284</v>
          </cell>
          <cell r="E472">
            <v>1271</v>
          </cell>
          <cell r="F472" t="str">
            <v>Saint-Gilles</v>
          </cell>
          <cell r="G472">
            <v>25046</v>
          </cell>
          <cell r="H472">
            <v>25221</v>
          </cell>
          <cell r="I472">
            <v>5.1265671165056294E-2</v>
          </cell>
          <cell r="J472">
            <v>5.0394512509416754E-2</v>
          </cell>
        </row>
        <row r="473">
          <cell r="A473" t="str">
            <v>21013A13-</v>
          </cell>
          <cell r="B473" t="str">
            <v>DETHY (RUE)</v>
          </cell>
          <cell r="C473">
            <v>2300</v>
          </cell>
          <cell r="D473">
            <v>1130</v>
          </cell>
          <cell r="E473">
            <v>1170</v>
          </cell>
          <cell r="F473" t="str">
            <v>Saint-Gilles</v>
          </cell>
          <cell r="G473">
            <v>25046</v>
          </cell>
          <cell r="H473">
            <v>25221</v>
          </cell>
          <cell r="I473">
            <v>4.5116984748063561E-2</v>
          </cell>
          <cell r="J473">
            <v>4.6389913167598433E-2</v>
          </cell>
        </row>
        <row r="474">
          <cell r="A474" t="str">
            <v>21013A121</v>
          </cell>
          <cell r="B474" t="str">
            <v>GUILLAUME TELL-SUD</v>
          </cell>
          <cell r="C474">
            <v>872</v>
          </cell>
          <cell r="D474">
            <v>416</v>
          </cell>
          <cell r="E474">
            <v>456</v>
          </cell>
          <cell r="F474" t="str">
            <v>Saint-Gilles</v>
          </cell>
          <cell r="G474">
            <v>25046</v>
          </cell>
          <cell r="H474">
            <v>25221</v>
          </cell>
          <cell r="I474">
            <v>1.6609438632915436E-2</v>
          </cell>
          <cell r="J474">
            <v>1.8080171285833235E-2</v>
          </cell>
        </row>
        <row r="475">
          <cell r="A475" t="str">
            <v>21013A422</v>
          </cell>
          <cell r="B475" t="str">
            <v>CRICKX (RUE)</v>
          </cell>
          <cell r="C475">
            <v>2939</v>
          </cell>
          <cell r="D475">
            <v>1438</v>
          </cell>
          <cell r="E475">
            <v>1501</v>
          </cell>
          <cell r="F475" t="str">
            <v>Saint-Gilles</v>
          </cell>
          <cell r="G475">
            <v>25046</v>
          </cell>
          <cell r="H475">
            <v>25221</v>
          </cell>
          <cell r="I475">
            <v>5.7414357582049033E-2</v>
          </cell>
          <cell r="J475">
            <v>5.9513897149201064E-2</v>
          </cell>
        </row>
        <row r="476">
          <cell r="A476" t="str">
            <v>21013A11-</v>
          </cell>
          <cell r="B476" t="str">
            <v>PARME (RUE DE)</v>
          </cell>
          <cell r="C476">
            <v>1665</v>
          </cell>
          <cell r="D476">
            <v>837</v>
          </cell>
          <cell r="E476">
            <v>828</v>
          </cell>
          <cell r="F476" t="str">
            <v>Saint-Gilles</v>
          </cell>
          <cell r="G476">
            <v>25046</v>
          </cell>
          <cell r="H476">
            <v>25221</v>
          </cell>
          <cell r="I476">
            <v>3.341850994170726E-2</v>
          </cell>
          <cell r="J476">
            <v>3.2829784703223501E-2</v>
          </cell>
        </row>
        <row r="477">
          <cell r="A477" t="str">
            <v>21013A01-</v>
          </cell>
          <cell r="B477" t="str">
            <v>ESPAGNE (RUE D')</v>
          </cell>
          <cell r="C477">
            <v>3321</v>
          </cell>
          <cell r="D477">
            <v>1725</v>
          </cell>
          <cell r="E477">
            <v>1596</v>
          </cell>
          <cell r="F477" t="str">
            <v>Saint-Gilles</v>
          </cell>
          <cell r="G477">
            <v>25046</v>
          </cell>
          <cell r="H477">
            <v>25221</v>
          </cell>
          <cell r="I477">
            <v>6.8873273177353672E-2</v>
          </cell>
          <cell r="J477">
            <v>6.3280599500416326E-2</v>
          </cell>
        </row>
        <row r="478">
          <cell r="A478" t="str">
            <v>21013A04-</v>
          </cell>
          <cell r="B478" t="str">
            <v>PRISON</v>
          </cell>
          <cell r="C478">
            <v>1720</v>
          </cell>
          <cell r="D478">
            <v>887</v>
          </cell>
          <cell r="E478">
            <v>833</v>
          </cell>
          <cell r="F478" t="str">
            <v>Saint-Gilles</v>
          </cell>
          <cell r="G478">
            <v>25046</v>
          </cell>
          <cell r="H478">
            <v>25221</v>
          </cell>
          <cell r="I478">
            <v>3.5414836700471131E-2</v>
          </cell>
          <cell r="J478">
            <v>3.3028032195392729E-2</v>
          </cell>
        </row>
        <row r="479">
          <cell r="A479" t="str">
            <v>21013A623</v>
          </cell>
          <cell r="B479" t="str">
            <v>FRANCE (RUE DE)</v>
          </cell>
          <cell r="C479">
            <v>61</v>
          </cell>
          <cell r="D479">
            <v>27</v>
          </cell>
          <cell r="E479">
            <v>34</v>
          </cell>
          <cell r="F479" t="str">
            <v>Saint-Gilles</v>
          </cell>
          <cell r="G479">
            <v>25046</v>
          </cell>
          <cell r="H479">
            <v>25221</v>
          </cell>
          <cell r="I479">
            <v>1.0780164497324921E-3</v>
          </cell>
          <cell r="J479">
            <v>1.3480829467507236E-3</v>
          </cell>
        </row>
        <row r="480">
          <cell r="A480" t="str">
            <v>21013A201</v>
          </cell>
          <cell r="B480" t="str">
            <v>ANGLETERRE (RUE D')</v>
          </cell>
          <cell r="C480">
            <v>2362</v>
          </cell>
          <cell r="D480">
            <v>1091</v>
          </cell>
          <cell r="E480">
            <v>1271</v>
          </cell>
          <cell r="F480" t="str">
            <v>Saint-Gilles</v>
          </cell>
          <cell r="G480">
            <v>25046</v>
          </cell>
          <cell r="H480">
            <v>25221</v>
          </cell>
          <cell r="I480">
            <v>4.3559849876227741E-2</v>
          </cell>
          <cell r="J480">
            <v>5.0394512509416754E-2</v>
          </cell>
        </row>
        <row r="481">
          <cell r="A481" t="str">
            <v>21013A252</v>
          </cell>
          <cell r="B481" t="str">
            <v>DANEMARK (RUE DE)</v>
          </cell>
          <cell r="C481">
            <v>2100</v>
          </cell>
          <cell r="D481">
            <v>1021</v>
          </cell>
          <cell r="E481">
            <v>1079</v>
          </cell>
          <cell r="F481" t="str">
            <v>Saint-Gilles</v>
          </cell>
          <cell r="G481">
            <v>25046</v>
          </cell>
          <cell r="H481">
            <v>25221</v>
          </cell>
          <cell r="I481">
            <v>4.0764992413958319E-2</v>
          </cell>
          <cell r="J481">
            <v>4.2781808810118553E-2</v>
          </cell>
        </row>
        <row r="482">
          <cell r="A482" t="str">
            <v>21013A23-</v>
          </cell>
          <cell r="B482" t="str">
            <v>ROI (AVENUE DU)</v>
          </cell>
          <cell r="C482">
            <v>1521</v>
          </cell>
          <cell r="D482">
            <v>765</v>
          </cell>
          <cell r="E482">
            <v>756</v>
          </cell>
          <cell r="F482" t="str">
            <v>Saint-Gilles</v>
          </cell>
          <cell r="G482">
            <v>25046</v>
          </cell>
          <cell r="H482">
            <v>25221</v>
          </cell>
          <cell r="I482">
            <v>3.0543799409087278E-2</v>
          </cell>
          <cell r="J482">
            <v>2.9975020815986679E-2</v>
          </cell>
        </row>
        <row r="483">
          <cell r="A483" t="str">
            <v>21013A02-</v>
          </cell>
          <cell r="B483" t="str">
            <v>CAPOUILLET (RUE)</v>
          </cell>
          <cell r="C483">
            <v>3172</v>
          </cell>
          <cell r="D483">
            <v>1659</v>
          </cell>
          <cell r="E483">
            <v>1513</v>
          </cell>
          <cell r="F483" t="str">
            <v>Saint-Gilles</v>
          </cell>
          <cell r="G483">
            <v>25046</v>
          </cell>
          <cell r="H483">
            <v>25221</v>
          </cell>
          <cell r="I483">
            <v>6.6238121855785356E-2</v>
          </cell>
          <cell r="J483">
            <v>5.9989691130407204E-2</v>
          </cell>
        </row>
        <row r="484">
          <cell r="A484" t="str">
            <v>21013A2MJ</v>
          </cell>
          <cell r="B484" t="str">
            <v>GARE DU MIDI</v>
          </cell>
          <cell r="C484">
            <v>31</v>
          </cell>
          <cell r="D484">
            <v>15</v>
          </cell>
          <cell r="E484">
            <v>16</v>
          </cell>
          <cell r="F484" t="str">
            <v>Saint-Gilles</v>
          </cell>
          <cell r="G484">
            <v>25046</v>
          </cell>
          <cell r="H484">
            <v>25221</v>
          </cell>
          <cell r="I484">
            <v>5.9889802762916236E-4</v>
          </cell>
          <cell r="J484">
            <v>6.3439197494151694E-4</v>
          </cell>
        </row>
        <row r="485">
          <cell r="A485" t="str">
            <v>21013A612</v>
          </cell>
          <cell r="B485" t="str">
            <v>JAMAR</v>
          </cell>
          <cell r="C485">
            <v>425</v>
          </cell>
          <cell r="D485">
            <v>144</v>
          </cell>
          <cell r="E485">
            <v>281</v>
          </cell>
          <cell r="F485" t="str">
            <v>Saint-Gilles</v>
          </cell>
          <cell r="G485">
            <v>25046</v>
          </cell>
          <cell r="H485">
            <v>25221</v>
          </cell>
          <cell r="I485">
            <v>5.7494210652399586E-3</v>
          </cell>
          <cell r="J485">
            <v>1.1141509059910392E-2</v>
          </cell>
        </row>
        <row r="486">
          <cell r="A486" t="str">
            <v>21013A22-</v>
          </cell>
          <cell r="B486" t="str">
            <v>REGIES</v>
          </cell>
          <cell r="C486">
            <v>3816</v>
          </cell>
          <cell r="D486">
            <v>1828</v>
          </cell>
          <cell r="E486">
            <v>1988</v>
          </cell>
          <cell r="F486" t="str">
            <v>Saint-Gilles</v>
          </cell>
          <cell r="G486">
            <v>25046</v>
          </cell>
          <cell r="H486">
            <v>25221</v>
          </cell>
          <cell r="I486">
            <v>7.2985706300407252E-2</v>
          </cell>
          <cell r="J486">
            <v>7.8823202886483493E-2</v>
          </cell>
        </row>
        <row r="487">
          <cell r="A487" t="str">
            <v>21013A211</v>
          </cell>
          <cell r="B487" t="str">
            <v>FONTAINAS</v>
          </cell>
          <cell r="C487">
            <v>2314</v>
          </cell>
          <cell r="D487">
            <v>1181</v>
          </cell>
          <cell r="E487">
            <v>1133</v>
          </cell>
          <cell r="F487" t="str">
            <v>Saint-Gilles</v>
          </cell>
          <cell r="G487">
            <v>25046</v>
          </cell>
          <cell r="H487">
            <v>25221</v>
          </cell>
          <cell r="I487">
            <v>4.7153238042002714E-2</v>
          </cell>
          <cell r="J487">
            <v>4.492288172554617E-2</v>
          </cell>
        </row>
        <row r="488">
          <cell r="A488" t="str">
            <v>21013A052</v>
          </cell>
          <cell r="B488" t="str">
            <v>FAIDER (RUE)</v>
          </cell>
          <cell r="C488">
            <v>1359</v>
          </cell>
          <cell r="D488">
            <v>691</v>
          </cell>
          <cell r="E488">
            <v>668</v>
          </cell>
          <cell r="F488" t="str">
            <v>Saint-Gilles</v>
          </cell>
          <cell r="G488">
            <v>25046</v>
          </cell>
          <cell r="H488">
            <v>25221</v>
          </cell>
          <cell r="I488">
            <v>2.7589235806116746E-2</v>
          </cell>
          <cell r="J488">
            <v>2.6485864953808336E-2</v>
          </cell>
        </row>
        <row r="489">
          <cell r="A489" t="str">
            <v>21013A151</v>
          </cell>
          <cell r="B489" t="str">
            <v>METAL (RUE DU)</v>
          </cell>
          <cell r="C489">
            <v>1950</v>
          </cell>
          <cell r="D489">
            <v>975</v>
          </cell>
          <cell r="E489">
            <v>975</v>
          </cell>
          <cell r="F489" t="str">
            <v>Saint-Gilles</v>
          </cell>
          <cell r="G489">
            <v>25046</v>
          </cell>
          <cell r="H489">
            <v>25221</v>
          </cell>
          <cell r="I489">
            <v>3.8928371795895554E-2</v>
          </cell>
          <cell r="J489">
            <v>3.8658260972998688E-2</v>
          </cell>
        </row>
        <row r="490">
          <cell r="A490" t="str">
            <v>21013A522</v>
          </cell>
          <cell r="B490" t="str">
            <v>RUE D'ECOSSE</v>
          </cell>
          <cell r="C490">
            <v>1915</v>
          </cell>
          <cell r="D490">
            <v>954</v>
          </cell>
          <cell r="E490">
            <v>961</v>
          </cell>
          <cell r="F490" t="str">
            <v>Saint-Gilles</v>
          </cell>
          <cell r="G490">
            <v>25046</v>
          </cell>
          <cell r="H490">
            <v>25221</v>
          </cell>
          <cell r="I490">
            <v>3.8089914557214728E-2</v>
          </cell>
          <cell r="J490">
            <v>3.8103167994924865E-2</v>
          </cell>
        </row>
        <row r="491">
          <cell r="A491" t="str">
            <v>21013A40-</v>
          </cell>
          <cell r="B491" t="str">
            <v>BARRIERE</v>
          </cell>
          <cell r="C491">
            <v>2117</v>
          </cell>
          <cell r="D491">
            <v>1031</v>
          </cell>
          <cell r="E491">
            <v>1086</v>
          </cell>
          <cell r="F491" t="str">
            <v>Saint-Gilles</v>
          </cell>
          <cell r="G491">
            <v>25046</v>
          </cell>
          <cell r="H491">
            <v>25221</v>
          </cell>
          <cell r="I491">
            <v>4.1164257765711094E-2</v>
          </cell>
          <cell r="J491">
            <v>4.3059355299155465E-2</v>
          </cell>
        </row>
        <row r="492">
          <cell r="A492" t="str">
            <v>21013A41-</v>
          </cell>
          <cell r="B492" t="str">
            <v>VILLAS (AVENUE DES)</v>
          </cell>
          <cell r="C492">
            <v>2688</v>
          </cell>
          <cell r="D492">
            <v>1373</v>
          </cell>
          <cell r="E492">
            <v>1315</v>
          </cell>
          <cell r="F492" t="str">
            <v>Saint-Gilles</v>
          </cell>
          <cell r="G492">
            <v>25046</v>
          </cell>
          <cell r="H492">
            <v>25221</v>
          </cell>
          <cell r="I492">
            <v>5.4819132795655992E-2</v>
          </cell>
          <cell r="J492">
            <v>5.2139090440505929E-2</v>
          </cell>
        </row>
        <row r="493">
          <cell r="A493" t="str">
            <v>21013A031</v>
          </cell>
          <cell r="B493" t="str">
            <v>AMAZONE (RUE DE)</v>
          </cell>
          <cell r="C493">
            <v>1400</v>
          </cell>
          <cell r="D493">
            <v>749</v>
          </cell>
          <cell r="E493">
            <v>651</v>
          </cell>
          <cell r="F493" t="str">
            <v>Saint-Gilles</v>
          </cell>
          <cell r="G493">
            <v>25046</v>
          </cell>
          <cell r="H493">
            <v>25221</v>
          </cell>
          <cell r="I493">
            <v>2.990497484628284E-2</v>
          </cell>
          <cell r="J493">
            <v>2.5811823480432972E-2</v>
          </cell>
        </row>
        <row r="494">
          <cell r="A494" t="str">
            <v>21013A00-</v>
          </cell>
          <cell r="B494" t="str">
            <v>HOTEL DE VILLE</v>
          </cell>
          <cell r="C494">
            <v>3540</v>
          </cell>
          <cell r="D494">
            <v>1827</v>
          </cell>
          <cell r="E494">
            <v>1713</v>
          </cell>
          <cell r="F494" t="str">
            <v>Saint-Gilles</v>
          </cell>
          <cell r="G494">
            <v>25046</v>
          </cell>
          <cell r="H494">
            <v>25221</v>
          </cell>
          <cell r="I494">
            <v>7.2945779765231977E-2</v>
          </cell>
          <cell r="J494">
            <v>6.7919590817176162E-2</v>
          </cell>
        </row>
        <row r="495">
          <cell r="A495" t="str">
            <v>21013A51-</v>
          </cell>
          <cell r="B495" t="str">
            <v>TOISON D'OR (AVENUE)</v>
          </cell>
          <cell r="C495">
            <v>1790</v>
          </cell>
          <cell r="D495">
            <v>899</v>
          </cell>
          <cell r="E495">
            <v>891</v>
          </cell>
          <cell r="F495" t="str">
            <v>Saint-Gilles</v>
          </cell>
          <cell r="G495">
            <v>25046</v>
          </cell>
          <cell r="H495">
            <v>25221</v>
          </cell>
          <cell r="I495">
            <v>3.5893955122574463E-2</v>
          </cell>
          <cell r="J495">
            <v>3.5327703104555727E-2</v>
          </cell>
        </row>
        <row r="496">
          <cell r="A496" t="str">
            <v>21014A00-</v>
          </cell>
          <cell r="B496" t="str">
            <v>PLACE SAINT-JOSSE</v>
          </cell>
          <cell r="C496">
            <v>3355</v>
          </cell>
          <cell r="D496">
            <v>1619</v>
          </cell>
          <cell r="E496">
            <v>1736</v>
          </cell>
          <cell r="F496" t="str">
            <v>Saint-Josse-ten-Noode</v>
          </cell>
          <cell r="G496">
            <v>13178</v>
          </cell>
          <cell r="H496">
            <v>14279</v>
          </cell>
          <cell r="I496">
            <v>0.12285627561086659</v>
          </cell>
          <cell r="J496">
            <v>0.12157714125639051</v>
          </cell>
        </row>
        <row r="497">
          <cell r="A497" t="str">
            <v>21014A02-</v>
          </cell>
          <cell r="B497" t="str">
            <v>CHARITE</v>
          </cell>
          <cell r="C497">
            <v>1808</v>
          </cell>
          <cell r="D497">
            <v>878</v>
          </cell>
          <cell r="E497">
            <v>930</v>
          </cell>
          <cell r="F497" t="str">
            <v>Saint-Josse-ten-Noode</v>
          </cell>
          <cell r="G497">
            <v>13178</v>
          </cell>
          <cell r="H497">
            <v>14279</v>
          </cell>
          <cell r="I497">
            <v>6.6626195173774466E-2</v>
          </cell>
          <cell r="J497">
            <v>6.5130611387352058E-2</v>
          </cell>
        </row>
        <row r="498">
          <cell r="A498" t="str">
            <v>21014A14-</v>
          </cell>
          <cell r="B498" t="str">
            <v>PRAIRIE</v>
          </cell>
          <cell r="C498">
            <v>1335</v>
          </cell>
          <cell r="D498">
            <v>611</v>
          </cell>
          <cell r="E498">
            <v>724</v>
          </cell>
          <cell r="F498" t="str">
            <v>Saint-Josse-ten-Noode</v>
          </cell>
          <cell r="G498">
            <v>13178</v>
          </cell>
          <cell r="H498">
            <v>14279</v>
          </cell>
          <cell r="I498">
            <v>4.636515404461982E-2</v>
          </cell>
          <cell r="J498">
            <v>5.0703830800476225E-2</v>
          </cell>
        </row>
        <row r="499">
          <cell r="A499" t="str">
            <v>21014A2MJ</v>
          </cell>
          <cell r="B499" t="str">
            <v>NORD</v>
          </cell>
          <cell r="C499">
            <v>5</v>
          </cell>
          <cell r="D499">
            <v>3</v>
          </cell>
          <cell r="E499">
            <v>2</v>
          </cell>
          <cell r="F499" t="str">
            <v>Saint-Josse-ten-Noode</v>
          </cell>
          <cell r="G499">
            <v>13178</v>
          </cell>
          <cell r="H499">
            <v>14279</v>
          </cell>
          <cell r="I499">
            <v>2.2765214751859159E-4</v>
          </cell>
          <cell r="J499">
            <v>1.4006583094054205E-4</v>
          </cell>
        </row>
        <row r="500">
          <cell r="A500" t="str">
            <v>21014A41-</v>
          </cell>
          <cell r="B500" t="str">
            <v>BOSSUET</v>
          </cell>
          <cell r="C500">
            <v>4038</v>
          </cell>
          <cell r="D500">
            <v>1934</v>
          </cell>
          <cell r="E500">
            <v>2104</v>
          </cell>
          <cell r="F500" t="str">
            <v>Saint-Josse-ten-Noode</v>
          </cell>
          <cell r="G500">
            <v>13178</v>
          </cell>
          <cell r="H500">
            <v>14279</v>
          </cell>
          <cell r="I500">
            <v>0.14675975110031872</v>
          </cell>
          <cell r="J500">
            <v>0.14734925414945024</v>
          </cell>
        </row>
        <row r="501">
          <cell r="A501" t="str">
            <v>21014A10-</v>
          </cell>
          <cell r="B501" t="str">
            <v>SAINT-FRANCOIS</v>
          </cell>
          <cell r="C501">
            <v>2641</v>
          </cell>
          <cell r="D501">
            <v>1295</v>
          </cell>
          <cell r="E501">
            <v>1346</v>
          </cell>
          <cell r="F501" t="str">
            <v>Saint-Josse-ten-Noode</v>
          </cell>
          <cell r="G501">
            <v>13178</v>
          </cell>
          <cell r="H501">
            <v>14279</v>
          </cell>
          <cell r="I501">
            <v>9.8269843678858701E-2</v>
          </cell>
          <cell r="J501">
            <v>9.4264304222984804E-2</v>
          </cell>
        </row>
        <row r="502">
          <cell r="A502" t="str">
            <v>21014A13-</v>
          </cell>
          <cell r="B502" t="str">
            <v>ROGIER</v>
          </cell>
          <cell r="C502">
            <v>0</v>
          </cell>
          <cell r="D502">
            <v>0</v>
          </cell>
          <cell r="E502">
            <v>0</v>
          </cell>
          <cell r="F502" t="str">
            <v>Saint-Josse-ten-Noode</v>
          </cell>
          <cell r="G502">
            <v>13178</v>
          </cell>
          <cell r="H502">
            <v>14279</v>
          </cell>
          <cell r="I502">
            <v>0</v>
          </cell>
          <cell r="J502">
            <v>0</v>
          </cell>
        </row>
        <row r="503">
          <cell r="A503" t="str">
            <v>21014A03-</v>
          </cell>
          <cell r="B503" t="str">
            <v>MADOU</v>
          </cell>
          <cell r="C503">
            <v>1183</v>
          </cell>
          <cell r="D503">
            <v>580</v>
          </cell>
          <cell r="E503">
            <v>603</v>
          </cell>
          <cell r="F503" t="str">
            <v>Saint-Josse-ten-Noode</v>
          </cell>
          <cell r="G503">
            <v>13178</v>
          </cell>
          <cell r="H503">
            <v>14279</v>
          </cell>
          <cell r="I503">
            <v>4.401274852026104E-2</v>
          </cell>
          <cell r="J503">
            <v>4.2229848028573429E-2</v>
          </cell>
        </row>
        <row r="504">
          <cell r="A504" t="str">
            <v>21014A12-</v>
          </cell>
          <cell r="B504" t="str">
            <v>SAINT-LAZARE</v>
          </cell>
          <cell r="C504">
            <v>348</v>
          </cell>
          <cell r="D504">
            <v>136</v>
          </cell>
          <cell r="E504">
            <v>212</v>
          </cell>
          <cell r="F504" t="str">
            <v>Saint-Josse-ten-Noode</v>
          </cell>
          <cell r="G504">
            <v>13178</v>
          </cell>
          <cell r="H504">
            <v>14279</v>
          </cell>
          <cell r="I504">
            <v>1.0320230687509485E-2</v>
          </cell>
          <cell r="J504">
            <v>1.4846978079697457E-2</v>
          </cell>
        </row>
        <row r="505">
          <cell r="A505" t="str">
            <v>21014A01-</v>
          </cell>
          <cell r="B505" t="str">
            <v>STEURS</v>
          </cell>
          <cell r="C505">
            <v>1150</v>
          </cell>
          <cell r="D505">
            <v>573</v>
          </cell>
          <cell r="E505">
            <v>577</v>
          </cell>
          <cell r="F505" t="str">
            <v>Saint-Josse-ten-Noode</v>
          </cell>
          <cell r="G505">
            <v>13178</v>
          </cell>
          <cell r="H505">
            <v>14279</v>
          </cell>
          <cell r="I505">
            <v>4.3481560176050996E-2</v>
          </cell>
          <cell r="J505">
            <v>4.0408992226346384E-2</v>
          </cell>
        </row>
        <row r="506">
          <cell r="A506" t="str">
            <v>21014A04-</v>
          </cell>
          <cell r="B506" t="str">
            <v>HAECHT (CHAUSSEE DE)</v>
          </cell>
          <cell r="C506">
            <v>3252</v>
          </cell>
          <cell r="D506">
            <v>1547</v>
          </cell>
          <cell r="E506">
            <v>1705</v>
          </cell>
          <cell r="F506" t="str">
            <v>Saint-Josse-ten-Noode</v>
          </cell>
          <cell r="G506">
            <v>13178</v>
          </cell>
          <cell r="H506">
            <v>14279</v>
          </cell>
          <cell r="I506">
            <v>0.11739262407042039</v>
          </cell>
          <cell r="J506">
            <v>0.1194061208768121</v>
          </cell>
        </row>
        <row r="507">
          <cell r="A507" t="str">
            <v>21014A05-</v>
          </cell>
          <cell r="B507" t="str">
            <v>HOUWAERT</v>
          </cell>
          <cell r="C507">
            <v>7704</v>
          </cell>
          <cell r="D507">
            <v>3728</v>
          </cell>
          <cell r="E507">
            <v>3976</v>
          </cell>
          <cell r="F507" t="str">
            <v>Saint-Josse-ten-Noode</v>
          </cell>
          <cell r="G507">
            <v>13178</v>
          </cell>
          <cell r="H507">
            <v>14279</v>
          </cell>
          <cell r="I507">
            <v>0.28289573531643647</v>
          </cell>
          <cell r="J507">
            <v>0.27845087190979761</v>
          </cell>
        </row>
        <row r="508">
          <cell r="A508" t="str">
            <v>21014A18-</v>
          </cell>
          <cell r="B508" t="str">
            <v>JARDIN BOTANIQUE</v>
          </cell>
          <cell r="C508">
            <v>0</v>
          </cell>
          <cell r="D508">
            <v>0</v>
          </cell>
          <cell r="E508">
            <v>0</v>
          </cell>
          <cell r="F508" t="str">
            <v>Saint-Josse-ten-Noode</v>
          </cell>
          <cell r="G508">
            <v>13178</v>
          </cell>
          <cell r="H508">
            <v>14279</v>
          </cell>
          <cell r="I508">
            <v>0</v>
          </cell>
          <cell r="J508">
            <v>0</v>
          </cell>
        </row>
        <row r="509">
          <cell r="A509" t="str">
            <v>21014A3MJ</v>
          </cell>
          <cell r="B509" t="str">
            <v>MANHATTAN</v>
          </cell>
          <cell r="C509">
            <v>547</v>
          </cell>
          <cell r="D509">
            <v>255</v>
          </cell>
          <cell r="E509">
            <v>292</v>
          </cell>
          <cell r="F509" t="str">
            <v>Saint-Josse-ten-Noode</v>
          </cell>
          <cell r="G509">
            <v>13178</v>
          </cell>
          <cell r="H509">
            <v>14279</v>
          </cell>
          <cell r="I509">
            <v>1.9350432539080285E-2</v>
          </cell>
          <cell r="J509">
            <v>2.0449611317319139E-2</v>
          </cell>
        </row>
        <row r="510">
          <cell r="A510" t="str">
            <v>21015A50-</v>
          </cell>
          <cell r="B510" t="str">
            <v>OPALE</v>
          </cell>
          <cell r="C510">
            <v>5126</v>
          </cell>
          <cell r="D510">
            <v>2675</v>
          </cell>
          <cell r="E510">
            <v>2451</v>
          </cell>
          <cell r="F510" t="str">
            <v>Schaerbeek</v>
          </cell>
          <cell r="G510">
            <v>66842</v>
          </cell>
          <cell r="H510">
            <v>66467</v>
          </cell>
          <cell r="I510">
            <v>4.0019748062595374E-2</v>
          </cell>
          <cell r="J510">
            <v>3.6875441948636165E-2</v>
          </cell>
        </row>
        <row r="511">
          <cell r="A511" t="str">
            <v>21015A77-</v>
          </cell>
          <cell r="B511" t="str">
            <v>R.T.B.</v>
          </cell>
          <cell r="C511">
            <v>2324</v>
          </cell>
          <cell r="D511">
            <v>1068</v>
          </cell>
          <cell r="E511">
            <v>1256</v>
          </cell>
          <cell r="F511" t="str">
            <v>Schaerbeek</v>
          </cell>
          <cell r="G511">
            <v>66842</v>
          </cell>
          <cell r="H511">
            <v>66467</v>
          </cell>
          <cell r="I511">
            <v>1.597797791807546E-2</v>
          </cell>
          <cell r="J511">
            <v>1.8896595302932282E-2</v>
          </cell>
        </row>
        <row r="512">
          <cell r="A512" t="str">
            <v>21015A73-</v>
          </cell>
          <cell r="B512" t="str">
            <v>H. EVENEPOEL (RUE)</v>
          </cell>
          <cell r="C512">
            <v>1387</v>
          </cell>
          <cell r="D512">
            <v>708</v>
          </cell>
          <cell r="E512">
            <v>679</v>
          </cell>
          <cell r="F512" t="str">
            <v>Schaerbeek</v>
          </cell>
          <cell r="G512">
            <v>66842</v>
          </cell>
          <cell r="H512">
            <v>66467</v>
          </cell>
          <cell r="I512">
            <v>1.0592142664791597E-2</v>
          </cell>
          <cell r="J512">
            <v>1.02155957091489E-2</v>
          </cell>
        </row>
        <row r="513">
          <cell r="A513" t="str">
            <v>21015A782</v>
          </cell>
          <cell r="B513" t="str">
            <v>CIMETIERE DE SAINT-JOSSE</v>
          </cell>
          <cell r="C513">
            <v>286</v>
          </cell>
          <cell r="D513">
            <v>143</v>
          </cell>
          <cell r="E513">
            <v>143</v>
          </cell>
          <cell r="F513" t="str">
            <v>Schaerbeek</v>
          </cell>
          <cell r="G513">
            <v>66842</v>
          </cell>
          <cell r="H513">
            <v>66467</v>
          </cell>
          <cell r="I513">
            <v>2.1393734478322014E-3</v>
          </cell>
          <cell r="J513">
            <v>2.1514435735026406E-3</v>
          </cell>
        </row>
        <row r="514">
          <cell r="A514" t="str">
            <v>21015A31-</v>
          </cell>
          <cell r="B514" t="str">
            <v>PATRIE</v>
          </cell>
          <cell r="C514">
            <v>2555</v>
          </cell>
          <cell r="D514">
            <v>1286</v>
          </cell>
          <cell r="E514">
            <v>1269</v>
          </cell>
          <cell r="F514" t="str">
            <v>Schaerbeek</v>
          </cell>
          <cell r="G514">
            <v>66842</v>
          </cell>
          <cell r="H514">
            <v>66467</v>
          </cell>
          <cell r="I514">
            <v>1.9239400377008466E-2</v>
          </cell>
          <cell r="J514">
            <v>1.9092181082341612E-2</v>
          </cell>
        </row>
        <row r="515">
          <cell r="A515" t="str">
            <v>21015A36-</v>
          </cell>
          <cell r="B515" t="str">
            <v>CAMBIER (AVENUE E.)</v>
          </cell>
          <cell r="C515">
            <v>1930</v>
          </cell>
          <cell r="D515">
            <v>985</v>
          </cell>
          <cell r="E515">
            <v>945</v>
          </cell>
          <cell r="F515" t="str">
            <v>Schaerbeek</v>
          </cell>
          <cell r="G515">
            <v>66842</v>
          </cell>
          <cell r="H515">
            <v>66467</v>
          </cell>
          <cell r="I515">
            <v>1.4736243679123904E-2</v>
          </cell>
          <cell r="J515">
            <v>1.4217581657062904E-2</v>
          </cell>
        </row>
        <row r="516">
          <cell r="A516" t="str">
            <v>21015A70-</v>
          </cell>
          <cell r="B516" t="str">
            <v>P. HYMANS (RUE)</v>
          </cell>
          <cell r="C516">
            <v>1931</v>
          </cell>
          <cell r="D516">
            <v>997</v>
          </cell>
          <cell r="E516">
            <v>934</v>
          </cell>
          <cell r="F516" t="str">
            <v>Schaerbeek</v>
          </cell>
          <cell r="G516">
            <v>66842</v>
          </cell>
          <cell r="H516">
            <v>66467</v>
          </cell>
          <cell r="I516">
            <v>1.4915771520900033E-2</v>
          </cell>
          <cell r="J516">
            <v>1.40520859975627E-2</v>
          </cell>
        </row>
        <row r="517">
          <cell r="A517" t="str">
            <v>21015A721</v>
          </cell>
          <cell r="B517" t="str">
            <v>F. COURTENS (AVENUE)</v>
          </cell>
          <cell r="C517">
            <v>983</v>
          </cell>
          <cell r="D517">
            <v>532</v>
          </cell>
          <cell r="E517">
            <v>451</v>
          </cell>
          <cell r="F517" t="str">
            <v>Schaerbeek</v>
          </cell>
          <cell r="G517">
            <v>66842</v>
          </cell>
          <cell r="H517">
            <v>66467</v>
          </cell>
          <cell r="I517">
            <v>7.9590676520750435E-3</v>
          </cell>
          <cell r="J517">
            <v>6.785322039508327E-3</v>
          </cell>
        </row>
        <row r="518">
          <cell r="A518" t="str">
            <v>21015A822</v>
          </cell>
          <cell r="B518" t="str">
            <v>CH. GILISQUET - SUD (AVENUE)</v>
          </cell>
          <cell r="C518">
            <v>431</v>
          </cell>
          <cell r="D518">
            <v>215</v>
          </cell>
          <cell r="E518">
            <v>216</v>
          </cell>
          <cell r="F518" t="str">
            <v>Schaerbeek</v>
          </cell>
          <cell r="G518">
            <v>66842</v>
          </cell>
          <cell r="H518">
            <v>66467</v>
          </cell>
          <cell r="I518">
            <v>3.216540498488974E-3</v>
          </cell>
          <cell r="J518">
            <v>3.2497329501858063E-3</v>
          </cell>
        </row>
        <row r="519">
          <cell r="A519" t="str">
            <v>21015A7MJ</v>
          </cell>
          <cell r="B519" t="str">
            <v>JOSAPHAT GARE</v>
          </cell>
          <cell r="C519">
            <v>5</v>
          </cell>
          <cell r="D519">
            <v>2</v>
          </cell>
          <cell r="E519">
            <v>3</v>
          </cell>
          <cell r="F519" t="str">
            <v>Schaerbeek</v>
          </cell>
          <cell r="G519">
            <v>66842</v>
          </cell>
          <cell r="H519">
            <v>66467</v>
          </cell>
          <cell r="I519">
            <v>2.9921306962688131E-5</v>
          </cell>
          <cell r="J519">
            <v>4.5135179863691758E-5</v>
          </cell>
        </row>
        <row r="520">
          <cell r="A520" t="str">
            <v>21015A34-</v>
          </cell>
          <cell r="B520" t="str">
            <v>PAQUERETTES (RUE)</v>
          </cell>
          <cell r="C520">
            <v>1629</v>
          </cell>
          <cell r="D520">
            <v>827</v>
          </cell>
          <cell r="E520">
            <v>802</v>
          </cell>
          <cell r="F520" t="str">
            <v>Schaerbeek</v>
          </cell>
          <cell r="G520">
            <v>66842</v>
          </cell>
          <cell r="H520">
            <v>66467</v>
          </cell>
          <cell r="I520">
            <v>1.2372460429071542E-2</v>
          </cell>
          <cell r="J520">
            <v>1.2066138083560263E-2</v>
          </cell>
        </row>
        <row r="521">
          <cell r="A521" t="str">
            <v>21015A63-</v>
          </cell>
          <cell r="B521" t="str">
            <v>DESCHANEL P. (AVENUE)</v>
          </cell>
          <cell r="C521">
            <v>1600</v>
          </cell>
          <cell r="D521">
            <v>816</v>
          </cell>
          <cell r="E521">
            <v>784</v>
          </cell>
          <cell r="F521" t="str">
            <v>Schaerbeek</v>
          </cell>
          <cell r="G521">
            <v>66842</v>
          </cell>
          <cell r="H521">
            <v>66467</v>
          </cell>
          <cell r="I521">
            <v>1.2207893240776757E-2</v>
          </cell>
          <cell r="J521">
            <v>1.1795327004378112E-2</v>
          </cell>
        </row>
        <row r="522">
          <cell r="A522" t="str">
            <v>21015A883</v>
          </cell>
          <cell r="B522" t="str">
            <v>THEUNIS PIERRE (RUE)</v>
          </cell>
          <cell r="C522">
            <v>568</v>
          </cell>
          <cell r="D522">
            <v>321</v>
          </cell>
          <cell r="E522">
            <v>247</v>
          </cell>
          <cell r="F522" t="str">
            <v>Schaerbeek</v>
          </cell>
          <cell r="G522">
            <v>66842</v>
          </cell>
          <cell r="H522">
            <v>66467</v>
          </cell>
          <cell r="I522">
            <v>4.8023697675114449E-3</v>
          </cell>
          <cell r="J522">
            <v>3.7161298087772881E-3</v>
          </cell>
        </row>
        <row r="523">
          <cell r="A523" t="str">
            <v>21015A811</v>
          </cell>
          <cell r="B523" t="str">
            <v>TERDELT</v>
          </cell>
          <cell r="C523">
            <v>1348</v>
          </cell>
          <cell r="D523">
            <v>703</v>
          </cell>
          <cell r="E523">
            <v>645</v>
          </cell>
          <cell r="F523" t="str">
            <v>Schaerbeek</v>
          </cell>
          <cell r="G523">
            <v>66842</v>
          </cell>
          <cell r="H523">
            <v>66467</v>
          </cell>
          <cell r="I523">
            <v>1.0517339397384877E-2</v>
          </cell>
          <cell r="J523">
            <v>9.7040636706937269E-3</v>
          </cell>
        </row>
        <row r="524">
          <cell r="A524" t="str">
            <v>21015A831</v>
          </cell>
          <cell r="B524" t="str">
            <v>LATINIS (AVENUE G.)</v>
          </cell>
          <cell r="C524">
            <v>3731</v>
          </cell>
          <cell r="D524">
            <v>1948</v>
          </cell>
          <cell r="E524">
            <v>1783</v>
          </cell>
          <cell r="F524" t="str">
            <v>Schaerbeek</v>
          </cell>
          <cell r="G524">
            <v>66842</v>
          </cell>
          <cell r="H524">
            <v>66467</v>
          </cell>
          <cell r="I524">
            <v>2.9143352981658238E-2</v>
          </cell>
          <cell r="J524">
            <v>2.6825341898987467E-2</v>
          </cell>
        </row>
        <row r="525">
          <cell r="A525" t="str">
            <v>21015A03-</v>
          </cell>
          <cell r="B525" t="str">
            <v>JOSAPHAT (RUE)</v>
          </cell>
          <cell r="C525">
            <v>5441</v>
          </cell>
          <cell r="D525">
            <v>2749</v>
          </cell>
          <cell r="E525">
            <v>2692</v>
          </cell>
          <cell r="F525" t="str">
            <v>Schaerbeek</v>
          </cell>
          <cell r="G525">
            <v>66842</v>
          </cell>
          <cell r="H525">
            <v>66467</v>
          </cell>
          <cell r="I525">
            <v>4.1126836420214835E-2</v>
          </cell>
          <cell r="J525">
            <v>4.0501301397686068E-2</v>
          </cell>
        </row>
        <row r="526">
          <cell r="A526" t="str">
            <v>21015A021</v>
          </cell>
          <cell r="B526" t="str">
            <v>HOUFFALIZE (PLACE)</v>
          </cell>
          <cell r="C526">
            <v>3554</v>
          </cell>
          <cell r="D526">
            <v>1741</v>
          </cell>
          <cell r="E526">
            <v>1813</v>
          </cell>
          <cell r="F526" t="str">
            <v>Schaerbeek</v>
          </cell>
          <cell r="G526">
            <v>66842</v>
          </cell>
          <cell r="H526">
            <v>66467</v>
          </cell>
          <cell r="I526">
            <v>2.6046497711020019E-2</v>
          </cell>
          <cell r="J526">
            <v>2.7276693697624387E-2</v>
          </cell>
        </row>
        <row r="527">
          <cell r="A527" t="str">
            <v>21015A30-</v>
          </cell>
          <cell r="B527" t="str">
            <v>GRANDE RUE AU BOIS</v>
          </cell>
          <cell r="C527">
            <v>3654</v>
          </cell>
          <cell r="D527">
            <v>1844</v>
          </cell>
          <cell r="E527">
            <v>1810</v>
          </cell>
          <cell r="F527" t="str">
            <v>Schaerbeek</v>
          </cell>
          <cell r="G527">
            <v>66842</v>
          </cell>
          <cell r="H527">
            <v>66467</v>
          </cell>
          <cell r="I527">
            <v>2.7587445019598457E-2</v>
          </cell>
          <cell r="J527">
            <v>2.7231558517760695E-2</v>
          </cell>
        </row>
        <row r="528">
          <cell r="A528" t="str">
            <v>21015A32-</v>
          </cell>
          <cell r="B528" t="str">
            <v>CONSOLATION (RUE DE LA)</v>
          </cell>
          <cell r="C528">
            <v>2967</v>
          </cell>
          <cell r="D528">
            <v>1513</v>
          </cell>
          <cell r="E528">
            <v>1454</v>
          </cell>
          <cell r="F528" t="str">
            <v>Schaerbeek</v>
          </cell>
          <cell r="G528">
            <v>66842</v>
          </cell>
          <cell r="H528">
            <v>66467</v>
          </cell>
          <cell r="I528">
            <v>2.2635468717273569E-2</v>
          </cell>
          <cell r="J528">
            <v>2.1875517173935939E-2</v>
          </cell>
        </row>
        <row r="529">
          <cell r="A529" t="str">
            <v>21015A64-</v>
          </cell>
          <cell r="B529" t="str">
            <v>DUPLOYE SQUARE</v>
          </cell>
          <cell r="C529">
            <v>3061</v>
          </cell>
          <cell r="D529">
            <v>1531</v>
          </cell>
          <cell r="E529">
            <v>1530</v>
          </cell>
          <cell r="F529" t="str">
            <v>Schaerbeek</v>
          </cell>
          <cell r="G529">
            <v>66842</v>
          </cell>
          <cell r="H529">
            <v>66467</v>
          </cell>
          <cell r="I529">
            <v>2.2904760479937763E-2</v>
          </cell>
          <cell r="J529">
            <v>2.3018941730482797E-2</v>
          </cell>
        </row>
        <row r="530">
          <cell r="A530" t="str">
            <v>21015A33-</v>
          </cell>
          <cell r="B530" t="str">
            <v>BIENFAITEURS (PLACE DE)</v>
          </cell>
          <cell r="C530">
            <v>2441</v>
          </cell>
          <cell r="D530">
            <v>1215</v>
          </cell>
          <cell r="E530">
            <v>1226</v>
          </cell>
          <cell r="F530" t="str">
            <v>Schaerbeek</v>
          </cell>
          <cell r="G530">
            <v>66842</v>
          </cell>
          <cell r="H530">
            <v>66467</v>
          </cell>
          <cell r="I530">
            <v>1.8177193979833039E-2</v>
          </cell>
          <cell r="J530">
            <v>1.8445243504295366E-2</v>
          </cell>
        </row>
        <row r="531">
          <cell r="A531" t="str">
            <v>21015A35-</v>
          </cell>
          <cell r="B531" t="str">
            <v>JEAN STOBBAERTS (AVENUE)</v>
          </cell>
          <cell r="C531">
            <v>2209</v>
          </cell>
          <cell r="D531">
            <v>1152</v>
          </cell>
          <cell r="E531">
            <v>1057</v>
          </cell>
          <cell r="F531" t="str">
            <v>Schaerbeek</v>
          </cell>
          <cell r="G531">
            <v>66842</v>
          </cell>
          <cell r="H531">
            <v>66467</v>
          </cell>
          <cell r="I531">
            <v>1.7234672810508361E-2</v>
          </cell>
          <cell r="J531">
            <v>1.5902628371974061E-2</v>
          </cell>
        </row>
        <row r="532">
          <cell r="A532" t="str">
            <v>21015A53-</v>
          </cell>
          <cell r="B532" t="str">
            <v>DAILLY (PLACE)</v>
          </cell>
          <cell r="C532">
            <v>3447</v>
          </cell>
          <cell r="D532">
            <v>1732</v>
          </cell>
          <cell r="E532">
            <v>1715</v>
          </cell>
          <cell r="F532" t="str">
            <v>Schaerbeek</v>
          </cell>
          <cell r="G532">
            <v>66842</v>
          </cell>
          <cell r="H532">
            <v>66467</v>
          </cell>
          <cell r="I532">
            <v>2.5911851829687922E-2</v>
          </cell>
          <cell r="J532">
            <v>2.580227782207712E-2</v>
          </cell>
        </row>
        <row r="533">
          <cell r="A533" t="str">
            <v>21015A54-</v>
          </cell>
          <cell r="B533" t="str">
            <v>EMERAUDE (AVENUE)</v>
          </cell>
          <cell r="C533">
            <v>5099</v>
          </cell>
          <cell r="D533">
            <v>2647</v>
          </cell>
          <cell r="E533">
            <v>2452</v>
          </cell>
          <cell r="F533" t="str">
            <v>Schaerbeek</v>
          </cell>
          <cell r="G533">
            <v>66842</v>
          </cell>
          <cell r="H533">
            <v>66467</v>
          </cell>
          <cell r="I533">
            <v>3.960084976511774E-2</v>
          </cell>
          <cell r="J533">
            <v>3.6890487008590732E-2</v>
          </cell>
        </row>
        <row r="534">
          <cell r="A534" t="str">
            <v>21015A52-</v>
          </cell>
          <cell r="B534" t="str">
            <v>LINTHOUT (RUE)</v>
          </cell>
          <cell r="C534">
            <v>2807</v>
          </cell>
          <cell r="D534">
            <v>1464</v>
          </cell>
          <cell r="E534">
            <v>1343</v>
          </cell>
          <cell r="F534" t="str">
            <v>Schaerbeek</v>
          </cell>
          <cell r="G534">
            <v>66842</v>
          </cell>
          <cell r="H534">
            <v>66467</v>
          </cell>
          <cell r="I534">
            <v>2.1902396696687712E-2</v>
          </cell>
          <cell r="J534">
            <v>2.0205515518979342E-2</v>
          </cell>
        </row>
        <row r="535">
          <cell r="A535" t="str">
            <v>21015A51-</v>
          </cell>
          <cell r="B535" t="str">
            <v>CERISIERS (AVENUE DES)</v>
          </cell>
          <cell r="C535">
            <v>1710</v>
          </cell>
          <cell r="D535">
            <v>906</v>
          </cell>
          <cell r="E535">
            <v>804</v>
          </cell>
          <cell r="F535" t="str">
            <v>Schaerbeek</v>
          </cell>
          <cell r="G535">
            <v>66842</v>
          </cell>
          <cell r="H535">
            <v>66467</v>
          </cell>
          <cell r="I535">
            <v>1.3554352054097723E-2</v>
          </cell>
          <cell r="J535">
            <v>1.2096228203469391E-2</v>
          </cell>
        </row>
        <row r="536">
          <cell r="A536" t="str">
            <v>21015A05-</v>
          </cell>
          <cell r="B536" t="str">
            <v>ROYALE SAINTE-MARIE (RUE)</v>
          </cell>
          <cell r="C536">
            <v>4567</v>
          </cell>
          <cell r="D536">
            <v>2204</v>
          </cell>
          <cell r="E536">
            <v>2363</v>
          </cell>
          <cell r="F536" t="str">
            <v>Schaerbeek</v>
          </cell>
          <cell r="G536">
            <v>66842</v>
          </cell>
          <cell r="H536">
            <v>66467</v>
          </cell>
          <cell r="I536">
            <v>3.2973280272882322E-2</v>
          </cell>
          <cell r="J536">
            <v>3.5551476672634544E-2</v>
          </cell>
        </row>
        <row r="537">
          <cell r="A537" t="str">
            <v>21015A12-</v>
          </cell>
          <cell r="B537" t="str">
            <v>HUART HAMOIR (AVENUE)</v>
          </cell>
          <cell r="C537">
            <v>2468</v>
          </cell>
          <cell r="D537">
            <v>1282</v>
          </cell>
          <cell r="E537">
            <v>1186</v>
          </cell>
          <cell r="F537" t="str">
            <v>Schaerbeek</v>
          </cell>
          <cell r="G537">
            <v>66842</v>
          </cell>
          <cell r="H537">
            <v>66467</v>
          </cell>
          <cell r="I537">
            <v>1.9179557763083093E-2</v>
          </cell>
          <cell r="J537">
            <v>1.7843441106112808E-2</v>
          </cell>
        </row>
        <row r="538">
          <cell r="A538" t="str">
            <v>21015A152</v>
          </cell>
          <cell r="B538" t="str">
            <v>PR. ELISABETH-NORD</v>
          </cell>
          <cell r="C538">
            <v>3611</v>
          </cell>
          <cell r="D538">
            <v>1798</v>
          </cell>
          <cell r="E538">
            <v>1813</v>
          </cell>
          <cell r="F538" t="str">
            <v>Schaerbeek</v>
          </cell>
          <cell r="G538">
            <v>66842</v>
          </cell>
          <cell r="H538">
            <v>66467</v>
          </cell>
          <cell r="I538">
            <v>2.689925495945663E-2</v>
          </cell>
          <cell r="J538">
            <v>2.7276693697624387E-2</v>
          </cell>
        </row>
        <row r="539">
          <cell r="A539" t="str">
            <v>21015A101</v>
          </cell>
          <cell r="B539" t="str">
            <v>GARE</v>
          </cell>
          <cell r="C539">
            <v>1890</v>
          </cell>
          <cell r="D539">
            <v>932</v>
          </cell>
          <cell r="E539">
            <v>958</v>
          </cell>
          <cell r="F539" t="str">
            <v>Schaerbeek</v>
          </cell>
          <cell r="G539">
            <v>66842</v>
          </cell>
          <cell r="H539">
            <v>66467</v>
          </cell>
          <cell r="I539">
            <v>1.3943329044612669E-2</v>
          </cell>
          <cell r="J539">
            <v>1.4413167436472234E-2</v>
          </cell>
        </row>
        <row r="540">
          <cell r="A540" t="str">
            <v>21015A111</v>
          </cell>
          <cell r="B540" t="str">
            <v>MAETERLINCK</v>
          </cell>
          <cell r="C540">
            <v>2807</v>
          </cell>
          <cell r="D540">
            <v>1381</v>
          </cell>
          <cell r="E540">
            <v>1426</v>
          </cell>
          <cell r="F540" t="str">
            <v>Schaerbeek</v>
          </cell>
          <cell r="G540">
            <v>66842</v>
          </cell>
          <cell r="H540">
            <v>66467</v>
          </cell>
          <cell r="I540">
            <v>2.0660662457736154E-2</v>
          </cell>
          <cell r="J540">
            <v>2.1454255495208147E-2</v>
          </cell>
        </row>
        <row r="541">
          <cell r="A541" t="str">
            <v>21015A142</v>
          </cell>
          <cell r="B541" t="str">
            <v>SAINTE-FAMILLE</v>
          </cell>
          <cell r="C541">
            <v>233</v>
          </cell>
          <cell r="D541">
            <v>129</v>
          </cell>
          <cell r="E541">
            <v>104</v>
          </cell>
          <cell r="F541" t="str">
            <v>Schaerbeek</v>
          </cell>
          <cell r="G541">
            <v>66842</v>
          </cell>
          <cell r="H541">
            <v>66467</v>
          </cell>
          <cell r="I541">
            <v>1.9299242990933844E-3</v>
          </cell>
          <cell r="J541">
            <v>1.5646862352746477E-3</v>
          </cell>
        </row>
        <row r="542">
          <cell r="A542" t="str">
            <v>21015A622</v>
          </cell>
          <cell r="B542" t="str">
            <v>BRUSILIA</v>
          </cell>
          <cell r="C542">
            <v>973</v>
          </cell>
          <cell r="D542">
            <v>514</v>
          </cell>
          <cell r="E542">
            <v>459</v>
          </cell>
          <cell r="F542" t="str">
            <v>Schaerbeek</v>
          </cell>
          <cell r="G542">
            <v>66842</v>
          </cell>
          <cell r="H542">
            <v>66467</v>
          </cell>
          <cell r="I542">
            <v>7.689775889410849E-3</v>
          </cell>
          <cell r="J542">
            <v>6.9056825191448389E-3</v>
          </cell>
        </row>
        <row r="543">
          <cell r="A543" t="str">
            <v>21015A71-</v>
          </cell>
          <cell r="B543" t="str">
            <v>JARDINS</v>
          </cell>
          <cell r="C543">
            <v>1599</v>
          </cell>
          <cell r="D543">
            <v>859</v>
          </cell>
          <cell r="E543">
            <v>740</v>
          </cell>
          <cell r="F543" t="str">
            <v>Schaerbeek</v>
          </cell>
          <cell r="G543">
            <v>66842</v>
          </cell>
          <cell r="H543">
            <v>66467</v>
          </cell>
          <cell r="I543">
            <v>1.2851201340474553E-2</v>
          </cell>
          <cell r="J543">
            <v>1.11333443663773E-2</v>
          </cell>
        </row>
        <row r="544">
          <cell r="A544" t="str">
            <v>21015A04-</v>
          </cell>
          <cell r="B544" t="str">
            <v>L'OLIVIER (RUE)</v>
          </cell>
          <cell r="C544">
            <v>4946</v>
          </cell>
          <cell r="D544">
            <v>2422</v>
          </cell>
          <cell r="E544">
            <v>2524</v>
          </cell>
          <cell r="F544" t="str">
            <v>Schaerbeek</v>
          </cell>
          <cell r="G544">
            <v>66842</v>
          </cell>
          <cell r="H544">
            <v>66467</v>
          </cell>
          <cell r="I544">
            <v>3.6234702731815324E-2</v>
          </cell>
          <cell r="J544">
            <v>3.7973731325319331E-2</v>
          </cell>
        </row>
        <row r="545">
          <cell r="A545" t="str">
            <v>21015A39-</v>
          </cell>
          <cell r="B545" t="str">
            <v>JOSAPHAT (PARC)</v>
          </cell>
          <cell r="C545">
            <v>11</v>
          </cell>
          <cell r="D545">
            <v>6</v>
          </cell>
          <cell r="E545">
            <v>5</v>
          </cell>
          <cell r="F545" t="str">
            <v>Schaerbeek</v>
          </cell>
          <cell r="G545">
            <v>66842</v>
          </cell>
          <cell r="H545">
            <v>66467</v>
          </cell>
          <cell r="I545">
            <v>8.9763920888064386E-5</v>
          </cell>
          <cell r="J545">
            <v>7.522529977281959E-5</v>
          </cell>
        </row>
        <row r="546">
          <cell r="A546" t="str">
            <v>21015A421</v>
          </cell>
          <cell r="B546" t="str">
            <v>PALAIS (RUE DE)</v>
          </cell>
          <cell r="C546">
            <v>1949</v>
          </cell>
          <cell r="D546">
            <v>939</v>
          </cell>
          <cell r="E546">
            <v>1010</v>
          </cell>
          <cell r="F546" t="str">
            <v>Schaerbeek</v>
          </cell>
          <cell r="G546">
            <v>66842</v>
          </cell>
          <cell r="H546">
            <v>66467</v>
          </cell>
          <cell r="I546">
            <v>1.4048053618982077E-2</v>
          </cell>
          <cell r="J546">
            <v>1.5195510554109557E-2</v>
          </cell>
        </row>
        <row r="547">
          <cell r="A547" t="str">
            <v>21015A40-</v>
          </cell>
          <cell r="B547" t="str">
            <v>BRABANT (RUE DE)</v>
          </cell>
          <cell r="C547">
            <v>3757</v>
          </cell>
          <cell r="D547">
            <v>1791</v>
          </cell>
          <cell r="E547">
            <v>1966</v>
          </cell>
          <cell r="F547" t="str">
            <v>Schaerbeek</v>
          </cell>
          <cell r="G547">
            <v>66842</v>
          </cell>
          <cell r="H547">
            <v>66467</v>
          </cell>
          <cell r="I547">
            <v>2.6794530385087219E-2</v>
          </cell>
          <cell r="J547">
            <v>2.9578587870672666E-2</v>
          </cell>
        </row>
        <row r="548">
          <cell r="A548" t="str">
            <v>21015A43-</v>
          </cell>
          <cell r="B548" t="str">
            <v>GARE DU NORD</v>
          </cell>
          <cell r="C548">
            <v>1800</v>
          </cell>
          <cell r="D548">
            <v>827</v>
          </cell>
          <cell r="E548">
            <v>973</v>
          </cell>
          <cell r="F548" t="str">
            <v>Schaerbeek</v>
          </cell>
          <cell r="G548">
            <v>66842</v>
          </cell>
          <cell r="H548">
            <v>66467</v>
          </cell>
          <cell r="I548">
            <v>1.2372460429071542E-2</v>
          </cell>
          <cell r="J548">
            <v>1.4638843335790692E-2</v>
          </cell>
        </row>
        <row r="549">
          <cell r="A549" t="str">
            <v>21015A44-</v>
          </cell>
          <cell r="B549" t="str">
            <v>REINE (AVENUE)</v>
          </cell>
          <cell r="C549">
            <v>3552</v>
          </cell>
          <cell r="D549">
            <v>1790</v>
          </cell>
          <cell r="E549">
            <v>1762</v>
          </cell>
          <cell r="F549" t="str">
            <v>Schaerbeek</v>
          </cell>
          <cell r="G549">
            <v>66842</v>
          </cell>
          <cell r="H549">
            <v>66467</v>
          </cell>
          <cell r="I549">
            <v>2.6779569731605876E-2</v>
          </cell>
          <cell r="J549">
            <v>2.6509395639941626E-2</v>
          </cell>
        </row>
        <row r="550">
          <cell r="A550" t="str">
            <v>21015A41-</v>
          </cell>
          <cell r="B550" t="str">
            <v>VANDERLINDEN (RUE)</v>
          </cell>
          <cell r="C550">
            <v>3374</v>
          </cell>
          <cell r="D550">
            <v>1607</v>
          </cell>
          <cell r="E550">
            <v>1767</v>
          </cell>
          <cell r="F550" t="str">
            <v>Schaerbeek</v>
          </cell>
          <cell r="G550">
            <v>66842</v>
          </cell>
          <cell r="H550">
            <v>66467</v>
          </cell>
          <cell r="I550">
            <v>2.4041770144519914E-2</v>
          </cell>
          <cell r="J550">
            <v>2.6584620939714445E-2</v>
          </cell>
        </row>
        <row r="551">
          <cell r="A551" t="str">
            <v>21015A612</v>
          </cell>
          <cell r="B551" t="str">
            <v>BRICHAUT (RUE DE)</v>
          </cell>
          <cell r="C551">
            <v>4321</v>
          </cell>
          <cell r="D551">
            <v>2132</v>
          </cell>
          <cell r="E551">
            <v>2189</v>
          </cell>
          <cell r="F551" t="str">
            <v>Schaerbeek</v>
          </cell>
          <cell r="G551">
            <v>66842</v>
          </cell>
          <cell r="H551">
            <v>66467</v>
          </cell>
          <cell r="I551">
            <v>3.1896113222225547E-2</v>
          </cell>
          <cell r="J551">
            <v>3.2933636240540416E-2</v>
          </cell>
        </row>
        <row r="552">
          <cell r="A552" t="str">
            <v>21015A45-</v>
          </cell>
          <cell r="B552" t="str">
            <v>STEPHENSON (PLACE)</v>
          </cell>
          <cell r="C552">
            <v>1665</v>
          </cell>
          <cell r="D552">
            <v>832</v>
          </cell>
          <cell r="E552">
            <v>833</v>
          </cell>
          <cell r="F552" t="str">
            <v>Schaerbeek</v>
          </cell>
          <cell r="G552">
            <v>66842</v>
          </cell>
          <cell r="H552">
            <v>66467</v>
          </cell>
          <cell r="I552">
            <v>1.2447263696478262E-2</v>
          </cell>
          <cell r="J552">
            <v>1.2532534942151745E-2</v>
          </cell>
        </row>
        <row r="553">
          <cell r="A553" t="str">
            <v>21015A00-</v>
          </cell>
          <cell r="B553" t="str">
            <v>COLIGNON (PLACE)</v>
          </cell>
          <cell r="C553">
            <v>7545</v>
          </cell>
          <cell r="D553">
            <v>3686</v>
          </cell>
          <cell r="E553">
            <v>3859</v>
          </cell>
          <cell r="F553" t="str">
            <v>Schaerbeek</v>
          </cell>
          <cell r="G553">
            <v>66842</v>
          </cell>
          <cell r="H553">
            <v>66467</v>
          </cell>
          <cell r="I553">
            <v>5.5144968732234227E-2</v>
          </cell>
          <cell r="J553">
            <v>5.8058886364662166E-2</v>
          </cell>
        </row>
        <row r="554">
          <cell r="A554" t="str">
            <v>21015A01-</v>
          </cell>
          <cell r="B554" t="str">
            <v>VAN YSENDYCK (RUE)</v>
          </cell>
          <cell r="C554">
            <v>1027</v>
          </cell>
          <cell r="D554">
            <v>512</v>
          </cell>
          <cell r="E554">
            <v>515</v>
          </cell>
          <cell r="F554" t="str">
            <v>Schaerbeek</v>
          </cell>
          <cell r="G554">
            <v>66842</v>
          </cell>
          <cell r="H554">
            <v>66467</v>
          </cell>
          <cell r="I554">
            <v>7.6598545824481615E-3</v>
          </cell>
          <cell r="J554">
            <v>7.7482058766004183E-3</v>
          </cell>
        </row>
        <row r="555">
          <cell r="A555" t="str">
            <v>21015A24-</v>
          </cell>
          <cell r="B555" t="str">
            <v>WAELHEM (RUE)</v>
          </cell>
          <cell r="C555">
            <v>2817</v>
          </cell>
          <cell r="D555">
            <v>1424</v>
          </cell>
          <cell r="E555">
            <v>1393</v>
          </cell>
          <cell r="F555" t="str">
            <v>Schaerbeek</v>
          </cell>
          <cell r="G555">
            <v>66842</v>
          </cell>
          <cell r="H555">
            <v>66467</v>
          </cell>
          <cell r="I555">
            <v>2.1303970557433948E-2</v>
          </cell>
          <cell r="J555">
            <v>2.0957768516707539E-2</v>
          </cell>
        </row>
        <row r="556">
          <cell r="A556" t="str">
            <v>21015A13-</v>
          </cell>
          <cell r="B556" t="str">
            <v>PORTAELS (RUE)</v>
          </cell>
          <cell r="C556">
            <v>2254</v>
          </cell>
          <cell r="D556">
            <v>1120</v>
          </cell>
          <cell r="E556">
            <v>1134</v>
          </cell>
          <cell r="F556" t="str">
            <v>Schaerbeek</v>
          </cell>
          <cell r="G556">
            <v>66842</v>
          </cell>
          <cell r="H556">
            <v>66467</v>
          </cell>
          <cell r="I556">
            <v>1.6755931899105354E-2</v>
          </cell>
          <cell r="J556">
            <v>1.7061097988475483E-2</v>
          </cell>
        </row>
        <row r="557">
          <cell r="A557" t="str">
            <v>21015A22-</v>
          </cell>
          <cell r="B557" t="str">
            <v>MARBOTIN A. (RUE)</v>
          </cell>
          <cell r="C557">
            <v>3611</v>
          </cell>
          <cell r="D557">
            <v>1880</v>
          </cell>
          <cell r="E557">
            <v>1731</v>
          </cell>
          <cell r="F557" t="str">
            <v>Schaerbeek</v>
          </cell>
          <cell r="G557">
            <v>66842</v>
          </cell>
          <cell r="H557">
            <v>66467</v>
          </cell>
          <cell r="I557">
            <v>2.8126028544926844E-2</v>
          </cell>
          <cell r="J557">
            <v>2.6042998781350142E-2</v>
          </cell>
        </row>
        <row r="558">
          <cell r="A558" t="str">
            <v>21015A272</v>
          </cell>
          <cell r="B558" t="str">
            <v>HOPITAL P. BRIEN</v>
          </cell>
          <cell r="C558">
            <v>300</v>
          </cell>
          <cell r="D558">
            <v>165</v>
          </cell>
          <cell r="E558">
            <v>135</v>
          </cell>
          <cell r="F558" t="str">
            <v>Schaerbeek</v>
          </cell>
          <cell r="G558">
            <v>66842</v>
          </cell>
          <cell r="H558">
            <v>66467</v>
          </cell>
          <cell r="I558">
            <v>2.4685078244217709E-3</v>
          </cell>
          <cell r="J558">
            <v>2.0310830938661292E-3</v>
          </cell>
        </row>
        <row r="559">
          <cell r="A559" t="str">
            <v>21015A231</v>
          </cell>
          <cell r="B559" t="str">
            <v>J. BLOCKX (RUE)</v>
          </cell>
          <cell r="C559">
            <v>1641</v>
          </cell>
          <cell r="D559">
            <v>821</v>
          </cell>
          <cell r="E559">
            <v>820</v>
          </cell>
          <cell r="F559" t="str">
            <v>Schaerbeek</v>
          </cell>
          <cell r="G559">
            <v>66842</v>
          </cell>
          <cell r="H559">
            <v>66467</v>
          </cell>
          <cell r="I559">
            <v>1.2282696508183477E-2</v>
          </cell>
          <cell r="J559">
            <v>1.2336949162742413E-2</v>
          </cell>
        </row>
        <row r="560">
          <cell r="A560" t="str">
            <v>21015A20-</v>
          </cell>
          <cell r="B560" t="str">
            <v>HELMET</v>
          </cell>
          <cell r="C560">
            <v>5678</v>
          </cell>
          <cell r="D560">
            <v>2802</v>
          </cell>
          <cell r="E560">
            <v>2876</v>
          </cell>
          <cell r="F560" t="str">
            <v>Schaerbeek</v>
          </cell>
          <cell r="G560">
            <v>66842</v>
          </cell>
          <cell r="H560">
            <v>66467</v>
          </cell>
          <cell r="I560">
            <v>4.1919751054726069E-2</v>
          </cell>
          <cell r="J560">
            <v>4.3269592429325827E-2</v>
          </cell>
        </row>
        <row r="561">
          <cell r="A561" t="str">
            <v>21015A21-</v>
          </cell>
          <cell r="B561" t="str">
            <v>GUIDO GEZELLE (RUE)</v>
          </cell>
          <cell r="C561">
            <v>2141</v>
          </cell>
          <cell r="D561">
            <v>1079</v>
          </cell>
          <cell r="E561">
            <v>1062</v>
          </cell>
          <cell r="F561" t="str">
            <v>Schaerbeek</v>
          </cell>
          <cell r="G561">
            <v>66842</v>
          </cell>
          <cell r="H561">
            <v>66467</v>
          </cell>
          <cell r="I561">
            <v>1.6142545106370247E-2</v>
          </cell>
          <cell r="J561">
            <v>1.5977853671746881E-2</v>
          </cell>
        </row>
        <row r="562">
          <cell r="A562" t="str">
            <v>21016A901</v>
          </cell>
          <cell r="B562" t="str">
            <v>CENTRE-OUEST</v>
          </cell>
          <cell r="C562">
            <v>2094</v>
          </cell>
          <cell r="D562">
            <v>1154</v>
          </cell>
          <cell r="E562">
            <v>940</v>
          </cell>
          <cell r="F562" t="str">
            <v>Uccle</v>
          </cell>
          <cell r="G562">
            <v>44493</v>
          </cell>
          <cell r="H562">
            <v>38531</v>
          </cell>
          <cell r="I562">
            <v>2.5936664194367652E-2</v>
          </cell>
          <cell r="J562">
            <v>2.4395940930679195E-2</v>
          </cell>
        </row>
        <row r="563">
          <cell r="A563" t="str">
            <v>21016A81-</v>
          </cell>
          <cell r="B563" t="str">
            <v>BASCULE</v>
          </cell>
          <cell r="C563">
            <v>3231</v>
          </cell>
          <cell r="D563">
            <v>1724</v>
          </cell>
          <cell r="E563">
            <v>1507</v>
          </cell>
          <cell r="F563" t="str">
            <v>Uccle</v>
          </cell>
          <cell r="G563">
            <v>44493</v>
          </cell>
          <cell r="H563">
            <v>38531</v>
          </cell>
          <cell r="I563">
            <v>3.8747668172521517E-2</v>
          </cell>
          <cell r="J563">
            <v>3.9111364875035685E-2</v>
          </cell>
        </row>
        <row r="564">
          <cell r="A564" t="str">
            <v>21016A82-</v>
          </cell>
          <cell r="B564" t="str">
            <v>CHURCHILL</v>
          </cell>
          <cell r="C564">
            <v>5017</v>
          </cell>
          <cell r="D564">
            <v>2725</v>
          </cell>
          <cell r="E564">
            <v>2292</v>
          </cell>
          <cell r="F564" t="str">
            <v>Uccle</v>
          </cell>
          <cell r="G564">
            <v>44493</v>
          </cell>
          <cell r="H564">
            <v>38531</v>
          </cell>
          <cell r="I564">
            <v>6.1245589193805766E-2</v>
          </cell>
          <cell r="J564">
            <v>5.948457086501778E-2</v>
          </cell>
        </row>
        <row r="565">
          <cell r="A565" t="str">
            <v>21016A232</v>
          </cell>
          <cell r="B565" t="str">
            <v>BEAU SEJOUR</v>
          </cell>
          <cell r="C565">
            <v>1480</v>
          </cell>
          <cell r="D565">
            <v>759</v>
          </cell>
          <cell r="E565">
            <v>721</v>
          </cell>
          <cell r="F565" t="str">
            <v>Uccle</v>
          </cell>
          <cell r="G565">
            <v>44493</v>
          </cell>
          <cell r="H565">
            <v>38531</v>
          </cell>
          <cell r="I565">
            <v>1.705886319196278E-2</v>
          </cell>
          <cell r="J565">
            <v>1.8712205756403935E-2</v>
          </cell>
        </row>
        <row r="566">
          <cell r="A566" t="str">
            <v>21016A831</v>
          </cell>
          <cell r="B566" t="str">
            <v>LONGCHAMP</v>
          </cell>
          <cell r="C566">
            <v>3020</v>
          </cell>
          <cell r="D566">
            <v>1670</v>
          </cell>
          <cell r="E566">
            <v>1350</v>
          </cell>
          <cell r="F566" t="str">
            <v>Uccle</v>
          </cell>
          <cell r="G566">
            <v>44493</v>
          </cell>
          <cell r="H566">
            <v>38531</v>
          </cell>
          <cell r="I566">
            <v>3.753399411143326E-2</v>
          </cell>
          <cell r="J566">
            <v>3.5036723677039264E-2</v>
          </cell>
        </row>
        <row r="567">
          <cell r="A567" t="str">
            <v>21016A111</v>
          </cell>
          <cell r="B567" t="str">
            <v>VERT CHASSEUR</v>
          </cell>
          <cell r="C567">
            <v>954</v>
          </cell>
          <cell r="D567">
            <v>487</v>
          </cell>
          <cell r="E567">
            <v>467</v>
          </cell>
          <cell r="F567" t="str">
            <v>Uccle</v>
          </cell>
          <cell r="G567">
            <v>44493</v>
          </cell>
          <cell r="H567">
            <v>38531</v>
          </cell>
          <cell r="I567">
            <v>1.0945541995370059E-2</v>
          </cell>
          <cell r="J567">
            <v>1.212011107939062E-2</v>
          </cell>
        </row>
        <row r="568">
          <cell r="A568" t="str">
            <v>21016A841</v>
          </cell>
          <cell r="B568" t="str">
            <v>ZEECRABBE</v>
          </cell>
          <cell r="C568">
            <v>413</v>
          </cell>
          <cell r="D568">
            <v>212</v>
          </cell>
          <cell r="E568">
            <v>201</v>
          </cell>
          <cell r="F568" t="str">
            <v>Uccle</v>
          </cell>
          <cell r="G568">
            <v>44493</v>
          </cell>
          <cell r="H568">
            <v>38531</v>
          </cell>
          <cell r="I568">
            <v>4.7647944620502099E-3</v>
          </cell>
          <cell r="J568">
            <v>5.2165788585814016E-3</v>
          </cell>
        </row>
        <row r="569">
          <cell r="A569" t="str">
            <v>21016A85-</v>
          </cell>
          <cell r="B569" t="str">
            <v>BRUGMANN</v>
          </cell>
          <cell r="C569">
            <v>1879</v>
          </cell>
          <cell r="D569">
            <v>1070</v>
          </cell>
          <cell r="E569">
            <v>809</v>
          </cell>
          <cell r="F569" t="str">
            <v>Uccle</v>
          </cell>
          <cell r="G569">
            <v>44493</v>
          </cell>
          <cell r="H569">
            <v>38531</v>
          </cell>
          <cell r="I569">
            <v>2.4048726766008135E-2</v>
          </cell>
          <cell r="J569">
            <v>2.0996081077573902E-2</v>
          </cell>
        </row>
        <row r="570">
          <cell r="A570" t="str">
            <v>21016A042</v>
          </cell>
          <cell r="B570" t="str">
            <v>ECHEVINAGE</v>
          </cell>
          <cell r="C570">
            <v>520</v>
          </cell>
          <cell r="D570">
            <v>296</v>
          </cell>
          <cell r="E570">
            <v>224</v>
          </cell>
          <cell r="F570" t="str">
            <v>Uccle</v>
          </cell>
          <cell r="G570">
            <v>44493</v>
          </cell>
          <cell r="H570">
            <v>38531</v>
          </cell>
          <cell r="I570">
            <v>6.6527318904097271E-3</v>
          </cell>
          <cell r="J570">
            <v>5.8135008175235524E-3</v>
          </cell>
        </row>
        <row r="571">
          <cell r="A571" t="str">
            <v>21016A03-</v>
          </cell>
          <cell r="B571" t="str">
            <v>COGHEN</v>
          </cell>
          <cell r="C571">
            <v>2983</v>
          </cell>
          <cell r="D571">
            <v>1633</v>
          </cell>
          <cell r="E571">
            <v>1350</v>
          </cell>
          <cell r="F571" t="str">
            <v>Uccle</v>
          </cell>
          <cell r="G571">
            <v>44493</v>
          </cell>
          <cell r="H571">
            <v>38531</v>
          </cell>
          <cell r="I571">
            <v>3.6702402625132045E-2</v>
          </cell>
          <cell r="J571">
            <v>3.5036723677039264E-2</v>
          </cell>
        </row>
        <row r="572">
          <cell r="A572" t="str">
            <v>21016A02-</v>
          </cell>
          <cell r="B572" t="str">
            <v>ALSEMBERG-NORD</v>
          </cell>
          <cell r="C572">
            <v>3619</v>
          </cell>
          <cell r="D572">
            <v>1773</v>
          </cell>
          <cell r="E572">
            <v>1846</v>
          </cell>
          <cell r="F572" t="str">
            <v>Uccle</v>
          </cell>
          <cell r="G572">
            <v>44493</v>
          </cell>
          <cell r="H572">
            <v>38531</v>
          </cell>
          <cell r="I572">
            <v>3.9848965005731242E-2</v>
          </cell>
          <cell r="J572">
            <v>4.7909475487269988E-2</v>
          </cell>
        </row>
        <row r="573">
          <cell r="A573" t="str">
            <v>21016A922</v>
          </cell>
          <cell r="B573" t="str">
            <v>WOLVENBERG</v>
          </cell>
          <cell r="C573">
            <v>1168</v>
          </cell>
          <cell r="D573">
            <v>628</v>
          </cell>
          <cell r="E573">
            <v>540</v>
          </cell>
          <cell r="F573" t="str">
            <v>Uccle</v>
          </cell>
          <cell r="G573">
            <v>44493</v>
          </cell>
          <cell r="H573">
            <v>38531</v>
          </cell>
          <cell r="I573">
            <v>1.4114579821544963E-2</v>
          </cell>
          <cell r="J573">
            <v>1.4014689470815706E-2</v>
          </cell>
        </row>
        <row r="574">
          <cell r="A574" t="str">
            <v>21016A912</v>
          </cell>
          <cell r="B574" t="str">
            <v>GLOBE-OUEST</v>
          </cell>
          <cell r="C574">
            <v>1095</v>
          </cell>
          <cell r="D574">
            <v>589</v>
          </cell>
          <cell r="E574">
            <v>506</v>
          </cell>
          <cell r="F574" t="str">
            <v>Uccle</v>
          </cell>
          <cell r="G574">
            <v>44493</v>
          </cell>
          <cell r="H574">
            <v>38531</v>
          </cell>
          <cell r="I574">
            <v>1.323803744409233E-2</v>
          </cell>
          <cell r="J574">
            <v>1.313228309672731E-2</v>
          </cell>
        </row>
        <row r="575">
          <cell r="A575" t="str">
            <v>21016A933</v>
          </cell>
          <cell r="B575" t="str">
            <v>VOSSEGAT-OUEST</v>
          </cell>
          <cell r="C575">
            <v>2924</v>
          </cell>
          <cell r="D575">
            <v>1603</v>
          </cell>
          <cell r="E575">
            <v>1321</v>
          </cell>
          <cell r="F575" t="str">
            <v>Uccle</v>
          </cell>
          <cell r="G575">
            <v>44493</v>
          </cell>
          <cell r="H575">
            <v>38531</v>
          </cell>
          <cell r="I575">
            <v>3.6028139257860789E-2</v>
          </cell>
          <cell r="J575">
            <v>3.4284082946199161E-2</v>
          </cell>
        </row>
        <row r="576">
          <cell r="A576" t="str">
            <v>21016A731</v>
          </cell>
          <cell r="B576" t="str">
            <v>ROETAERT</v>
          </cell>
          <cell r="C576">
            <v>538</v>
          </cell>
          <cell r="D576">
            <v>292</v>
          </cell>
          <cell r="E576">
            <v>246</v>
          </cell>
          <cell r="F576" t="str">
            <v>Uccle</v>
          </cell>
          <cell r="G576">
            <v>44493</v>
          </cell>
          <cell r="H576">
            <v>38531</v>
          </cell>
          <cell r="I576">
            <v>6.5628301081068936E-3</v>
          </cell>
          <cell r="J576">
            <v>6.3844696478160441E-3</v>
          </cell>
        </row>
        <row r="577">
          <cell r="A577" t="str">
            <v>21016A701</v>
          </cell>
          <cell r="B577" t="str">
            <v>MERLO</v>
          </cell>
          <cell r="C577">
            <v>2620</v>
          </cell>
          <cell r="D577">
            <v>1388</v>
          </cell>
          <cell r="E577">
            <v>1232</v>
          </cell>
          <cell r="F577" t="str">
            <v>Uccle</v>
          </cell>
          <cell r="G577">
            <v>44493</v>
          </cell>
          <cell r="H577">
            <v>38531</v>
          </cell>
          <cell r="I577">
            <v>3.1195918459083451E-2</v>
          </cell>
          <cell r="J577">
            <v>3.1974254496379535E-2</v>
          </cell>
        </row>
        <row r="578">
          <cell r="A578" t="str">
            <v>21016A772</v>
          </cell>
          <cell r="B578" t="str">
            <v>ZWARTEBEEK</v>
          </cell>
          <cell r="C578">
            <v>685</v>
          </cell>
          <cell r="D578">
            <v>365</v>
          </cell>
          <cell r="E578">
            <v>320</v>
          </cell>
          <cell r="F578" t="str">
            <v>Uccle</v>
          </cell>
          <cell r="G578">
            <v>44493</v>
          </cell>
          <cell r="H578">
            <v>38531</v>
          </cell>
          <cell r="I578">
            <v>8.2035376351336162E-3</v>
          </cell>
          <cell r="J578">
            <v>8.3050011678907892E-3</v>
          </cell>
        </row>
        <row r="579">
          <cell r="A579" t="str">
            <v>21016A72-</v>
          </cell>
          <cell r="B579" t="str">
            <v>MELKRIEK</v>
          </cell>
          <cell r="C579">
            <v>818</v>
          </cell>
          <cell r="D579">
            <v>456</v>
          </cell>
          <cell r="E579">
            <v>362</v>
          </cell>
          <cell r="F579" t="str">
            <v>Uccle</v>
          </cell>
          <cell r="G579">
            <v>44493</v>
          </cell>
          <cell r="H579">
            <v>38531</v>
          </cell>
          <cell r="I579">
            <v>1.0248803182523093E-2</v>
          </cell>
          <cell r="J579">
            <v>9.3950325711764562E-3</v>
          </cell>
        </row>
        <row r="580">
          <cell r="A580" t="str">
            <v>21016A71-</v>
          </cell>
          <cell r="B580" t="str">
            <v>KEIENBEMPT</v>
          </cell>
          <cell r="C580">
            <v>1881</v>
          </cell>
          <cell r="D580">
            <v>1073</v>
          </cell>
          <cell r="E580">
            <v>808</v>
          </cell>
          <cell r="F580" t="str">
            <v>Uccle</v>
          </cell>
          <cell r="G580">
            <v>44493</v>
          </cell>
          <cell r="H580">
            <v>38531</v>
          </cell>
          <cell r="I580">
            <v>2.4116153102735263E-2</v>
          </cell>
          <cell r="J580">
            <v>2.0970127948924243E-2</v>
          </cell>
        </row>
        <row r="581">
          <cell r="A581" t="str">
            <v>21016A13-</v>
          </cell>
          <cell r="B581" t="str">
            <v>OBSERVATOIRE</v>
          </cell>
          <cell r="C581">
            <v>3</v>
          </cell>
          <cell r="D581">
            <v>0</v>
          </cell>
          <cell r="E581">
            <v>3</v>
          </cell>
          <cell r="F581" t="str">
            <v>Uccle</v>
          </cell>
          <cell r="G581">
            <v>44493</v>
          </cell>
          <cell r="H581">
            <v>38531</v>
          </cell>
          <cell r="I581">
            <v>0</v>
          </cell>
          <cell r="J581">
            <v>7.7859385948976148E-5</v>
          </cell>
        </row>
        <row r="582">
          <cell r="A582" t="str">
            <v>21016A383</v>
          </cell>
          <cell r="B582" t="str">
            <v>FORET DE SOIGNES LORRAINE-W.</v>
          </cell>
          <cell r="C582">
            <v>0</v>
          </cell>
          <cell r="D582">
            <v>0</v>
          </cell>
          <cell r="E582">
            <v>0</v>
          </cell>
          <cell r="F582" t="str">
            <v>Uccle</v>
          </cell>
          <cell r="G582">
            <v>44493</v>
          </cell>
          <cell r="H582">
            <v>38531</v>
          </cell>
          <cell r="I582">
            <v>0</v>
          </cell>
          <cell r="J582">
            <v>0</v>
          </cell>
        </row>
        <row r="583">
          <cell r="A583" t="str">
            <v>21016A954</v>
          </cell>
          <cell r="B583" t="str">
            <v>VOSSEGAT-EST</v>
          </cell>
          <cell r="C583">
            <v>334</v>
          </cell>
          <cell r="D583">
            <v>184</v>
          </cell>
          <cell r="E583">
            <v>150</v>
          </cell>
          <cell r="F583" t="str">
            <v>Uccle</v>
          </cell>
          <cell r="G583">
            <v>44493</v>
          </cell>
          <cell r="H583">
            <v>38531</v>
          </cell>
          <cell r="I583">
            <v>4.1354819859303711E-3</v>
          </cell>
          <cell r="J583">
            <v>3.8929692974488074E-3</v>
          </cell>
        </row>
        <row r="584">
          <cell r="A584" t="str">
            <v>21016A331</v>
          </cell>
          <cell r="B584" t="str">
            <v>CHAUSSEE DE WATERLOO-OUEST</v>
          </cell>
          <cell r="C584">
            <v>346</v>
          </cell>
          <cell r="D584">
            <v>201</v>
          </cell>
          <cell r="E584">
            <v>145</v>
          </cell>
          <cell r="F584" t="str">
            <v>Uccle</v>
          </cell>
          <cell r="G584">
            <v>44493</v>
          </cell>
          <cell r="H584">
            <v>38531</v>
          </cell>
          <cell r="I584">
            <v>4.517564560717416E-3</v>
          </cell>
          <cell r="J584">
            <v>3.7632036542005138E-3</v>
          </cell>
        </row>
        <row r="585">
          <cell r="A585" t="str">
            <v>21016A80-</v>
          </cell>
          <cell r="B585" t="str">
            <v>VANDERKINDERE</v>
          </cell>
          <cell r="C585">
            <v>2769</v>
          </cell>
          <cell r="D585">
            <v>1524</v>
          </cell>
          <cell r="E585">
            <v>1245</v>
          </cell>
          <cell r="F585" t="str">
            <v>Uccle</v>
          </cell>
          <cell r="G585">
            <v>44493</v>
          </cell>
          <cell r="H585">
            <v>38531</v>
          </cell>
          <cell r="I585">
            <v>3.4252579057379814E-2</v>
          </cell>
          <cell r="J585">
            <v>3.23116451688251E-2</v>
          </cell>
        </row>
        <row r="586">
          <cell r="A586" t="str">
            <v>21016A225</v>
          </cell>
          <cell r="B586" t="str">
            <v>PTOLEMEE</v>
          </cell>
          <cell r="C586">
            <v>511</v>
          </cell>
          <cell r="D586">
            <v>281</v>
          </cell>
          <cell r="E586">
            <v>230</v>
          </cell>
          <cell r="F586" t="str">
            <v>Uccle</v>
          </cell>
          <cell r="G586">
            <v>44493</v>
          </cell>
          <cell r="H586">
            <v>38531</v>
          </cell>
          <cell r="I586">
            <v>6.3156002067740989E-3</v>
          </cell>
          <cell r="J586">
            <v>5.9692195894215051E-3</v>
          </cell>
        </row>
        <row r="587">
          <cell r="A587" t="str">
            <v>21016A64-</v>
          </cell>
          <cell r="B587" t="str">
            <v>MOLENSTEEN</v>
          </cell>
          <cell r="C587">
            <v>2132</v>
          </cell>
          <cell r="D587">
            <v>1136</v>
          </cell>
          <cell r="E587">
            <v>996</v>
          </cell>
          <cell r="F587" t="str">
            <v>Uccle</v>
          </cell>
          <cell r="G587">
            <v>44493</v>
          </cell>
          <cell r="H587">
            <v>38531</v>
          </cell>
          <cell r="I587">
            <v>2.55321061740049E-2</v>
          </cell>
          <cell r="J587">
            <v>2.5849316135060082E-2</v>
          </cell>
        </row>
        <row r="588">
          <cell r="A588" t="str">
            <v>21016A05-</v>
          </cell>
          <cell r="B588" t="str">
            <v>LE CHAT</v>
          </cell>
          <cell r="C588">
            <v>4123</v>
          </cell>
          <cell r="D588">
            <v>2177</v>
          </cell>
          <cell r="E588">
            <v>1946</v>
          </cell>
          <cell r="F588" t="str">
            <v>Uccle</v>
          </cell>
          <cell r="G588">
            <v>44493</v>
          </cell>
          <cell r="H588">
            <v>38531</v>
          </cell>
          <cell r="I588">
            <v>4.8929045018317491E-2</v>
          </cell>
          <cell r="J588">
            <v>5.050478835223586E-2</v>
          </cell>
        </row>
        <row r="589">
          <cell r="A589" t="str">
            <v>21016A39-</v>
          </cell>
          <cell r="B589" t="str">
            <v>FORET DE SOIGNES LORRAINE-EST</v>
          </cell>
          <cell r="C589">
            <v>8</v>
          </cell>
          <cell r="D589">
            <v>2</v>
          </cell>
          <cell r="E589">
            <v>6</v>
          </cell>
          <cell r="F589" t="str">
            <v>Uccle</v>
          </cell>
          <cell r="G589">
            <v>44493</v>
          </cell>
          <cell r="H589">
            <v>38531</v>
          </cell>
          <cell r="I589">
            <v>4.4950891151417079E-5</v>
          </cell>
          <cell r="J589">
            <v>1.557187718979523E-4</v>
          </cell>
        </row>
        <row r="590">
          <cell r="A590" t="str">
            <v>21016A692</v>
          </cell>
          <cell r="B590" t="str">
            <v>CIMETIERE - ST.-GILLES</v>
          </cell>
          <cell r="C590">
            <v>1</v>
          </cell>
          <cell r="D590">
            <v>0</v>
          </cell>
          <cell r="E590">
            <v>1</v>
          </cell>
          <cell r="F590" t="str">
            <v>Uccle</v>
          </cell>
          <cell r="G590">
            <v>44493</v>
          </cell>
          <cell r="H590">
            <v>38531</v>
          </cell>
          <cell r="I590">
            <v>0</v>
          </cell>
          <cell r="J590">
            <v>2.5953128649658716E-5</v>
          </cell>
        </row>
        <row r="591">
          <cell r="A591" t="str">
            <v>21016A533</v>
          </cell>
          <cell r="B591" t="str">
            <v>MOENSBERG</v>
          </cell>
          <cell r="C591">
            <v>652</v>
          </cell>
          <cell r="D591">
            <v>357</v>
          </cell>
          <cell r="E591">
            <v>295</v>
          </cell>
          <cell r="F591" t="str">
            <v>Uccle</v>
          </cell>
          <cell r="G591">
            <v>44493</v>
          </cell>
          <cell r="H591">
            <v>38531</v>
          </cell>
          <cell r="I591">
            <v>8.0237340705279474E-3</v>
          </cell>
          <cell r="J591">
            <v>7.6561729516493211E-3</v>
          </cell>
        </row>
        <row r="592">
          <cell r="A592" t="str">
            <v>21016A943</v>
          </cell>
          <cell r="B592" t="str">
            <v>SEPT-BONNIERS</v>
          </cell>
          <cell r="C592">
            <v>980</v>
          </cell>
          <cell r="D592">
            <v>525</v>
          </cell>
          <cell r="E592">
            <v>455</v>
          </cell>
          <cell r="F592" t="str">
            <v>Uccle</v>
          </cell>
          <cell r="G592">
            <v>44493</v>
          </cell>
          <cell r="H592">
            <v>38531</v>
          </cell>
          <cell r="I592">
            <v>1.1799608927246982E-2</v>
          </cell>
          <cell r="J592">
            <v>1.1808673535594717E-2</v>
          </cell>
        </row>
        <row r="593">
          <cell r="A593" t="str">
            <v>21016A65-</v>
          </cell>
          <cell r="B593" t="str">
            <v>ALSEMBERG-SUD</v>
          </cell>
          <cell r="C593">
            <v>1050</v>
          </cell>
          <cell r="D593">
            <v>531</v>
          </cell>
          <cell r="E593">
            <v>519</v>
          </cell>
          <cell r="F593" t="str">
            <v>Uccle</v>
          </cell>
          <cell r="G593">
            <v>44493</v>
          </cell>
          <cell r="H593">
            <v>38531</v>
          </cell>
          <cell r="I593">
            <v>1.1934461600701234E-2</v>
          </cell>
          <cell r="J593">
            <v>1.3469673769172874E-2</v>
          </cell>
        </row>
        <row r="594">
          <cell r="A594" t="str">
            <v>21016A601</v>
          </cell>
          <cell r="B594" t="str">
            <v>BOURDON</v>
          </cell>
          <cell r="C594">
            <v>1137</v>
          </cell>
          <cell r="D594">
            <v>600</v>
          </cell>
          <cell r="E594">
            <v>537</v>
          </cell>
          <cell r="F594" t="str">
            <v>Uccle</v>
          </cell>
          <cell r="G594">
            <v>44493</v>
          </cell>
          <cell r="H594">
            <v>38531</v>
          </cell>
          <cell r="I594">
            <v>1.3485267345425123E-2</v>
          </cell>
          <cell r="J594">
            <v>1.3936830084866731E-2</v>
          </cell>
        </row>
        <row r="595">
          <cell r="A595" t="str">
            <v>21016A620</v>
          </cell>
          <cell r="B595" t="str">
            <v>KRIEKENPUT</v>
          </cell>
          <cell r="C595">
            <v>1082</v>
          </cell>
          <cell r="D595">
            <v>568</v>
          </cell>
          <cell r="E595">
            <v>514</v>
          </cell>
          <cell r="F595" t="str">
            <v>Uccle</v>
          </cell>
          <cell r="G595">
            <v>44493</v>
          </cell>
          <cell r="H595">
            <v>38531</v>
          </cell>
          <cell r="I595">
            <v>1.276605308700245E-2</v>
          </cell>
          <cell r="J595">
            <v>1.3339908125924581E-2</v>
          </cell>
        </row>
        <row r="596">
          <cell r="A596" t="str">
            <v>21016A01-</v>
          </cell>
          <cell r="B596" t="str">
            <v>DIEWEG</v>
          </cell>
          <cell r="C596">
            <v>4082</v>
          </cell>
          <cell r="D596">
            <v>2187</v>
          </cell>
          <cell r="E596">
            <v>1895</v>
          </cell>
          <cell r="F596" t="str">
            <v>Uccle</v>
          </cell>
          <cell r="G596">
            <v>44493</v>
          </cell>
          <cell r="H596">
            <v>38531</v>
          </cell>
          <cell r="I596">
            <v>4.9153799474074576E-2</v>
          </cell>
          <cell r="J596">
            <v>4.9181178791103265E-2</v>
          </cell>
        </row>
        <row r="597">
          <cell r="A597" t="str">
            <v>21016A00-</v>
          </cell>
          <cell r="B597" t="str">
            <v>GLOBE-EST</v>
          </cell>
          <cell r="C597">
            <v>4440</v>
          </cell>
          <cell r="D597">
            <v>2358</v>
          </cell>
          <cell r="E597">
            <v>2082</v>
          </cell>
          <cell r="F597" t="str">
            <v>Uccle</v>
          </cell>
          <cell r="G597">
            <v>44493</v>
          </cell>
          <cell r="H597">
            <v>38531</v>
          </cell>
          <cell r="I597">
            <v>5.2997100667520732E-2</v>
          </cell>
          <cell r="J597">
            <v>5.4034413848589445E-2</v>
          </cell>
        </row>
        <row r="598">
          <cell r="A598" t="str">
            <v>21016A193</v>
          </cell>
          <cell r="B598" t="str">
            <v>WOLVENDAEL</v>
          </cell>
          <cell r="C598">
            <v>0</v>
          </cell>
          <cell r="D598">
            <v>0</v>
          </cell>
          <cell r="E598">
            <v>0</v>
          </cell>
          <cell r="F598" t="str">
            <v>Uccle</v>
          </cell>
          <cell r="G598">
            <v>44493</v>
          </cell>
          <cell r="H598">
            <v>38531</v>
          </cell>
          <cell r="I598">
            <v>0</v>
          </cell>
          <cell r="J598">
            <v>0</v>
          </cell>
        </row>
        <row r="599">
          <cell r="A599" t="str">
            <v>21016A102</v>
          </cell>
          <cell r="B599" t="str">
            <v>GROESELENBERG</v>
          </cell>
          <cell r="C599">
            <v>2083</v>
          </cell>
          <cell r="D599">
            <v>1124</v>
          </cell>
          <cell r="E599">
            <v>959</v>
          </cell>
          <cell r="F599" t="str">
            <v>Uccle</v>
          </cell>
          <cell r="G599">
            <v>44493</v>
          </cell>
          <cell r="H599">
            <v>38531</v>
          </cell>
          <cell r="I599">
            <v>2.5262400827096396E-2</v>
          </cell>
          <cell r="J599">
            <v>2.488905037502271E-2</v>
          </cell>
        </row>
        <row r="600">
          <cell r="A600" t="str">
            <v>21016A12-</v>
          </cell>
          <cell r="B600" t="str">
            <v>HAMOIR</v>
          </cell>
          <cell r="C600">
            <v>2374</v>
          </cell>
          <cell r="D600">
            <v>1317</v>
          </cell>
          <cell r="E600">
            <v>1057</v>
          </cell>
          <cell r="F600" t="str">
            <v>Uccle</v>
          </cell>
          <cell r="G600">
            <v>44493</v>
          </cell>
          <cell r="H600">
            <v>38531</v>
          </cell>
          <cell r="I600">
            <v>2.9600161823208144E-2</v>
          </cell>
          <cell r="J600">
            <v>2.7432456982689264E-2</v>
          </cell>
        </row>
        <row r="601">
          <cell r="A601" t="str">
            <v>21016A44-</v>
          </cell>
          <cell r="B601" t="str">
            <v>PECHERIE</v>
          </cell>
          <cell r="C601">
            <v>2570</v>
          </cell>
          <cell r="D601">
            <v>1393</v>
          </cell>
          <cell r="E601">
            <v>1177</v>
          </cell>
          <cell r="F601" t="str">
            <v>Uccle</v>
          </cell>
          <cell r="G601">
            <v>44493</v>
          </cell>
          <cell r="H601">
            <v>38531</v>
          </cell>
          <cell r="I601">
            <v>3.1308295686961994E-2</v>
          </cell>
          <cell r="J601">
            <v>3.0546832420648311E-2</v>
          </cell>
        </row>
        <row r="602">
          <cell r="A602" t="str">
            <v>21016A214</v>
          </cell>
          <cell r="B602" t="str">
            <v>ASTRONOMES</v>
          </cell>
          <cell r="C602">
            <v>498</v>
          </cell>
          <cell r="D602">
            <v>270</v>
          </cell>
          <cell r="E602">
            <v>228</v>
          </cell>
          <cell r="F602" t="str">
            <v>Uccle</v>
          </cell>
          <cell r="G602">
            <v>44493</v>
          </cell>
          <cell r="H602">
            <v>38531</v>
          </cell>
          <cell r="I602">
            <v>6.0683703054413051E-3</v>
          </cell>
          <cell r="J602">
            <v>5.917313332122187E-3</v>
          </cell>
        </row>
        <row r="603">
          <cell r="A603" t="str">
            <v>21016A322</v>
          </cell>
          <cell r="B603" t="str">
            <v>CHAUSSEE DE WATERLOO-EST</v>
          </cell>
          <cell r="C603">
            <v>853</v>
          </cell>
          <cell r="D603">
            <v>449</v>
          </cell>
          <cell r="E603">
            <v>404</v>
          </cell>
          <cell r="F603" t="str">
            <v>Uccle</v>
          </cell>
          <cell r="G603">
            <v>44493</v>
          </cell>
          <cell r="H603">
            <v>38531</v>
          </cell>
          <cell r="I603">
            <v>1.0091475063493133E-2</v>
          </cell>
          <cell r="J603">
            <v>1.0485063974462121E-2</v>
          </cell>
        </row>
        <row r="604">
          <cell r="A604" t="str">
            <v>21016A400</v>
          </cell>
          <cell r="B604" t="str">
            <v>SAINT-JOB</v>
          </cell>
          <cell r="C604">
            <v>2715</v>
          </cell>
          <cell r="D604">
            <v>1426</v>
          </cell>
          <cell r="E604">
            <v>1289</v>
          </cell>
          <cell r="F604" t="str">
            <v>Uccle</v>
          </cell>
          <cell r="G604">
            <v>44493</v>
          </cell>
          <cell r="H604">
            <v>38531</v>
          </cell>
          <cell r="I604">
            <v>3.2049985390960378E-2</v>
          </cell>
          <cell r="J604">
            <v>3.3453582829410085E-2</v>
          </cell>
        </row>
        <row r="605">
          <cell r="A605" t="str">
            <v>21016A429</v>
          </cell>
          <cell r="B605" t="str">
            <v>CARLOO</v>
          </cell>
          <cell r="C605">
            <v>1721</v>
          </cell>
          <cell r="D605">
            <v>888</v>
          </cell>
          <cell r="E605">
            <v>833</v>
          </cell>
          <cell r="F605" t="str">
            <v>Uccle</v>
          </cell>
          <cell r="G605">
            <v>44493</v>
          </cell>
          <cell r="H605">
            <v>38531</v>
          </cell>
          <cell r="I605">
            <v>1.9958195671229181E-2</v>
          </cell>
          <cell r="J605">
            <v>2.1618956165165709E-2</v>
          </cell>
        </row>
        <row r="606">
          <cell r="A606" t="str">
            <v>21016A410</v>
          </cell>
          <cell r="B606" t="str">
            <v>ALPHONSE XIII</v>
          </cell>
          <cell r="C606">
            <v>899</v>
          </cell>
          <cell r="D606">
            <v>473</v>
          </cell>
          <cell r="E606">
            <v>426</v>
          </cell>
          <cell r="F606" t="str">
            <v>Uccle</v>
          </cell>
          <cell r="G606">
            <v>44493</v>
          </cell>
          <cell r="H606">
            <v>38531</v>
          </cell>
          <cell r="I606">
            <v>1.0630885757310138E-2</v>
          </cell>
          <cell r="J606">
            <v>1.1056032804754614E-2</v>
          </cell>
        </row>
        <row r="607">
          <cell r="A607" t="str">
            <v>21016A490</v>
          </cell>
          <cell r="B607" t="str">
            <v>KAUWBERG</v>
          </cell>
          <cell r="C607">
            <v>397</v>
          </cell>
          <cell r="D607">
            <v>212</v>
          </cell>
          <cell r="E607">
            <v>185</v>
          </cell>
          <cell r="F607" t="str">
            <v>Uccle</v>
          </cell>
          <cell r="G607">
            <v>44493</v>
          </cell>
          <cell r="H607">
            <v>38531</v>
          </cell>
          <cell r="I607">
            <v>4.7647944620502099E-3</v>
          </cell>
          <cell r="J607">
            <v>4.8013288001868626E-3</v>
          </cell>
        </row>
        <row r="608">
          <cell r="A608" t="str">
            <v>21016A639</v>
          </cell>
          <cell r="B608" t="str">
            <v>HOMBORCH</v>
          </cell>
          <cell r="C608">
            <v>2502</v>
          </cell>
          <cell r="D608">
            <v>1389</v>
          </cell>
          <cell r="E608">
            <v>1113</v>
          </cell>
          <cell r="F608" t="str">
            <v>Uccle</v>
          </cell>
          <cell r="G608">
            <v>44493</v>
          </cell>
          <cell r="H608">
            <v>38531</v>
          </cell>
          <cell r="I608">
            <v>3.1218393904659161E-2</v>
          </cell>
          <cell r="J608">
            <v>2.8885832187070151E-2</v>
          </cell>
        </row>
        <row r="609">
          <cell r="A609" t="str">
            <v>21016A610</v>
          </cell>
          <cell r="B609" t="str">
            <v>ENGELAND</v>
          </cell>
          <cell r="C609">
            <v>498</v>
          </cell>
          <cell r="D609">
            <v>262</v>
          </cell>
          <cell r="E609">
            <v>236</v>
          </cell>
          <cell r="F609" t="str">
            <v>Uccle</v>
          </cell>
          <cell r="G609">
            <v>44493</v>
          </cell>
          <cell r="H609">
            <v>38531</v>
          </cell>
          <cell r="I609">
            <v>5.8885667408356372E-3</v>
          </cell>
          <cell r="J609">
            <v>6.1249383613194569E-3</v>
          </cell>
        </row>
        <row r="610">
          <cell r="A610" t="str">
            <v>21016A521</v>
          </cell>
          <cell r="B610" t="str">
            <v>VERREWINKEL</v>
          </cell>
          <cell r="C610">
            <v>459</v>
          </cell>
          <cell r="D610">
            <v>234</v>
          </cell>
          <cell r="E610">
            <v>225</v>
          </cell>
          <cell r="F610" t="str">
            <v>Uccle</v>
          </cell>
          <cell r="G610">
            <v>44493</v>
          </cell>
          <cell r="H610">
            <v>38531</v>
          </cell>
          <cell r="I610">
            <v>5.2592542647157976E-3</v>
          </cell>
          <cell r="J610">
            <v>5.8394539461732115E-3</v>
          </cell>
        </row>
        <row r="611">
          <cell r="A611" t="str">
            <v>21016A342</v>
          </cell>
          <cell r="B611" t="str">
            <v>FOND</v>
          </cell>
          <cell r="C611">
            <v>3200</v>
          </cell>
          <cell r="D611">
            <v>1657</v>
          </cell>
          <cell r="E611">
            <v>1543</v>
          </cell>
          <cell r="F611" t="str">
            <v>Uccle</v>
          </cell>
          <cell r="G611">
            <v>44493</v>
          </cell>
          <cell r="H611">
            <v>38531</v>
          </cell>
          <cell r="I611">
            <v>3.7241813318949046E-2</v>
          </cell>
          <cell r="J611">
            <v>4.0045677506423398E-2</v>
          </cell>
        </row>
        <row r="612">
          <cell r="A612" t="str">
            <v>21016A311</v>
          </cell>
          <cell r="B612" t="str">
            <v>FORT JACO</v>
          </cell>
          <cell r="C612">
            <v>1571</v>
          </cell>
          <cell r="D612">
            <v>826</v>
          </cell>
          <cell r="E612">
            <v>745</v>
          </cell>
          <cell r="F612" t="str">
            <v>Uccle</v>
          </cell>
          <cell r="G612">
            <v>44493</v>
          </cell>
          <cell r="H612">
            <v>38531</v>
          </cell>
          <cell r="I612">
            <v>1.8564718045535254E-2</v>
          </cell>
          <cell r="J612">
            <v>1.9335080843995742E-2</v>
          </cell>
        </row>
        <row r="613">
          <cell r="A613" t="str">
            <v>21017A512</v>
          </cell>
          <cell r="B613" t="str">
            <v>VANDER ELST - BIEN FAIRE</v>
          </cell>
          <cell r="C613">
            <v>1107</v>
          </cell>
          <cell r="D613">
            <v>573</v>
          </cell>
          <cell r="E613">
            <v>534</v>
          </cell>
          <cell r="F613" t="str">
            <v>Watermael-Boitsfort</v>
          </cell>
          <cell r="G613">
            <v>13540</v>
          </cell>
          <cell r="H613">
            <v>11644</v>
          </cell>
          <cell r="I613">
            <v>4.2319054652880356E-2</v>
          </cell>
          <cell r="J613">
            <v>4.5860529027825489E-2</v>
          </cell>
        </row>
        <row r="614">
          <cell r="A614" t="str">
            <v>21017A541</v>
          </cell>
          <cell r="B614" t="str">
            <v>LOUTRIER - WIENER</v>
          </cell>
          <cell r="C614">
            <v>926</v>
          </cell>
          <cell r="D614">
            <v>519</v>
          </cell>
          <cell r="E614">
            <v>407</v>
          </cell>
          <cell r="F614" t="str">
            <v>Watermael-Boitsfort</v>
          </cell>
          <cell r="G614">
            <v>13540</v>
          </cell>
          <cell r="H614">
            <v>11644</v>
          </cell>
          <cell r="I614">
            <v>3.8330871491875924E-2</v>
          </cell>
          <cell r="J614">
            <v>3.4953624184129166E-2</v>
          </cell>
        </row>
        <row r="615">
          <cell r="A615" t="str">
            <v>21017A192</v>
          </cell>
          <cell r="B615" t="str">
            <v>STADE DES TROIS TILLEULS</v>
          </cell>
          <cell r="C615">
            <v>14</v>
          </cell>
          <cell r="D615">
            <v>6</v>
          </cell>
          <cell r="E615">
            <v>8</v>
          </cell>
          <cell r="F615" t="str">
            <v>Watermael-Boitsfort</v>
          </cell>
          <cell r="G615">
            <v>13540</v>
          </cell>
          <cell r="H615">
            <v>11644</v>
          </cell>
          <cell r="I615">
            <v>4.4313146233382572E-4</v>
          </cell>
          <cell r="J615">
            <v>6.8704912401236691E-4</v>
          </cell>
        </row>
        <row r="616">
          <cell r="A616" t="str">
            <v>21017A635</v>
          </cell>
          <cell r="B616" t="str">
            <v>PRINCES BRABANCONS</v>
          </cell>
          <cell r="C616">
            <v>458</v>
          </cell>
          <cell r="D616">
            <v>245</v>
          </cell>
          <cell r="E616">
            <v>213</v>
          </cell>
          <cell r="F616" t="str">
            <v>Watermael-Boitsfort</v>
          </cell>
          <cell r="G616">
            <v>13540</v>
          </cell>
          <cell r="H616">
            <v>11644</v>
          </cell>
          <cell r="I616">
            <v>1.8094534711964549E-2</v>
          </cell>
          <cell r="J616">
            <v>1.8292682926829267E-2</v>
          </cell>
        </row>
        <row r="617">
          <cell r="A617" t="str">
            <v>21017A11-</v>
          </cell>
          <cell r="B617" t="str">
            <v>FLOREAL</v>
          </cell>
          <cell r="C617">
            <v>1503</v>
          </cell>
          <cell r="D617">
            <v>869</v>
          </cell>
          <cell r="E617">
            <v>634</v>
          </cell>
          <cell r="F617" t="str">
            <v>Watermael-Boitsfort</v>
          </cell>
          <cell r="G617">
            <v>13540</v>
          </cell>
          <cell r="H617">
            <v>11644</v>
          </cell>
          <cell r="I617">
            <v>6.4180206794682421E-2</v>
          </cell>
          <cell r="J617">
            <v>5.4448643077980079E-2</v>
          </cell>
        </row>
        <row r="618">
          <cell r="A618" t="str">
            <v>21017A240</v>
          </cell>
          <cell r="B618" t="str">
            <v>SOUVERAIN-OUEST</v>
          </cell>
          <cell r="C618">
            <v>826</v>
          </cell>
          <cell r="D618">
            <v>434</v>
          </cell>
          <cell r="E618">
            <v>392</v>
          </cell>
          <cell r="F618" t="str">
            <v>Watermael-Boitsfort</v>
          </cell>
          <cell r="G618">
            <v>13540</v>
          </cell>
          <cell r="H618">
            <v>11644</v>
          </cell>
          <cell r="I618">
            <v>3.2053175775480058E-2</v>
          </cell>
          <cell r="J618">
            <v>3.366540707660598E-2</v>
          </cell>
        </row>
        <row r="619">
          <cell r="A619" t="str">
            <v>21017A230</v>
          </cell>
          <cell r="B619" t="str">
            <v>BEGUINETTES</v>
          </cell>
          <cell r="C619">
            <v>1305</v>
          </cell>
          <cell r="D619">
            <v>672</v>
          </cell>
          <cell r="E619">
            <v>633</v>
          </cell>
          <cell r="F619" t="str">
            <v>Watermael-Boitsfort</v>
          </cell>
          <cell r="G619">
            <v>13540</v>
          </cell>
          <cell r="H619">
            <v>11644</v>
          </cell>
          <cell r="I619">
            <v>4.9630723781388476E-2</v>
          </cell>
          <cell r="J619">
            <v>5.4362761937478528E-2</v>
          </cell>
        </row>
        <row r="620">
          <cell r="A620" t="str">
            <v>21017A220</v>
          </cell>
          <cell r="B620" t="str">
            <v>LE LOGIS-SUD</v>
          </cell>
          <cell r="C620">
            <v>667</v>
          </cell>
          <cell r="D620">
            <v>369</v>
          </cell>
          <cell r="E620">
            <v>298</v>
          </cell>
          <cell r="F620" t="str">
            <v>Watermael-Boitsfort</v>
          </cell>
          <cell r="G620">
            <v>13540</v>
          </cell>
          <cell r="H620">
            <v>11644</v>
          </cell>
          <cell r="I620">
            <v>2.7252584933530281E-2</v>
          </cell>
          <cell r="J620">
            <v>2.5592579869460667E-2</v>
          </cell>
        </row>
        <row r="621">
          <cell r="A621" t="str">
            <v>21017A443</v>
          </cell>
          <cell r="B621" t="str">
            <v>VILLE-ET-FORET - ELAN</v>
          </cell>
          <cell r="C621">
            <v>794</v>
          </cell>
          <cell r="D621">
            <v>461</v>
          </cell>
          <cell r="E621">
            <v>333</v>
          </cell>
          <cell r="F621" t="str">
            <v>Watermael-Boitsfort</v>
          </cell>
          <cell r="G621">
            <v>13540</v>
          </cell>
          <cell r="H621">
            <v>11644</v>
          </cell>
          <cell r="I621">
            <v>3.4047267355982277E-2</v>
          </cell>
          <cell r="J621">
            <v>2.8598419787014773E-2</v>
          </cell>
        </row>
        <row r="622">
          <cell r="A622" t="str">
            <v>21017A41-</v>
          </cell>
          <cell r="B622" t="str">
            <v>AVENUE DE VISE</v>
          </cell>
          <cell r="C622">
            <v>1605</v>
          </cell>
          <cell r="D622">
            <v>855</v>
          </cell>
          <cell r="E622">
            <v>750</v>
          </cell>
          <cell r="F622" t="str">
            <v>Watermael-Boitsfort</v>
          </cell>
          <cell r="G622">
            <v>13540</v>
          </cell>
          <cell r="H622">
            <v>11644</v>
          </cell>
          <cell r="I622">
            <v>6.3146233382570166E-2</v>
          </cell>
          <cell r="J622">
            <v>6.4410855376159398E-2</v>
          </cell>
        </row>
        <row r="623">
          <cell r="A623" t="str">
            <v>21017A523</v>
          </cell>
          <cell r="B623" t="str">
            <v>MARTIN-PECHEUR</v>
          </cell>
          <cell r="C623">
            <v>1591</v>
          </cell>
          <cell r="D623">
            <v>901</v>
          </cell>
          <cell r="E623">
            <v>690</v>
          </cell>
          <cell r="F623" t="str">
            <v>Watermael-Boitsfort</v>
          </cell>
          <cell r="G623">
            <v>13540</v>
          </cell>
          <cell r="H623">
            <v>11644</v>
          </cell>
          <cell r="I623">
            <v>6.6543574593796159E-2</v>
          </cell>
          <cell r="J623">
            <v>5.925798694606664E-2</v>
          </cell>
        </row>
        <row r="624">
          <cell r="A624" t="str">
            <v>21017A613</v>
          </cell>
          <cell r="B624" t="str">
            <v>AVENUE DE TERCOIGNE</v>
          </cell>
          <cell r="C624">
            <v>125</v>
          </cell>
          <cell r="D624">
            <v>64</v>
          </cell>
          <cell r="E624">
            <v>61</v>
          </cell>
          <cell r="F624" t="str">
            <v>Watermael-Boitsfort</v>
          </cell>
          <cell r="G624">
            <v>13540</v>
          </cell>
          <cell r="H624">
            <v>11644</v>
          </cell>
          <cell r="I624">
            <v>4.7267355982274738E-3</v>
          </cell>
          <cell r="J624">
            <v>5.2387495705942975E-3</v>
          </cell>
        </row>
        <row r="625">
          <cell r="A625" t="str">
            <v>21017A696</v>
          </cell>
          <cell r="B625" t="str">
            <v>HERONNIERE</v>
          </cell>
          <cell r="C625">
            <v>88</v>
          </cell>
          <cell r="D625">
            <v>45</v>
          </cell>
          <cell r="E625">
            <v>43</v>
          </cell>
          <cell r="F625" t="str">
            <v>Watermael-Boitsfort</v>
          </cell>
          <cell r="G625">
            <v>13540</v>
          </cell>
          <cell r="H625">
            <v>11644</v>
          </cell>
          <cell r="I625">
            <v>3.3234859675036928E-3</v>
          </cell>
          <cell r="J625">
            <v>3.692889041566472E-3</v>
          </cell>
        </row>
        <row r="626">
          <cell r="A626" t="str">
            <v>21017A624</v>
          </cell>
          <cell r="B626" t="str">
            <v>PECHERIES</v>
          </cell>
          <cell r="C626">
            <v>1122</v>
          </cell>
          <cell r="D626">
            <v>576</v>
          </cell>
          <cell r="E626">
            <v>546</v>
          </cell>
          <cell r="F626" t="str">
            <v>Watermael-Boitsfort</v>
          </cell>
          <cell r="G626">
            <v>13540</v>
          </cell>
          <cell r="H626">
            <v>11644</v>
          </cell>
          <cell r="I626">
            <v>4.2540620384047267E-2</v>
          </cell>
          <cell r="J626">
            <v>4.6891102713844036E-2</v>
          </cell>
        </row>
        <row r="627">
          <cell r="A627" t="str">
            <v>21017A534</v>
          </cell>
          <cell r="B627" t="str">
            <v>RUE DES BEGONIAS</v>
          </cell>
          <cell r="C627">
            <v>346</v>
          </cell>
          <cell r="D627">
            <v>188</v>
          </cell>
          <cell r="E627">
            <v>158</v>
          </cell>
          <cell r="F627" t="str">
            <v>Watermael-Boitsfort</v>
          </cell>
          <cell r="G627">
            <v>13540</v>
          </cell>
          <cell r="H627">
            <v>11644</v>
          </cell>
          <cell r="I627">
            <v>1.3884785819793206E-2</v>
          </cell>
          <cell r="J627">
            <v>1.3569220199244246E-2</v>
          </cell>
        </row>
        <row r="628">
          <cell r="A628" t="str">
            <v>21017A501</v>
          </cell>
          <cell r="B628" t="str">
            <v>CENTRE DE WATERMAEL</v>
          </cell>
          <cell r="C628">
            <v>391</v>
          </cell>
          <cell r="D628">
            <v>198</v>
          </cell>
          <cell r="E628">
            <v>193</v>
          </cell>
          <cell r="F628" t="str">
            <v>Watermael-Boitsfort</v>
          </cell>
          <cell r="G628">
            <v>13540</v>
          </cell>
          <cell r="H628">
            <v>11644</v>
          </cell>
          <cell r="I628">
            <v>1.4623338257016248E-2</v>
          </cell>
          <cell r="J628">
            <v>1.6575060116798351E-2</v>
          </cell>
        </row>
        <row r="629">
          <cell r="A629" t="str">
            <v>21017A421</v>
          </cell>
          <cell r="B629" t="str">
            <v>WATERMAEL - STATION</v>
          </cell>
          <cell r="C629">
            <v>147</v>
          </cell>
          <cell r="D629">
            <v>80</v>
          </cell>
          <cell r="E629">
            <v>67</v>
          </cell>
          <cell r="F629" t="str">
            <v>Watermael-Boitsfort</v>
          </cell>
          <cell r="G629">
            <v>13540</v>
          </cell>
          <cell r="H629">
            <v>11644</v>
          </cell>
          <cell r="I629">
            <v>5.9084194977843431E-3</v>
          </cell>
          <cell r="J629">
            <v>5.754036413603573E-3</v>
          </cell>
        </row>
        <row r="630">
          <cell r="A630" t="str">
            <v>21017A432</v>
          </cell>
          <cell r="B630" t="str">
            <v>DRIES</v>
          </cell>
          <cell r="C630">
            <v>1088</v>
          </cell>
          <cell r="D630">
            <v>561</v>
          </cell>
          <cell r="E630">
            <v>527</v>
          </cell>
          <cell r="F630" t="str">
            <v>Watermael-Boitsfort</v>
          </cell>
          <cell r="G630">
            <v>13540</v>
          </cell>
          <cell r="H630">
            <v>11644</v>
          </cell>
          <cell r="I630">
            <v>4.1432791728212702E-2</v>
          </cell>
          <cell r="J630">
            <v>4.5259361044314668E-2</v>
          </cell>
        </row>
        <row r="631">
          <cell r="A631" t="str">
            <v>21017A021</v>
          </cell>
          <cell r="B631" t="str">
            <v>DREVE DES EQUIPAGES</v>
          </cell>
          <cell r="C631">
            <v>363</v>
          </cell>
          <cell r="D631">
            <v>194</v>
          </cell>
          <cell r="E631">
            <v>169</v>
          </cell>
          <cell r="F631" t="str">
            <v>Watermael-Boitsfort</v>
          </cell>
          <cell r="G631">
            <v>13540</v>
          </cell>
          <cell r="H631">
            <v>11644</v>
          </cell>
          <cell r="I631">
            <v>1.4327917282127031E-2</v>
          </cell>
          <cell r="J631">
            <v>1.4513912744761251E-2</v>
          </cell>
        </row>
        <row r="632">
          <cell r="A632" t="str">
            <v>21017A01-</v>
          </cell>
          <cell r="B632" t="str">
            <v>COIN DU BALAI</v>
          </cell>
          <cell r="C632">
            <v>1270</v>
          </cell>
          <cell r="D632">
            <v>682</v>
          </cell>
          <cell r="E632">
            <v>588</v>
          </cell>
          <cell r="F632" t="str">
            <v>Watermael-Boitsfort</v>
          </cell>
          <cell r="G632">
            <v>13540</v>
          </cell>
          <cell r="H632">
            <v>11644</v>
          </cell>
          <cell r="I632">
            <v>5.0369276218611522E-2</v>
          </cell>
          <cell r="J632">
            <v>5.0498110614908963E-2</v>
          </cell>
        </row>
        <row r="633">
          <cell r="A633" t="str">
            <v>21017A12-</v>
          </cell>
          <cell r="B633" t="str">
            <v>LE LOGIS-NORD</v>
          </cell>
          <cell r="C633">
            <v>2230</v>
          </cell>
          <cell r="D633">
            <v>1242</v>
          </cell>
          <cell r="E633">
            <v>988</v>
          </cell>
          <cell r="F633" t="str">
            <v>Watermael-Boitsfort</v>
          </cell>
          <cell r="G633">
            <v>13540</v>
          </cell>
          <cell r="H633">
            <v>11644</v>
          </cell>
          <cell r="I633">
            <v>9.1728212703101913E-2</v>
          </cell>
          <cell r="J633">
            <v>8.4850566815527315E-2</v>
          </cell>
        </row>
        <row r="634">
          <cell r="A634" t="str">
            <v>21017A08-</v>
          </cell>
          <cell r="B634" t="str">
            <v>SOUVERAIN-EST</v>
          </cell>
          <cell r="C634">
            <v>185</v>
          </cell>
          <cell r="D634">
            <v>99</v>
          </cell>
          <cell r="E634">
            <v>86</v>
          </cell>
          <cell r="F634" t="str">
            <v>Watermael-Boitsfort</v>
          </cell>
          <cell r="G634">
            <v>13540</v>
          </cell>
          <cell r="H634">
            <v>11644</v>
          </cell>
          <cell r="I634">
            <v>7.3116691285081241E-3</v>
          </cell>
          <cell r="J634">
            <v>7.3857780831329441E-3</v>
          </cell>
        </row>
        <row r="635">
          <cell r="A635" t="str">
            <v>21017A13-</v>
          </cell>
          <cell r="B635" t="str">
            <v>BOULEAUX</v>
          </cell>
          <cell r="C635">
            <v>1174</v>
          </cell>
          <cell r="D635">
            <v>588</v>
          </cell>
          <cell r="E635">
            <v>586</v>
          </cell>
          <cell r="F635" t="str">
            <v>Watermael-Boitsfort</v>
          </cell>
          <cell r="G635">
            <v>13540</v>
          </cell>
          <cell r="H635">
            <v>11644</v>
          </cell>
          <cell r="I635">
            <v>4.3426883308714921E-2</v>
          </cell>
          <cell r="J635">
            <v>5.0326348333905875E-2</v>
          </cell>
        </row>
        <row r="636">
          <cell r="A636" t="str">
            <v>21017A212</v>
          </cell>
          <cell r="B636" t="str">
            <v>AVENUE DE LA TENDERIE</v>
          </cell>
          <cell r="C636">
            <v>1758</v>
          </cell>
          <cell r="D636">
            <v>932</v>
          </cell>
          <cell r="E636">
            <v>826</v>
          </cell>
          <cell r="F636" t="str">
            <v>Watermael-Boitsfort</v>
          </cell>
          <cell r="G636">
            <v>13540</v>
          </cell>
          <cell r="H636">
            <v>11644</v>
          </cell>
          <cell r="I636">
            <v>6.8833087149187594E-2</v>
          </cell>
          <cell r="J636">
            <v>7.0937822054276886E-2</v>
          </cell>
        </row>
        <row r="637">
          <cell r="A637" t="str">
            <v>21017A000</v>
          </cell>
          <cell r="B637" t="str">
            <v>CENTRE DE BOITSFORT</v>
          </cell>
          <cell r="C637">
            <v>1115</v>
          </cell>
          <cell r="D637">
            <v>604</v>
          </cell>
          <cell r="E637">
            <v>511</v>
          </cell>
          <cell r="F637" t="str">
            <v>Watermael-Boitsfort</v>
          </cell>
          <cell r="G637">
            <v>13540</v>
          </cell>
          <cell r="H637">
            <v>11644</v>
          </cell>
          <cell r="I637">
            <v>4.460856720827179E-2</v>
          </cell>
          <cell r="J637">
            <v>4.3885262796289938E-2</v>
          </cell>
        </row>
        <row r="638">
          <cell r="A638" t="str">
            <v>21017A09-</v>
          </cell>
          <cell r="B638" t="str">
            <v>FORET DE SOIGNES</v>
          </cell>
          <cell r="C638">
            <v>9</v>
          </cell>
          <cell r="D638">
            <v>4</v>
          </cell>
          <cell r="E638">
            <v>5</v>
          </cell>
          <cell r="F638" t="str">
            <v>Watermael-Boitsfort</v>
          </cell>
          <cell r="G638">
            <v>13540</v>
          </cell>
          <cell r="H638">
            <v>11644</v>
          </cell>
          <cell r="I638">
            <v>2.9542097488921711E-4</v>
          </cell>
          <cell r="J638">
            <v>4.2940570250772929E-4</v>
          </cell>
        </row>
        <row r="639">
          <cell r="A639" t="str">
            <v>21017A451</v>
          </cell>
          <cell r="B639" t="str">
            <v>FUTAIE</v>
          </cell>
          <cell r="C639">
            <v>1340</v>
          </cell>
          <cell r="D639">
            <v>726</v>
          </cell>
          <cell r="E639">
            <v>614</v>
          </cell>
          <cell r="F639" t="str">
            <v>Watermael-Boitsfort</v>
          </cell>
          <cell r="G639">
            <v>13540</v>
          </cell>
          <cell r="H639">
            <v>11644</v>
          </cell>
          <cell r="I639">
            <v>5.3618906942392908E-2</v>
          </cell>
          <cell r="J639">
            <v>5.2731020267949159E-2</v>
          </cell>
        </row>
        <row r="640">
          <cell r="A640" t="str">
            <v>21017A472</v>
          </cell>
          <cell r="B640" t="str">
            <v>ZONING DE BUREAUX-NORD</v>
          </cell>
          <cell r="C640">
            <v>19</v>
          </cell>
          <cell r="D640">
            <v>10</v>
          </cell>
          <cell r="E640">
            <v>9</v>
          </cell>
          <cell r="F640" t="str">
            <v>Watermael-Boitsfort</v>
          </cell>
          <cell r="G640">
            <v>13540</v>
          </cell>
          <cell r="H640">
            <v>11644</v>
          </cell>
          <cell r="I640">
            <v>7.3855243722304289E-4</v>
          </cell>
          <cell r="J640">
            <v>7.7293026451391274E-4</v>
          </cell>
        </row>
        <row r="641">
          <cell r="A641" t="str">
            <v>21017A374</v>
          </cell>
          <cell r="B641" t="str">
            <v>ZONING DE BUREAUX-SUD</v>
          </cell>
          <cell r="C641">
            <v>268</v>
          </cell>
          <cell r="D641">
            <v>133</v>
          </cell>
          <cell r="E641">
            <v>135</v>
          </cell>
          <cell r="F641" t="str">
            <v>Watermael-Boitsfort</v>
          </cell>
          <cell r="G641">
            <v>13540</v>
          </cell>
          <cell r="H641">
            <v>11644</v>
          </cell>
          <cell r="I641">
            <v>9.8227474150664705E-3</v>
          </cell>
          <cell r="J641">
            <v>1.1593953967708692E-2</v>
          </cell>
        </row>
        <row r="642">
          <cell r="A642" t="str">
            <v>21017A041</v>
          </cell>
          <cell r="B642" t="str">
            <v>DREVE DU DUC</v>
          </cell>
          <cell r="C642">
            <v>867</v>
          </cell>
          <cell r="D642">
            <v>450</v>
          </cell>
          <cell r="E642">
            <v>417</v>
          </cell>
          <cell r="F642" t="str">
            <v>Watermael-Boitsfort</v>
          </cell>
          <cell r="G642">
            <v>13540</v>
          </cell>
          <cell r="H642">
            <v>11644</v>
          </cell>
          <cell r="I642">
            <v>3.3234859675036928E-2</v>
          </cell>
          <cell r="J642">
            <v>3.5812435589144626E-2</v>
          </cell>
        </row>
        <row r="643">
          <cell r="A643" t="str">
            <v>21017A031</v>
          </cell>
          <cell r="B643" t="str">
            <v>AVENUE DELLEUR</v>
          </cell>
          <cell r="C643">
            <v>137</v>
          </cell>
          <cell r="D643">
            <v>72</v>
          </cell>
          <cell r="E643">
            <v>65</v>
          </cell>
          <cell r="F643" t="str">
            <v>Watermael-Boitsfort</v>
          </cell>
          <cell r="G643">
            <v>13540</v>
          </cell>
          <cell r="H643">
            <v>11644</v>
          </cell>
          <cell r="I643">
            <v>5.3175775480059084E-3</v>
          </cell>
          <cell r="J643">
            <v>5.5822741326004809E-3</v>
          </cell>
        </row>
        <row r="644">
          <cell r="A644" t="str">
            <v>21017A312</v>
          </cell>
          <cell r="B644" t="str">
            <v>CLOS DES CHENES</v>
          </cell>
          <cell r="C644">
            <v>176</v>
          </cell>
          <cell r="D644">
            <v>99</v>
          </cell>
          <cell r="E644">
            <v>77</v>
          </cell>
          <cell r="F644" t="str">
            <v>Watermael-Boitsfort</v>
          </cell>
          <cell r="G644">
            <v>13540</v>
          </cell>
          <cell r="H644">
            <v>11644</v>
          </cell>
          <cell r="I644">
            <v>7.3116691285081241E-3</v>
          </cell>
          <cell r="J644">
            <v>6.6128478186190309E-3</v>
          </cell>
        </row>
        <row r="645">
          <cell r="A645" t="str">
            <v>21017A323</v>
          </cell>
          <cell r="B645" t="str">
            <v>DREVE DES TUMULI</v>
          </cell>
          <cell r="C645">
            <v>114</v>
          </cell>
          <cell r="D645">
            <v>67</v>
          </cell>
          <cell r="E645">
            <v>47</v>
          </cell>
          <cell r="F645" t="str">
            <v>Watermael-Boitsfort</v>
          </cell>
          <cell r="G645">
            <v>13540</v>
          </cell>
          <cell r="H645">
            <v>11644</v>
          </cell>
          <cell r="I645">
            <v>4.9483013293943872E-3</v>
          </cell>
          <cell r="J645">
            <v>4.0364136035726554E-3</v>
          </cell>
        </row>
        <row r="646">
          <cell r="A646" t="str">
            <v>21017A393</v>
          </cell>
          <cell r="B646" t="str">
            <v>ETANGS DE BOITSFORT</v>
          </cell>
          <cell r="C646">
            <v>29</v>
          </cell>
          <cell r="D646">
            <v>11</v>
          </cell>
          <cell r="E646">
            <v>18</v>
          </cell>
          <cell r="F646" t="str">
            <v>Watermael-Boitsfort</v>
          </cell>
          <cell r="G646">
            <v>13540</v>
          </cell>
          <cell r="H646">
            <v>11644</v>
          </cell>
          <cell r="I646">
            <v>8.1240768094534711E-4</v>
          </cell>
          <cell r="J646">
            <v>1.5458605290278255E-3</v>
          </cell>
        </row>
        <row r="647">
          <cell r="A647" t="str">
            <v>21017A382</v>
          </cell>
          <cell r="B647" t="str">
            <v>FORESTERIE</v>
          </cell>
          <cell r="C647">
            <v>0</v>
          </cell>
          <cell r="D647">
            <v>0</v>
          </cell>
          <cell r="E647">
            <v>0</v>
          </cell>
          <cell r="F647" t="str">
            <v>Watermael-Boitsfort</v>
          </cell>
          <cell r="G647">
            <v>13540</v>
          </cell>
          <cell r="H647">
            <v>11644</v>
          </cell>
          <cell r="I647">
            <v>0</v>
          </cell>
          <cell r="J647">
            <v>0</v>
          </cell>
        </row>
        <row r="648">
          <cell r="A648" t="str">
            <v>21018A20-</v>
          </cell>
          <cell r="B648" t="str">
            <v>GEORGES HENRI (AVENUE)</v>
          </cell>
          <cell r="C648">
            <v>3272</v>
          </cell>
          <cell r="D648">
            <v>1701</v>
          </cell>
          <cell r="E648">
            <v>1571</v>
          </cell>
          <cell r="F648" t="str">
            <v>Woluwe Saint-Lambert</v>
          </cell>
          <cell r="G648">
            <v>30388</v>
          </cell>
          <cell r="H648">
            <v>26272</v>
          </cell>
          <cell r="I648">
            <v>5.5976043174937477E-2</v>
          </cell>
          <cell r="J648">
            <v>5.9797503045066994E-2</v>
          </cell>
        </row>
        <row r="649">
          <cell r="A649" t="str">
            <v>21018A72-</v>
          </cell>
          <cell r="B649" t="str">
            <v>ROGATIONS</v>
          </cell>
          <cell r="C649">
            <v>2424</v>
          </cell>
          <cell r="D649">
            <v>1250</v>
          </cell>
          <cell r="E649">
            <v>1174</v>
          </cell>
          <cell r="F649" t="str">
            <v>Woluwe Saint-Lambert</v>
          </cell>
          <cell r="G649">
            <v>30388</v>
          </cell>
          <cell r="H649">
            <v>26272</v>
          </cell>
          <cell r="I649">
            <v>4.1134658417796496E-2</v>
          </cell>
          <cell r="J649">
            <v>4.4686358099878198E-2</v>
          </cell>
        </row>
        <row r="650">
          <cell r="A650" t="str">
            <v>21018A21-</v>
          </cell>
          <cell r="B650" t="str">
            <v>DE BROQUEVILLE (AVENUE)-NORD</v>
          </cell>
          <cell r="C650">
            <v>3078</v>
          </cell>
          <cell r="D650">
            <v>1731</v>
          </cell>
          <cell r="E650">
            <v>1347</v>
          </cell>
          <cell r="F650" t="str">
            <v>Woluwe Saint-Lambert</v>
          </cell>
          <cell r="G650">
            <v>30388</v>
          </cell>
          <cell r="H650">
            <v>26272</v>
          </cell>
          <cell r="I650">
            <v>5.6963274976964594E-2</v>
          </cell>
          <cell r="J650">
            <v>5.1271315468940315E-2</v>
          </cell>
        </row>
        <row r="651">
          <cell r="A651" t="str">
            <v>21018A35-</v>
          </cell>
          <cell r="B651" t="str">
            <v>HOF TEN BERG-NORD</v>
          </cell>
          <cell r="C651">
            <v>1049</v>
          </cell>
          <cell r="D651">
            <v>579</v>
          </cell>
          <cell r="E651">
            <v>470</v>
          </cell>
          <cell r="F651" t="str">
            <v>Woluwe Saint-Lambert</v>
          </cell>
          <cell r="G651">
            <v>30388</v>
          </cell>
          <cell r="H651">
            <v>26272</v>
          </cell>
          <cell r="I651">
            <v>1.9053573779123339E-2</v>
          </cell>
          <cell r="J651">
            <v>1.7889768574908649E-2</v>
          </cell>
        </row>
        <row r="652">
          <cell r="A652" t="str">
            <v>21018A34-</v>
          </cell>
          <cell r="B652" t="str">
            <v>HOF TEN BERG-SUD</v>
          </cell>
          <cell r="C652">
            <v>1113</v>
          </cell>
          <cell r="D652">
            <v>577</v>
          </cell>
          <cell r="E652">
            <v>536</v>
          </cell>
          <cell r="F652" t="str">
            <v>Woluwe Saint-Lambert</v>
          </cell>
          <cell r="G652">
            <v>30388</v>
          </cell>
          <cell r="H652">
            <v>26272</v>
          </cell>
          <cell r="I652">
            <v>1.8987758325654865E-2</v>
          </cell>
          <cell r="J652">
            <v>2.0401948842874544E-2</v>
          </cell>
        </row>
        <row r="653">
          <cell r="A653" t="str">
            <v>21018A32-</v>
          </cell>
          <cell r="B653" t="str">
            <v>CLOS DES PEUPLIERS</v>
          </cell>
          <cell r="C653">
            <v>456</v>
          </cell>
          <cell r="D653">
            <v>230</v>
          </cell>
          <cell r="E653">
            <v>226</v>
          </cell>
          <cell r="F653" t="str">
            <v>Woluwe Saint-Lambert</v>
          </cell>
          <cell r="G653">
            <v>30388</v>
          </cell>
          <cell r="H653">
            <v>26272</v>
          </cell>
          <cell r="I653">
            <v>7.5687771488745555E-3</v>
          </cell>
          <cell r="J653">
            <v>8.6023142509135207E-3</v>
          </cell>
        </row>
        <row r="654">
          <cell r="A654" t="str">
            <v>21018A311</v>
          </cell>
          <cell r="B654" t="str">
            <v>PARC SCHUMAN</v>
          </cell>
          <cell r="C654">
            <v>2315</v>
          </cell>
          <cell r="D654">
            <v>1285</v>
          </cell>
          <cell r="E654">
            <v>1030</v>
          </cell>
          <cell r="F654" t="str">
            <v>Woluwe Saint-Lambert</v>
          </cell>
          <cell r="G654">
            <v>30388</v>
          </cell>
          <cell r="H654">
            <v>26272</v>
          </cell>
          <cell r="I654">
            <v>4.2286428853494804E-2</v>
          </cell>
          <cell r="J654">
            <v>3.9205237515225332E-2</v>
          </cell>
        </row>
        <row r="655">
          <cell r="A655" t="str">
            <v>21018A33-</v>
          </cell>
          <cell r="B655" t="str">
            <v>NEERVELD</v>
          </cell>
          <cell r="C655">
            <v>2199</v>
          </cell>
          <cell r="D655">
            <v>1197</v>
          </cell>
          <cell r="E655">
            <v>1002</v>
          </cell>
          <cell r="F655" t="str">
            <v>Woluwe Saint-Lambert</v>
          </cell>
          <cell r="G655">
            <v>30388</v>
          </cell>
          <cell r="H655">
            <v>26272</v>
          </cell>
          <cell r="I655">
            <v>3.9390548900881929E-2</v>
          </cell>
          <cell r="J655">
            <v>3.8139464068209498E-2</v>
          </cell>
        </row>
        <row r="656">
          <cell r="A656" t="str">
            <v>21018A22-</v>
          </cell>
          <cell r="B656" t="str">
            <v>DE BROQUEVILLE (AVENUE)-SUD</v>
          </cell>
          <cell r="C656">
            <v>1759</v>
          </cell>
          <cell r="D656">
            <v>953</v>
          </cell>
          <cell r="E656">
            <v>806</v>
          </cell>
          <cell r="F656" t="str">
            <v>Woluwe Saint-Lambert</v>
          </cell>
          <cell r="G656">
            <v>30388</v>
          </cell>
          <cell r="H656">
            <v>26272</v>
          </cell>
          <cell r="I656">
            <v>3.1361063577728047E-2</v>
          </cell>
          <cell r="J656">
            <v>3.067904993909866E-2</v>
          </cell>
        </row>
        <row r="657">
          <cell r="A657" t="str">
            <v>21018A512</v>
          </cell>
          <cell r="B657" t="str">
            <v>QUARTIER DES PEINTRES</v>
          </cell>
          <cell r="C657">
            <v>1675</v>
          </cell>
          <cell r="D657">
            <v>906</v>
          </cell>
          <cell r="E657">
            <v>769</v>
          </cell>
          <cell r="F657" t="str">
            <v>Woluwe Saint-Lambert</v>
          </cell>
          <cell r="G657">
            <v>30388</v>
          </cell>
          <cell r="H657">
            <v>26272</v>
          </cell>
          <cell r="I657">
            <v>2.9814400421218901E-2</v>
          </cell>
          <cell r="J657">
            <v>2.9270706455542021E-2</v>
          </cell>
        </row>
        <row r="658">
          <cell r="A658" t="str">
            <v>21018A031</v>
          </cell>
          <cell r="B658" t="str">
            <v>ABELOOS</v>
          </cell>
          <cell r="C658">
            <v>1550</v>
          </cell>
          <cell r="D658">
            <v>858</v>
          </cell>
          <cell r="E658">
            <v>692</v>
          </cell>
          <cell r="F658" t="str">
            <v>Woluwe Saint-Lambert</v>
          </cell>
          <cell r="G658">
            <v>30388</v>
          </cell>
          <cell r="H658">
            <v>26272</v>
          </cell>
          <cell r="I658">
            <v>2.8234829537975518E-2</v>
          </cell>
          <cell r="J658">
            <v>2.6339829476248477E-2</v>
          </cell>
        </row>
        <row r="659">
          <cell r="A659" t="str">
            <v>21018A04-</v>
          </cell>
          <cell r="B659" t="str">
            <v>BEETEPUT</v>
          </cell>
          <cell r="C659">
            <v>1894</v>
          </cell>
          <cell r="D659">
            <v>1001</v>
          </cell>
          <cell r="E659">
            <v>893</v>
          </cell>
          <cell r="F659" t="str">
            <v>Woluwe Saint-Lambert</v>
          </cell>
          <cell r="G659">
            <v>30388</v>
          </cell>
          <cell r="H659">
            <v>26272</v>
          </cell>
          <cell r="I659">
            <v>3.2940634460971438E-2</v>
          </cell>
          <cell r="J659">
            <v>3.399056029232643E-2</v>
          </cell>
        </row>
        <row r="660">
          <cell r="A660" t="str">
            <v>21018A02-</v>
          </cell>
          <cell r="B660" t="str">
            <v>SLEGERS (AVENUE)</v>
          </cell>
          <cell r="C660">
            <v>1322</v>
          </cell>
          <cell r="D660">
            <v>698</v>
          </cell>
          <cell r="E660">
            <v>624</v>
          </cell>
          <cell r="F660" t="str">
            <v>Woluwe Saint-Lambert</v>
          </cell>
          <cell r="G660">
            <v>30388</v>
          </cell>
          <cell r="H660">
            <v>26272</v>
          </cell>
          <cell r="I660">
            <v>2.2969593260497564E-2</v>
          </cell>
          <cell r="J660">
            <v>2.3751522533495738E-2</v>
          </cell>
        </row>
        <row r="661">
          <cell r="A661" t="str">
            <v>21018A37-</v>
          </cell>
          <cell r="B661" t="str">
            <v>COMMUNAUTES</v>
          </cell>
          <cell r="C661">
            <v>336</v>
          </cell>
          <cell r="D661">
            <v>188</v>
          </cell>
          <cell r="E661">
            <v>148</v>
          </cell>
          <cell r="F661" t="str">
            <v>Woluwe Saint-Lambert</v>
          </cell>
          <cell r="G661">
            <v>30388</v>
          </cell>
          <cell r="H661">
            <v>26272</v>
          </cell>
          <cell r="I661">
            <v>6.1866526260365932E-3</v>
          </cell>
          <cell r="J661">
            <v>5.6333739342265526E-3</v>
          </cell>
        </row>
        <row r="662">
          <cell r="A662" t="str">
            <v>21018A63-</v>
          </cell>
          <cell r="B662" t="str">
            <v>CONSTELLATIONS</v>
          </cell>
          <cell r="C662">
            <v>1763</v>
          </cell>
          <cell r="D662">
            <v>974</v>
          </cell>
          <cell r="E662">
            <v>789</v>
          </cell>
          <cell r="F662" t="str">
            <v>Woluwe Saint-Lambert</v>
          </cell>
          <cell r="G662">
            <v>30388</v>
          </cell>
          <cell r="H662">
            <v>26272</v>
          </cell>
          <cell r="I662">
            <v>3.205212583914703E-2</v>
          </cell>
          <cell r="J662">
            <v>3.0031973203410476E-2</v>
          </cell>
        </row>
        <row r="663">
          <cell r="A663" t="str">
            <v>21018A05-</v>
          </cell>
          <cell r="B663" t="str">
            <v>DRIES</v>
          </cell>
          <cell r="C663">
            <v>1201</v>
          </cell>
          <cell r="D663">
            <v>623</v>
          </cell>
          <cell r="E663">
            <v>578</v>
          </cell>
          <cell r="F663" t="str">
            <v>Woluwe Saint-Lambert</v>
          </cell>
          <cell r="G663">
            <v>30388</v>
          </cell>
          <cell r="H663">
            <v>26272</v>
          </cell>
          <cell r="I663">
            <v>2.0501513755429773E-2</v>
          </cell>
          <cell r="J663">
            <v>2.2000609013398294E-2</v>
          </cell>
        </row>
        <row r="664">
          <cell r="A664" t="str">
            <v>21018A61-</v>
          </cell>
          <cell r="B664" t="str">
            <v>HEYDENBERG-EST</v>
          </cell>
          <cell r="C664">
            <v>1975</v>
          </cell>
          <cell r="D664">
            <v>1064</v>
          </cell>
          <cell r="E664">
            <v>911</v>
          </cell>
          <cell r="F664" t="str">
            <v>Woluwe Saint-Lambert</v>
          </cell>
          <cell r="G664">
            <v>30388</v>
          </cell>
          <cell r="H664">
            <v>26272</v>
          </cell>
          <cell r="I664">
            <v>3.501382124522838E-2</v>
          </cell>
          <cell r="J664">
            <v>3.4675700365408041E-2</v>
          </cell>
        </row>
        <row r="665">
          <cell r="A665" t="str">
            <v>21018A62-</v>
          </cell>
          <cell r="B665" t="str">
            <v>HEYDENBERG-OUEST</v>
          </cell>
          <cell r="C665">
            <v>3414</v>
          </cell>
          <cell r="D665">
            <v>1848</v>
          </cell>
          <cell r="E665">
            <v>1566</v>
          </cell>
          <cell r="F665" t="str">
            <v>Woluwe Saint-Lambert</v>
          </cell>
          <cell r="G665">
            <v>30388</v>
          </cell>
          <cell r="H665">
            <v>26272</v>
          </cell>
          <cell r="I665">
            <v>6.0813479004870344E-2</v>
          </cell>
          <cell r="J665">
            <v>5.9607186358099876E-2</v>
          </cell>
        </row>
        <row r="666">
          <cell r="A666" t="str">
            <v>21018A24-</v>
          </cell>
          <cell r="B666" t="str">
            <v>LAMBEAU (AVENUE)</v>
          </cell>
          <cell r="C666">
            <v>2165</v>
          </cell>
          <cell r="D666">
            <v>1149</v>
          </cell>
          <cell r="E666">
            <v>1016</v>
          </cell>
          <cell r="F666" t="str">
            <v>Woluwe Saint-Lambert</v>
          </cell>
          <cell r="G666">
            <v>30388</v>
          </cell>
          <cell r="H666">
            <v>26272</v>
          </cell>
          <cell r="I666">
            <v>3.7810978017638538E-2</v>
          </cell>
          <cell r="J666">
            <v>3.8672350791717415E-2</v>
          </cell>
        </row>
        <row r="667">
          <cell r="A667" t="str">
            <v>21018A09-</v>
          </cell>
          <cell r="B667" t="str">
            <v>RASANTE</v>
          </cell>
          <cell r="C667">
            <v>286</v>
          </cell>
          <cell r="D667">
            <v>155</v>
          </cell>
          <cell r="E667">
            <v>131</v>
          </cell>
          <cell r="F667" t="str">
            <v>Woluwe Saint-Lambert</v>
          </cell>
          <cell r="G667">
            <v>30388</v>
          </cell>
          <cell r="H667">
            <v>26272</v>
          </cell>
          <cell r="I667">
            <v>5.1006976438067661E-3</v>
          </cell>
          <cell r="J667">
            <v>4.9862971985383678E-3</v>
          </cell>
        </row>
        <row r="668">
          <cell r="A668" t="str">
            <v>21018A30-</v>
          </cell>
          <cell r="B668" t="str">
            <v>SAINTE-FAMILLE</v>
          </cell>
          <cell r="C668">
            <v>1292</v>
          </cell>
          <cell r="D668">
            <v>683</v>
          </cell>
          <cell r="E668">
            <v>609</v>
          </cell>
          <cell r="F668" t="str">
            <v>Woluwe Saint-Lambert</v>
          </cell>
          <cell r="G668">
            <v>30388</v>
          </cell>
          <cell r="H668">
            <v>26272</v>
          </cell>
          <cell r="I668">
            <v>2.2475977359484006E-2</v>
          </cell>
          <cell r="J668">
            <v>2.3180572472594398E-2</v>
          </cell>
        </row>
        <row r="669">
          <cell r="A669" t="str">
            <v>21018A643</v>
          </cell>
          <cell r="B669" t="str">
            <v>DEUX MAISONS</v>
          </cell>
          <cell r="C669">
            <v>1948</v>
          </cell>
          <cell r="D669">
            <v>1109</v>
          </cell>
          <cell r="E669">
            <v>839</v>
          </cell>
          <cell r="F669" t="str">
            <v>Woluwe Saint-Lambert</v>
          </cell>
          <cell r="G669">
            <v>30388</v>
          </cell>
          <cell r="H669">
            <v>26272</v>
          </cell>
          <cell r="I669">
            <v>3.6494668948269054E-2</v>
          </cell>
          <cell r="J669">
            <v>3.1935140073081611E-2</v>
          </cell>
        </row>
        <row r="670">
          <cell r="A670" t="str">
            <v>21018A60-</v>
          </cell>
          <cell r="B670" t="str">
            <v>ROODEBEEK PARC</v>
          </cell>
          <cell r="C670">
            <v>619</v>
          </cell>
          <cell r="D670">
            <v>300</v>
          </cell>
          <cell r="E670">
            <v>319</v>
          </cell>
          <cell r="F670" t="str">
            <v>Woluwe Saint-Lambert</v>
          </cell>
          <cell r="G670">
            <v>30388</v>
          </cell>
          <cell r="H670">
            <v>26272</v>
          </cell>
          <cell r="I670">
            <v>9.8723180202711595E-3</v>
          </cell>
          <cell r="J670">
            <v>1.2142204628501827E-2</v>
          </cell>
        </row>
        <row r="671">
          <cell r="A671" t="str">
            <v>21018A19-</v>
          </cell>
          <cell r="B671" t="str">
            <v>STRUYCKBEKEN</v>
          </cell>
          <cell r="C671">
            <v>19</v>
          </cell>
          <cell r="D671">
            <v>11</v>
          </cell>
          <cell r="E671">
            <v>8</v>
          </cell>
          <cell r="F671" t="str">
            <v>Woluwe Saint-Lambert</v>
          </cell>
          <cell r="G671">
            <v>30388</v>
          </cell>
          <cell r="H671">
            <v>26272</v>
          </cell>
          <cell r="I671">
            <v>3.6198499407660921E-4</v>
          </cell>
          <cell r="J671">
            <v>3.0450669914738123E-4</v>
          </cell>
        </row>
        <row r="672">
          <cell r="A672" t="str">
            <v>21018A81-</v>
          </cell>
          <cell r="B672" t="str">
            <v>KAPELLEVELD-SUD</v>
          </cell>
          <cell r="C672">
            <v>655</v>
          </cell>
          <cell r="D672">
            <v>355</v>
          </cell>
          <cell r="E672">
            <v>300</v>
          </cell>
          <cell r="F672" t="str">
            <v>Woluwe Saint-Lambert</v>
          </cell>
          <cell r="G672">
            <v>30388</v>
          </cell>
          <cell r="H672">
            <v>26272</v>
          </cell>
          <cell r="I672">
            <v>1.1682242990654205E-2</v>
          </cell>
          <cell r="J672">
            <v>1.1419001218026796E-2</v>
          </cell>
        </row>
        <row r="673">
          <cell r="A673" t="str">
            <v>21018A84-</v>
          </cell>
          <cell r="B673" t="str">
            <v>KAPELLEVELD-NORD-EST</v>
          </cell>
          <cell r="C673">
            <v>870</v>
          </cell>
          <cell r="D673">
            <v>481</v>
          </cell>
          <cell r="E673">
            <v>389</v>
          </cell>
          <cell r="F673" t="str">
            <v>Woluwe Saint-Lambert</v>
          </cell>
          <cell r="G673">
            <v>30388</v>
          </cell>
          <cell r="H673">
            <v>26272</v>
          </cell>
          <cell r="I673">
            <v>1.5828616559168094E-2</v>
          </cell>
          <cell r="J673">
            <v>1.4806638246041413E-2</v>
          </cell>
        </row>
        <row r="674">
          <cell r="A674" t="str">
            <v>21018A00-</v>
          </cell>
          <cell r="B674" t="str">
            <v>TOMBERG</v>
          </cell>
          <cell r="C674">
            <v>1607</v>
          </cell>
          <cell r="D674">
            <v>888</v>
          </cell>
          <cell r="E674">
            <v>719</v>
          </cell>
          <cell r="F674" t="str">
            <v>Woluwe Saint-Lambert</v>
          </cell>
          <cell r="G674">
            <v>30388</v>
          </cell>
          <cell r="H674">
            <v>26272</v>
          </cell>
          <cell r="I674">
            <v>2.9222061340002634E-2</v>
          </cell>
          <cell r="J674">
            <v>2.736753958587089E-2</v>
          </cell>
        </row>
        <row r="675">
          <cell r="A675" t="str">
            <v>21018A43-</v>
          </cell>
          <cell r="B675" t="str">
            <v>ROODEBEEK</v>
          </cell>
          <cell r="C675">
            <v>1131</v>
          </cell>
          <cell r="D675">
            <v>594</v>
          </cell>
          <cell r="E675">
            <v>537</v>
          </cell>
          <cell r="F675" t="str">
            <v>Woluwe Saint-Lambert</v>
          </cell>
          <cell r="G675">
            <v>30388</v>
          </cell>
          <cell r="H675">
            <v>26272</v>
          </cell>
          <cell r="I675">
            <v>1.9547189680136898E-2</v>
          </cell>
          <cell r="J675">
            <v>2.0440012180267964E-2</v>
          </cell>
        </row>
        <row r="676">
          <cell r="A676" t="str">
            <v>21018A41-</v>
          </cell>
          <cell r="B676" t="str">
            <v>EUROPE</v>
          </cell>
          <cell r="C676">
            <v>1488</v>
          </cell>
          <cell r="D676">
            <v>836</v>
          </cell>
          <cell r="E676">
            <v>652</v>
          </cell>
          <cell r="F676" t="str">
            <v>Woluwe Saint-Lambert</v>
          </cell>
          <cell r="G676">
            <v>30388</v>
          </cell>
          <cell r="H676">
            <v>26272</v>
          </cell>
          <cell r="I676">
            <v>2.7510859549822297E-2</v>
          </cell>
          <cell r="J676">
            <v>2.4817295980511571E-2</v>
          </cell>
        </row>
        <row r="677">
          <cell r="A677" t="str">
            <v>21018A42-</v>
          </cell>
          <cell r="B677" t="str">
            <v>VERVLOESEM</v>
          </cell>
          <cell r="C677">
            <v>1288</v>
          </cell>
          <cell r="D677">
            <v>727</v>
          </cell>
          <cell r="E677">
            <v>561</v>
          </cell>
          <cell r="F677" t="str">
            <v>Woluwe Saint-Lambert</v>
          </cell>
          <cell r="G677">
            <v>30388</v>
          </cell>
          <cell r="H677">
            <v>26272</v>
          </cell>
          <cell r="I677">
            <v>2.3923917335790443E-2</v>
          </cell>
          <cell r="J677">
            <v>2.135353227771011E-2</v>
          </cell>
        </row>
        <row r="678">
          <cell r="A678" t="str">
            <v>21018A01-</v>
          </cell>
          <cell r="B678" t="str">
            <v>SAINT-LAMBERT</v>
          </cell>
          <cell r="C678">
            <v>989</v>
          </cell>
          <cell r="D678">
            <v>522</v>
          </cell>
          <cell r="E678">
            <v>467</v>
          </cell>
          <cell r="F678" t="str">
            <v>Woluwe Saint-Lambert</v>
          </cell>
          <cell r="G678">
            <v>30388</v>
          </cell>
          <cell r="H678">
            <v>26272</v>
          </cell>
          <cell r="I678">
            <v>1.7177833355271819E-2</v>
          </cell>
          <cell r="J678">
            <v>1.7775578562728381E-2</v>
          </cell>
        </row>
        <row r="679">
          <cell r="A679" t="str">
            <v>21018A15-</v>
          </cell>
          <cell r="B679" t="str">
            <v>LES SOURCES</v>
          </cell>
          <cell r="C679">
            <v>236</v>
          </cell>
          <cell r="D679">
            <v>126</v>
          </cell>
          <cell r="E679">
            <v>110</v>
          </cell>
          <cell r="F679" t="str">
            <v>Woluwe Saint-Lambert</v>
          </cell>
          <cell r="G679">
            <v>30388</v>
          </cell>
          <cell r="H679">
            <v>26272</v>
          </cell>
          <cell r="I679">
            <v>4.1463735685138871E-3</v>
          </cell>
          <cell r="J679">
            <v>4.1869671132764921E-3</v>
          </cell>
        </row>
        <row r="680">
          <cell r="A680" t="str">
            <v>21018A14-</v>
          </cell>
          <cell r="B680" t="str">
            <v>CHANCELLERIE</v>
          </cell>
          <cell r="C680">
            <v>1206</v>
          </cell>
          <cell r="D680">
            <v>643</v>
          </cell>
          <cell r="E680">
            <v>563</v>
          </cell>
          <cell r="F680" t="str">
            <v>Woluwe Saint-Lambert</v>
          </cell>
          <cell r="G680">
            <v>30388</v>
          </cell>
          <cell r="H680">
            <v>26272</v>
          </cell>
          <cell r="I680">
            <v>2.1159668290114519E-2</v>
          </cell>
          <cell r="J680">
            <v>2.1429658952496954E-2</v>
          </cell>
        </row>
        <row r="681">
          <cell r="A681" t="str">
            <v>21018A13-</v>
          </cell>
          <cell r="B681" t="str">
            <v>GROOTVELD</v>
          </cell>
          <cell r="C681">
            <v>555</v>
          </cell>
          <cell r="D681">
            <v>297</v>
          </cell>
          <cell r="E681">
            <v>258</v>
          </cell>
          <cell r="F681" t="str">
            <v>Woluwe Saint-Lambert</v>
          </cell>
          <cell r="G681">
            <v>30388</v>
          </cell>
          <cell r="H681">
            <v>26272</v>
          </cell>
          <cell r="I681">
            <v>9.7735948400684489E-3</v>
          </cell>
          <cell r="J681">
            <v>9.8203410475030447E-3</v>
          </cell>
        </row>
        <row r="682">
          <cell r="A682" t="str">
            <v>21018A12-</v>
          </cell>
          <cell r="B682" t="str">
            <v>STOCKEL (CHAUSSEE DE)</v>
          </cell>
          <cell r="C682">
            <v>1361</v>
          </cell>
          <cell r="D682">
            <v>729</v>
          </cell>
          <cell r="E682">
            <v>632</v>
          </cell>
          <cell r="F682" t="str">
            <v>Woluwe Saint-Lambert</v>
          </cell>
          <cell r="G682">
            <v>30388</v>
          </cell>
          <cell r="H682">
            <v>26272</v>
          </cell>
          <cell r="I682">
            <v>2.3989732789258918E-2</v>
          </cell>
          <cell r="J682">
            <v>2.405602923264312E-2</v>
          </cell>
        </row>
        <row r="683">
          <cell r="A683" t="str">
            <v>21018A82-</v>
          </cell>
          <cell r="B683" t="str">
            <v>MARIE LA MISERABLE</v>
          </cell>
          <cell r="C683">
            <v>571</v>
          </cell>
          <cell r="D683">
            <v>282</v>
          </cell>
          <cell r="E683">
            <v>289</v>
          </cell>
          <cell r="F683" t="str">
            <v>Woluwe Saint-Lambert</v>
          </cell>
          <cell r="G683">
            <v>30388</v>
          </cell>
          <cell r="H683">
            <v>26272</v>
          </cell>
          <cell r="I683">
            <v>9.2799789390548906E-3</v>
          </cell>
          <cell r="J683">
            <v>1.1000304506699147E-2</v>
          </cell>
        </row>
        <row r="684">
          <cell r="A684" t="str">
            <v>21018A83-</v>
          </cell>
          <cell r="B684" t="str">
            <v>KLAKKEDELLE</v>
          </cell>
          <cell r="C684">
            <v>947</v>
          </cell>
          <cell r="D684">
            <v>494</v>
          </cell>
          <cell r="E684">
            <v>453</v>
          </cell>
          <cell r="F684" t="str">
            <v>Woluwe Saint-Lambert</v>
          </cell>
          <cell r="G684">
            <v>30388</v>
          </cell>
          <cell r="H684">
            <v>26272</v>
          </cell>
          <cell r="I684">
            <v>1.6256417006713177E-2</v>
          </cell>
          <cell r="J684">
            <v>1.7242691839220461E-2</v>
          </cell>
        </row>
        <row r="685">
          <cell r="A685" t="str">
            <v>21018A87-</v>
          </cell>
          <cell r="B685" t="str">
            <v>SAINT-LUC</v>
          </cell>
          <cell r="C685">
            <v>992</v>
          </cell>
          <cell r="D685">
            <v>488</v>
          </cell>
          <cell r="E685">
            <v>504</v>
          </cell>
          <cell r="F685" t="str">
            <v>Woluwe Saint-Lambert</v>
          </cell>
          <cell r="G685">
            <v>30388</v>
          </cell>
          <cell r="H685">
            <v>26272</v>
          </cell>
          <cell r="I685">
            <v>1.6058970646307753E-2</v>
          </cell>
          <cell r="J685">
            <v>1.9183922046285017E-2</v>
          </cell>
        </row>
        <row r="686">
          <cell r="A686" t="str">
            <v>21018A3MJ</v>
          </cell>
          <cell r="B686" t="str">
            <v>GULLEDELLE</v>
          </cell>
          <cell r="C686">
            <v>3564</v>
          </cell>
          <cell r="D686">
            <v>1828</v>
          </cell>
          <cell r="E686">
            <v>1736</v>
          </cell>
          <cell r="F686" t="str">
            <v>Woluwe Saint-Lambert</v>
          </cell>
          <cell r="G686">
            <v>30388</v>
          </cell>
          <cell r="H686">
            <v>26272</v>
          </cell>
          <cell r="I686">
            <v>6.0155324470185602E-2</v>
          </cell>
          <cell r="J686">
            <v>6.6077953714981735E-2</v>
          </cell>
        </row>
        <row r="687">
          <cell r="A687" t="str">
            <v>21019A231</v>
          </cell>
          <cell r="B687" t="str">
            <v>KELLE</v>
          </cell>
          <cell r="C687">
            <v>1027</v>
          </cell>
          <cell r="D687">
            <v>547</v>
          </cell>
          <cell r="E687">
            <v>480</v>
          </cell>
          <cell r="F687" t="str">
            <v>Woluwe Saint-Pierre</v>
          </cell>
          <cell r="G687">
            <v>22323</v>
          </cell>
          <cell r="H687">
            <v>19501</v>
          </cell>
          <cell r="I687">
            <v>2.4503874927205124E-2</v>
          </cell>
          <cell r="J687">
            <v>2.4614122352699861E-2</v>
          </cell>
        </row>
        <row r="688">
          <cell r="A688" t="str">
            <v>21019A242</v>
          </cell>
          <cell r="B688" t="str">
            <v>VENELLES</v>
          </cell>
          <cell r="C688">
            <v>1097</v>
          </cell>
          <cell r="D688">
            <v>608</v>
          </cell>
          <cell r="E688">
            <v>489</v>
          </cell>
          <cell r="F688" t="str">
            <v>Woluwe Saint-Pierre</v>
          </cell>
          <cell r="G688">
            <v>22323</v>
          </cell>
          <cell r="H688">
            <v>19501</v>
          </cell>
          <cell r="I688">
            <v>2.7236482551628364E-2</v>
          </cell>
          <cell r="J688">
            <v>2.5075637146812983E-2</v>
          </cell>
        </row>
        <row r="689">
          <cell r="A689" t="str">
            <v>21019A252</v>
          </cell>
          <cell r="B689" t="str">
            <v>MONTGOLFIER</v>
          </cell>
          <cell r="C689">
            <v>1247</v>
          </cell>
          <cell r="D689">
            <v>651</v>
          </cell>
          <cell r="E689">
            <v>596</v>
          </cell>
          <cell r="F689" t="str">
            <v>Woluwe Saint-Pierre</v>
          </cell>
          <cell r="G689">
            <v>22323</v>
          </cell>
          <cell r="H689">
            <v>19501</v>
          </cell>
          <cell r="I689">
            <v>2.9162746942615239E-2</v>
          </cell>
          <cell r="J689">
            <v>3.0562535254602327E-2</v>
          </cell>
        </row>
        <row r="690">
          <cell r="A690" t="str">
            <v>21019A131</v>
          </cell>
          <cell r="B690" t="str">
            <v>KONKEL</v>
          </cell>
          <cell r="C690">
            <v>1762</v>
          </cell>
          <cell r="D690">
            <v>935</v>
          </cell>
          <cell r="E690">
            <v>827</v>
          </cell>
          <cell r="F690" t="str">
            <v>Woluwe Saint-Pierre</v>
          </cell>
          <cell r="G690">
            <v>22323</v>
          </cell>
          <cell r="H690">
            <v>19501</v>
          </cell>
          <cell r="I690">
            <v>4.1885051292389015E-2</v>
          </cell>
          <cell r="J690">
            <v>4.2408081636839137E-2</v>
          </cell>
        </row>
        <row r="691">
          <cell r="A691" t="str">
            <v>21019A12-</v>
          </cell>
          <cell r="B691" t="str">
            <v>ESCRIME (AVENUE DE L')</v>
          </cell>
          <cell r="C691">
            <v>596</v>
          </cell>
          <cell r="D691">
            <v>301</v>
          </cell>
          <cell r="E691">
            <v>295</v>
          </cell>
          <cell r="F691" t="str">
            <v>Woluwe Saint-Pierre</v>
          </cell>
          <cell r="G691">
            <v>22323</v>
          </cell>
          <cell r="H691">
            <v>19501</v>
          </cell>
          <cell r="I691">
            <v>1.3483850736908122E-2</v>
          </cell>
          <cell r="J691">
            <v>1.5127429362596791E-2</v>
          </cell>
        </row>
        <row r="692">
          <cell r="A692" t="str">
            <v>21019A45-</v>
          </cell>
          <cell r="B692" t="str">
            <v>HELICE (AVENUE DE L')</v>
          </cell>
          <cell r="C692">
            <v>967</v>
          </cell>
          <cell r="D692">
            <v>505</v>
          </cell>
          <cell r="E692">
            <v>462</v>
          </cell>
          <cell r="F692" t="str">
            <v>Woluwe Saint-Pierre</v>
          </cell>
          <cell r="G692">
            <v>22323</v>
          </cell>
          <cell r="H692">
            <v>19501</v>
          </cell>
          <cell r="I692">
            <v>2.262240738252027E-2</v>
          </cell>
          <cell r="J692">
            <v>2.3691092764473617E-2</v>
          </cell>
        </row>
        <row r="693">
          <cell r="A693" t="str">
            <v>21019A52-</v>
          </cell>
          <cell r="B693" t="str">
            <v>DUC (RUE)</v>
          </cell>
          <cell r="C693">
            <v>1359</v>
          </cell>
          <cell r="D693">
            <v>708</v>
          </cell>
          <cell r="E693">
            <v>651</v>
          </cell>
          <cell r="F693" t="str">
            <v>Woluwe Saint-Pierre</v>
          </cell>
          <cell r="G693">
            <v>22323</v>
          </cell>
          <cell r="H693">
            <v>19501</v>
          </cell>
          <cell r="I693">
            <v>3.1716167181830401E-2</v>
          </cell>
          <cell r="J693">
            <v>3.3382903440849189E-2</v>
          </cell>
        </row>
        <row r="694">
          <cell r="A694" t="str">
            <v>21019A51-</v>
          </cell>
          <cell r="B694" t="str">
            <v>COLLEGE SAINT-MICHEL</v>
          </cell>
          <cell r="C694">
            <v>1750</v>
          </cell>
          <cell r="D694">
            <v>878</v>
          </cell>
          <cell r="E694">
            <v>872</v>
          </cell>
          <cell r="F694" t="str">
            <v>Woluwe Saint-Pierre</v>
          </cell>
          <cell r="G694">
            <v>22323</v>
          </cell>
          <cell r="H694">
            <v>19501</v>
          </cell>
          <cell r="I694">
            <v>3.933163105317386E-2</v>
          </cell>
          <cell r="J694">
            <v>4.4715655607404751E-2</v>
          </cell>
        </row>
        <row r="695">
          <cell r="A695" t="str">
            <v>21019A04-</v>
          </cell>
          <cell r="B695" t="str">
            <v>EGGERICX (RUE)</v>
          </cell>
          <cell r="C695">
            <v>1067</v>
          </cell>
          <cell r="D695">
            <v>572</v>
          </cell>
          <cell r="E695">
            <v>495</v>
          </cell>
          <cell r="F695" t="str">
            <v>Woluwe Saint-Pierre</v>
          </cell>
          <cell r="G695">
            <v>22323</v>
          </cell>
          <cell r="H695">
            <v>19501</v>
          </cell>
          <cell r="I695">
            <v>2.5623796084755634E-2</v>
          </cell>
          <cell r="J695">
            <v>2.5383313676221732E-2</v>
          </cell>
        </row>
        <row r="696">
          <cell r="A696" t="str">
            <v>21019A03-</v>
          </cell>
          <cell r="B696" t="str">
            <v>CAPITAINE PIRET (AVENUE)</v>
          </cell>
          <cell r="C696">
            <v>1152</v>
          </cell>
          <cell r="D696">
            <v>593</v>
          </cell>
          <cell r="E696">
            <v>559</v>
          </cell>
          <cell r="F696" t="str">
            <v>Woluwe Saint-Pierre</v>
          </cell>
          <cell r="G696">
            <v>22323</v>
          </cell>
          <cell r="H696">
            <v>19501</v>
          </cell>
          <cell r="I696">
            <v>2.6564529857098059E-2</v>
          </cell>
          <cell r="J696">
            <v>2.8665196656581713E-2</v>
          </cell>
        </row>
        <row r="697">
          <cell r="A697" t="str">
            <v>21019A02-</v>
          </cell>
          <cell r="B697" t="str">
            <v>CLOS DU SOLEIL</v>
          </cell>
          <cell r="C697">
            <v>314</v>
          </cell>
          <cell r="D697">
            <v>162</v>
          </cell>
          <cell r="E697">
            <v>152</v>
          </cell>
          <cell r="F697" t="str">
            <v>Woluwe Saint-Pierre</v>
          </cell>
          <cell r="G697">
            <v>22323</v>
          </cell>
          <cell r="H697">
            <v>19501</v>
          </cell>
          <cell r="I697">
            <v>7.2570891009272947E-3</v>
          </cell>
          <cell r="J697">
            <v>7.7944720783549564E-3</v>
          </cell>
        </row>
        <row r="698">
          <cell r="A698" t="str">
            <v>21019A052</v>
          </cell>
          <cell r="B698" t="str">
            <v>DON BOSCO</v>
          </cell>
          <cell r="C698">
            <v>965</v>
          </cell>
          <cell r="D698">
            <v>490</v>
          </cell>
          <cell r="E698">
            <v>475</v>
          </cell>
          <cell r="F698" t="str">
            <v>Woluwe Saint-Pierre</v>
          </cell>
          <cell r="G698">
            <v>22323</v>
          </cell>
          <cell r="H698">
            <v>19501</v>
          </cell>
          <cell r="I698">
            <v>2.1950454687989965E-2</v>
          </cell>
          <cell r="J698">
            <v>2.4357725244859237E-2</v>
          </cell>
        </row>
        <row r="699">
          <cell r="A699" t="str">
            <v>21019A001</v>
          </cell>
          <cell r="B699" t="str">
            <v>CENTRE</v>
          </cell>
          <cell r="C699">
            <v>1644</v>
          </cell>
          <cell r="D699">
            <v>892</v>
          </cell>
          <cell r="E699">
            <v>752</v>
          </cell>
          <cell r="F699" t="str">
            <v>Woluwe Saint-Pierre</v>
          </cell>
          <cell r="G699">
            <v>22323</v>
          </cell>
          <cell r="H699">
            <v>19501</v>
          </cell>
          <cell r="I699">
            <v>3.9958786901402144E-2</v>
          </cell>
          <cell r="J699">
            <v>3.856212501922978E-2</v>
          </cell>
        </row>
        <row r="700">
          <cell r="A700" t="str">
            <v>21019A34-</v>
          </cell>
          <cell r="B700" t="str">
            <v>EUROPE (QUARTIER DE L')</v>
          </cell>
          <cell r="C700">
            <v>1155</v>
          </cell>
          <cell r="D700">
            <v>622</v>
          </cell>
          <cell r="E700">
            <v>533</v>
          </cell>
          <cell r="F700" t="str">
            <v>Woluwe Saint-Pierre</v>
          </cell>
          <cell r="G700">
            <v>22323</v>
          </cell>
          <cell r="H700">
            <v>19501</v>
          </cell>
          <cell r="I700">
            <v>2.7863638399856651E-2</v>
          </cell>
          <cell r="J700">
            <v>2.7331931695810472E-2</v>
          </cell>
        </row>
        <row r="701">
          <cell r="A701" t="str">
            <v>21019A30-</v>
          </cell>
          <cell r="B701" t="str">
            <v>EGLANTINES (AVENUE)</v>
          </cell>
          <cell r="C701">
            <v>962</v>
          </cell>
          <cell r="D701">
            <v>498</v>
          </cell>
          <cell r="E701">
            <v>464</v>
          </cell>
          <cell r="F701" t="str">
            <v>Woluwe Saint-Pierre</v>
          </cell>
          <cell r="G701">
            <v>22323</v>
          </cell>
          <cell r="H701">
            <v>19501</v>
          </cell>
          <cell r="I701">
            <v>2.2308829458406128E-2</v>
          </cell>
          <cell r="J701">
            <v>2.3793651607609868E-2</v>
          </cell>
        </row>
        <row r="702">
          <cell r="A702" t="str">
            <v>21019A33-</v>
          </cell>
          <cell r="B702" t="str">
            <v>MIMOSAS (AVENUE)</v>
          </cell>
          <cell r="C702">
            <v>1812</v>
          </cell>
          <cell r="D702">
            <v>973</v>
          </cell>
          <cell r="E702">
            <v>839</v>
          </cell>
          <cell r="F702" t="str">
            <v>Woluwe Saint-Pierre</v>
          </cell>
          <cell r="G702">
            <v>22323</v>
          </cell>
          <cell r="H702">
            <v>19501</v>
          </cell>
          <cell r="I702">
            <v>4.3587331451865788E-2</v>
          </cell>
          <cell r="J702">
            <v>4.3023434695656636E-2</v>
          </cell>
        </row>
        <row r="703">
          <cell r="A703" t="str">
            <v>21019A01-</v>
          </cell>
          <cell r="B703" t="str">
            <v>BOULEVARD DE LA WOLUWE</v>
          </cell>
          <cell r="C703">
            <v>712</v>
          </cell>
          <cell r="D703">
            <v>367</v>
          </cell>
          <cell r="E703">
            <v>345</v>
          </cell>
          <cell r="F703" t="str">
            <v>Woluwe Saint-Pierre</v>
          </cell>
          <cell r="G703">
            <v>22323</v>
          </cell>
          <cell r="H703">
            <v>19501</v>
          </cell>
          <cell r="I703">
            <v>1.6440442592841463E-2</v>
          </cell>
          <cell r="J703">
            <v>1.7691400441003025E-2</v>
          </cell>
        </row>
        <row r="704">
          <cell r="A704" t="str">
            <v>21019A11-</v>
          </cell>
          <cell r="B704" t="str">
            <v>MILLE METRES (AVENUE)</v>
          </cell>
          <cell r="C704">
            <v>1088</v>
          </cell>
          <cell r="D704">
            <v>590</v>
          </cell>
          <cell r="E704">
            <v>498</v>
          </cell>
          <cell r="F704" t="str">
            <v>Woluwe Saint-Pierre</v>
          </cell>
          <cell r="G704">
            <v>22323</v>
          </cell>
          <cell r="H704">
            <v>19501</v>
          </cell>
          <cell r="I704">
            <v>2.6430139318191999E-2</v>
          </cell>
          <cell r="J704">
            <v>2.5537151940926105E-2</v>
          </cell>
        </row>
        <row r="705">
          <cell r="A705" t="str">
            <v>21019A31-</v>
          </cell>
          <cell r="B705" t="str">
            <v>BEMEL</v>
          </cell>
          <cell r="C705">
            <v>1315</v>
          </cell>
          <cell r="D705">
            <v>711</v>
          </cell>
          <cell r="E705">
            <v>604</v>
          </cell>
          <cell r="F705" t="str">
            <v>Woluwe Saint-Pierre</v>
          </cell>
          <cell r="G705">
            <v>22323</v>
          </cell>
          <cell r="H705">
            <v>19501</v>
          </cell>
          <cell r="I705">
            <v>3.1850557720736458E-2</v>
          </cell>
          <cell r="J705">
            <v>3.0972770627147327E-2</v>
          </cell>
        </row>
        <row r="706">
          <cell r="A706" t="str">
            <v>21019A32-</v>
          </cell>
          <cell r="B706" t="str">
            <v>CHANT D'OISEAU</v>
          </cell>
          <cell r="C706">
            <v>2678</v>
          </cell>
          <cell r="D706">
            <v>1455</v>
          </cell>
          <cell r="E706">
            <v>1223</v>
          </cell>
          <cell r="F706" t="str">
            <v>Woluwe Saint-Pierre</v>
          </cell>
          <cell r="G706">
            <v>22323</v>
          </cell>
          <cell r="H706">
            <v>19501</v>
          </cell>
          <cell r="I706">
            <v>6.5179411369439597E-2</v>
          </cell>
          <cell r="J706">
            <v>6.2714732577816526E-2</v>
          </cell>
        </row>
        <row r="707">
          <cell r="A707" t="str">
            <v>21019A09-</v>
          </cell>
          <cell r="B707" t="str">
            <v>WOLUWE (PARC DE)</v>
          </cell>
          <cell r="C707">
            <v>1</v>
          </cell>
          <cell r="D707">
            <v>0</v>
          </cell>
          <cell r="E707">
            <v>1</v>
          </cell>
          <cell r="F707" t="str">
            <v>Woluwe Saint-Pierre</v>
          </cell>
          <cell r="G707">
            <v>22323</v>
          </cell>
          <cell r="H707">
            <v>19501</v>
          </cell>
          <cell r="I707">
            <v>0</v>
          </cell>
          <cell r="J707">
            <v>5.127942156812471E-5</v>
          </cell>
        </row>
        <row r="708">
          <cell r="A708" t="str">
            <v>21019A35-</v>
          </cell>
          <cell r="B708" t="str">
            <v>HORIZON (AVENUE)</v>
          </cell>
          <cell r="C708">
            <v>1501</v>
          </cell>
          <cell r="D708">
            <v>793</v>
          </cell>
          <cell r="E708">
            <v>708</v>
          </cell>
          <cell r="F708" t="str">
            <v>Woluwe Saint-Pierre</v>
          </cell>
          <cell r="G708">
            <v>22323</v>
          </cell>
          <cell r="H708">
            <v>19501</v>
          </cell>
          <cell r="I708">
            <v>3.5523899117502131E-2</v>
          </cell>
          <cell r="J708">
            <v>3.6305830470232295E-2</v>
          </cell>
        </row>
        <row r="709">
          <cell r="A709" t="str">
            <v>21019A28-</v>
          </cell>
          <cell r="B709" t="str">
            <v>ETANGS MELLAERTS</v>
          </cell>
          <cell r="C709">
            <v>111</v>
          </cell>
          <cell r="D709">
            <v>63</v>
          </cell>
          <cell r="E709">
            <v>48</v>
          </cell>
          <cell r="F709" t="str">
            <v>Woluwe Saint-Pierre</v>
          </cell>
          <cell r="G709">
            <v>22323</v>
          </cell>
          <cell r="H709">
            <v>19501</v>
          </cell>
          <cell r="I709">
            <v>2.8222013170272815E-3</v>
          </cell>
          <cell r="J709">
            <v>2.4614122352699863E-3</v>
          </cell>
        </row>
        <row r="710">
          <cell r="A710" t="str">
            <v>21019A20-</v>
          </cell>
          <cell r="B710" t="str">
            <v>SAINT-PAUL</v>
          </cell>
          <cell r="C710">
            <v>1287</v>
          </cell>
          <cell r="D710">
            <v>676</v>
          </cell>
          <cell r="E710">
            <v>611</v>
          </cell>
          <cell r="F710" t="str">
            <v>Woluwe Saint-Pierre</v>
          </cell>
          <cell r="G710">
            <v>22323</v>
          </cell>
          <cell r="H710">
            <v>19501</v>
          </cell>
          <cell r="I710">
            <v>3.0282668100165749E-2</v>
          </cell>
          <cell r="J710">
            <v>3.1331726578124199E-2</v>
          </cell>
        </row>
        <row r="711">
          <cell r="A711" t="str">
            <v>21019A14-</v>
          </cell>
          <cell r="B711" t="str">
            <v>VAL DE SEIGNEURS</v>
          </cell>
          <cell r="C711">
            <v>1706</v>
          </cell>
          <cell r="D711">
            <v>906</v>
          </cell>
          <cell r="E711">
            <v>800</v>
          </cell>
          <cell r="F711" t="str">
            <v>Woluwe Saint-Pierre</v>
          </cell>
          <cell r="G711">
            <v>22323</v>
          </cell>
          <cell r="H711">
            <v>19501</v>
          </cell>
          <cell r="I711">
            <v>4.0585942749630427E-2</v>
          </cell>
          <cell r="J711">
            <v>4.1023537254499767E-2</v>
          </cell>
        </row>
        <row r="712">
          <cell r="A712" t="str">
            <v>21019A10-</v>
          </cell>
          <cell r="B712" t="str">
            <v>STOCKEL</v>
          </cell>
          <cell r="C712">
            <v>2508</v>
          </cell>
          <cell r="D712">
            <v>1408</v>
          </cell>
          <cell r="E712">
            <v>1100</v>
          </cell>
          <cell r="F712" t="str">
            <v>Woluwe Saint-Pierre</v>
          </cell>
          <cell r="G712">
            <v>22323</v>
          </cell>
          <cell r="H712">
            <v>19501</v>
          </cell>
          <cell r="I712">
            <v>6.3073959593244633E-2</v>
          </cell>
          <cell r="J712">
            <v>5.6407363724937182E-2</v>
          </cell>
        </row>
        <row r="713">
          <cell r="A713" t="str">
            <v>21019A21-</v>
          </cell>
          <cell r="B713" t="str">
            <v>MANOIR</v>
          </cell>
          <cell r="C713">
            <v>1603</v>
          </cell>
          <cell r="D713">
            <v>886</v>
          </cell>
          <cell r="E713">
            <v>717</v>
          </cell>
          <cell r="F713" t="str">
            <v>Woluwe Saint-Pierre</v>
          </cell>
          <cell r="G713">
            <v>22323</v>
          </cell>
          <cell r="H713">
            <v>19501</v>
          </cell>
          <cell r="I713">
            <v>3.9690005823590016E-2</v>
          </cell>
          <cell r="J713">
            <v>3.676734526434542E-2</v>
          </cell>
        </row>
        <row r="714">
          <cell r="A714" t="str">
            <v>21019A40-</v>
          </cell>
          <cell r="B714" t="str">
            <v>SAINTE-ALIX</v>
          </cell>
          <cell r="C714">
            <v>2892</v>
          </cell>
          <cell r="D714">
            <v>1526</v>
          </cell>
          <cell r="E714">
            <v>1366</v>
          </cell>
          <cell r="F714" t="str">
            <v>Woluwe Saint-Pierre</v>
          </cell>
          <cell r="G714">
            <v>22323</v>
          </cell>
          <cell r="H714">
            <v>19501</v>
          </cell>
          <cell r="I714">
            <v>6.8359987456883042E-2</v>
          </cell>
          <cell r="J714">
            <v>7.0047689862058352E-2</v>
          </cell>
        </row>
        <row r="715">
          <cell r="A715" t="str">
            <v>21019A15-</v>
          </cell>
          <cell r="B715" t="str">
            <v>KAPELLEVELD</v>
          </cell>
          <cell r="C715">
            <v>1652</v>
          </cell>
          <cell r="D715">
            <v>927</v>
          </cell>
          <cell r="E715">
            <v>725</v>
          </cell>
          <cell r="F715" t="str">
            <v>Woluwe Saint-Pierre</v>
          </cell>
          <cell r="G715">
            <v>22323</v>
          </cell>
          <cell r="H715">
            <v>19501</v>
          </cell>
          <cell r="I715">
            <v>4.1526676521972852E-2</v>
          </cell>
          <cell r="J715">
            <v>3.7177580636890417E-2</v>
          </cell>
        </row>
        <row r="716">
          <cell r="A716" t="str">
            <v>21019A42-</v>
          </cell>
          <cell r="B716" t="str">
            <v>SALOME AVENUE</v>
          </cell>
          <cell r="C716">
            <v>1262</v>
          </cell>
          <cell r="D716">
            <v>698</v>
          </cell>
          <cell r="E716">
            <v>564</v>
          </cell>
          <cell r="F716" t="str">
            <v>Woluwe Saint-Pierre</v>
          </cell>
          <cell r="G716">
            <v>22323</v>
          </cell>
          <cell r="H716">
            <v>19501</v>
          </cell>
          <cell r="I716">
            <v>3.1268198718810196E-2</v>
          </cell>
          <cell r="J716">
            <v>2.8921593764422337E-2</v>
          </cell>
        </row>
        <row r="717">
          <cell r="A717" t="str">
            <v>21019A22-</v>
          </cell>
          <cell r="B717" t="str">
            <v>PUTDAAL</v>
          </cell>
          <cell r="C717">
            <v>623</v>
          </cell>
          <cell r="D717">
            <v>311</v>
          </cell>
          <cell r="E717">
            <v>312</v>
          </cell>
          <cell r="F717" t="str">
            <v>Woluwe Saint-Pierre</v>
          </cell>
          <cell r="G717">
            <v>22323</v>
          </cell>
          <cell r="H717">
            <v>19501</v>
          </cell>
          <cell r="I717">
            <v>1.3931819199928325E-2</v>
          </cell>
          <cell r="J717">
            <v>1.599917952925491E-2</v>
          </cell>
        </row>
        <row r="718">
          <cell r="A718" t="str">
            <v>21019A441</v>
          </cell>
          <cell r="B718" t="str">
            <v>FAISANDERIE</v>
          </cell>
          <cell r="C718">
            <v>403</v>
          </cell>
          <cell r="D718">
            <v>200</v>
          </cell>
          <cell r="E718">
            <v>203</v>
          </cell>
          <cell r="F718" t="str">
            <v>Woluwe Saint-Pierre</v>
          </cell>
          <cell r="G718">
            <v>22323</v>
          </cell>
          <cell r="H718">
            <v>19501</v>
          </cell>
          <cell r="I718">
            <v>8.9593692604040681E-3</v>
          </cell>
          <cell r="J718">
            <v>1.0409722578329316E-2</v>
          </cell>
        </row>
        <row r="719">
          <cell r="A719" t="str">
            <v>21019A41-</v>
          </cell>
          <cell r="B719" t="str">
            <v>CITE JOLI-BOIS</v>
          </cell>
          <cell r="C719">
            <v>1040</v>
          </cell>
          <cell r="D719">
            <v>572</v>
          </cell>
          <cell r="E719">
            <v>468</v>
          </cell>
          <cell r="F719" t="str">
            <v>Woluwe Saint-Pierre</v>
          </cell>
          <cell r="G719">
            <v>22323</v>
          </cell>
          <cell r="H719">
            <v>19501</v>
          </cell>
          <cell r="I719">
            <v>2.5623796084755634E-2</v>
          </cell>
          <cell r="J719">
            <v>2.3998769293882366E-2</v>
          </cell>
        </row>
        <row r="720">
          <cell r="A720" t="str">
            <v>21019A43-</v>
          </cell>
          <cell r="B720" t="str">
            <v>CORNICHE VERTE</v>
          </cell>
          <cell r="C720">
            <v>527</v>
          </cell>
          <cell r="D720">
            <v>283</v>
          </cell>
          <cell r="E720">
            <v>244</v>
          </cell>
          <cell r="F720" t="str">
            <v>Woluwe Saint-Pierre</v>
          </cell>
          <cell r="G720">
            <v>22323</v>
          </cell>
          <cell r="H720">
            <v>19501</v>
          </cell>
          <cell r="I720">
            <v>1.2677507503471755E-2</v>
          </cell>
          <cell r="J720">
            <v>1.2512178862622429E-2</v>
          </cell>
        </row>
        <row r="721">
          <cell r="A721" t="str">
            <v>21019A492</v>
          </cell>
          <cell r="B721" t="str">
            <v>BOIS</v>
          </cell>
          <cell r="C721">
            <v>2</v>
          </cell>
          <cell r="D721">
            <v>1</v>
          </cell>
          <cell r="E721">
            <v>1</v>
          </cell>
          <cell r="F721" t="str">
            <v>Woluwe Saint-Pierre</v>
          </cell>
          <cell r="G721">
            <v>22323</v>
          </cell>
          <cell r="H721">
            <v>19501</v>
          </cell>
          <cell r="I721">
            <v>4.4796846302020335E-5</v>
          </cell>
          <cell r="J721">
            <v>5.127942156812471E-5</v>
          </cell>
        </row>
        <row r="722">
          <cell r="A722" t="str">
            <v>21001C5PA</v>
          </cell>
          <cell r="B722" t="str">
            <v>MEERVELD</v>
          </cell>
          <cell r="C722">
            <v>196</v>
          </cell>
          <cell r="D722">
            <v>95</v>
          </cell>
          <cell r="E722">
            <v>101</v>
          </cell>
          <cell r="F722" t="str">
            <v>Anderlecht</v>
          </cell>
          <cell r="G722">
            <v>60081</v>
          </cell>
          <cell r="H722">
            <v>59633</v>
          </cell>
          <cell r="I722">
            <v>1.5811987150679916E-3</v>
          </cell>
          <cell r="J722">
            <v>1.6936930893968105E-3</v>
          </cell>
        </row>
        <row r="723">
          <cell r="A723" t="str">
            <v>21001C5MA</v>
          </cell>
          <cell r="B723" t="str">
            <v>MEYLEMEERSCH</v>
          </cell>
          <cell r="C723">
            <v>80</v>
          </cell>
          <cell r="D723">
            <v>36</v>
          </cell>
          <cell r="E723">
            <v>44</v>
          </cell>
          <cell r="F723" t="str">
            <v>Anderlecht</v>
          </cell>
          <cell r="G723">
            <v>60081</v>
          </cell>
          <cell r="H723">
            <v>59633</v>
          </cell>
          <cell r="I723">
            <v>5.9919109202576527E-4</v>
          </cell>
          <cell r="J723">
            <v>7.3784649439068975E-4</v>
          </cell>
        </row>
        <row r="724">
          <cell r="A724" t="str">
            <v>21001C6PB</v>
          </cell>
          <cell r="B724" t="str">
            <v>ZONE RURALE</v>
          </cell>
          <cell r="C724">
            <v>449</v>
          </cell>
          <cell r="D724">
            <v>230</v>
          </cell>
          <cell r="E724">
            <v>219</v>
          </cell>
          <cell r="F724" t="str">
            <v>Anderlecht</v>
          </cell>
          <cell r="G724">
            <v>60081</v>
          </cell>
          <cell r="H724">
            <v>59633</v>
          </cell>
          <cell r="I724">
            <v>3.8281653101646111E-3</v>
          </cell>
          <cell r="J724">
            <v>3.6724632334445692E-3</v>
          </cell>
        </row>
        <row r="725">
          <cell r="A725" t="str">
            <v>21001C6MB</v>
          </cell>
          <cell r="B725" t="str">
            <v>MEYLEMEERSCH-EST</v>
          </cell>
          <cell r="C725">
            <v>0</v>
          </cell>
          <cell r="D725">
            <v>0</v>
          </cell>
          <cell r="E725">
            <v>0</v>
          </cell>
          <cell r="F725" t="str">
            <v>Anderlecht</v>
          </cell>
          <cell r="G725">
            <v>60081</v>
          </cell>
          <cell r="H725">
            <v>59633</v>
          </cell>
          <cell r="I725">
            <v>0</v>
          </cell>
          <cell r="J725">
            <v>0</v>
          </cell>
        </row>
        <row r="727">
          <cell r="B727" t="str">
            <v>Moyenne des territoires affichés</v>
          </cell>
        </row>
        <row r="728">
          <cell r="B728" t="str">
            <v>Moyenne régionale</v>
          </cell>
        </row>
        <row r="729">
          <cell r="B729" t="str">
            <v>Total RBC</v>
          </cell>
          <cell r="C729">
            <v>1208542</v>
          </cell>
          <cell r="D729">
            <v>616113</v>
          </cell>
          <cell r="E729">
            <v>592429</v>
          </cell>
        </row>
        <row r="730">
          <cell r="B730" t="str">
            <v>* ND: non disponible</v>
          </cell>
        </row>
        <row r="731">
          <cell r="B731" t="str">
            <v>* VS: valeur soumise au seuil</v>
          </cell>
        </row>
      </sheetData>
      <sheetData sheetId="28"/>
      <sheetData sheetId="29"/>
      <sheetData sheetId="30"/>
      <sheetData sheetId="31"/>
      <sheetData sheetId="32"/>
      <sheetData sheetId="33"/>
      <sheetData sheetId="34"/>
      <sheetData sheetId="35"/>
      <sheetData sheetId="36"/>
      <sheetData sheetId="37"/>
      <sheetData sheetId="38">
        <row r="1">
          <cell r="A1" t="str">
            <v>Tableau 1.4.3.5
Nombre de personnes par type de ménage, positiona1 et sexe : 2020 (au 1er janvier)
Femmes</v>
          </cell>
        </row>
        <row r="2">
          <cell r="B2" t="str">
            <v>Isolés (vivant seuls)</v>
          </cell>
          <cell r="C2" t="str">
            <v>Mariés sans enfant</v>
          </cell>
          <cell r="F2" t="str">
            <v>Mariés avec enfant(s)</v>
          </cell>
          <cell r="J2" t="str">
            <v>Cohabitants sans enfant</v>
          </cell>
          <cell r="M2" t="str">
            <v>Cohabitants avec enfant(s)</v>
          </cell>
          <cell r="Q2" t="str">
            <v>Familles monoparentales</v>
          </cell>
          <cell r="U2" t="str">
            <v>Autre types de ménages</v>
          </cell>
          <cell r="V2" t="str">
            <v>Total</v>
          </cell>
        </row>
        <row r="3">
          <cell r="B3" t="str">
            <v>Individus isolés (vivant seuls)</v>
          </cell>
          <cell r="C3" t="str">
            <v>Individus mariés sans enfant</v>
          </cell>
          <cell r="D3" t="str">
            <v>Autres membres</v>
          </cell>
          <cell r="E3" t="str">
            <v>Total</v>
          </cell>
          <cell r="F3" t="str">
            <v>Individus mariés avec enfant(s)</v>
          </cell>
          <cell r="G3" t="str">
            <v>Enfants d'un couple marié</v>
          </cell>
          <cell r="H3" t="str">
            <v>Autres membres</v>
          </cell>
          <cell r="I3" t="str">
            <v>Total</v>
          </cell>
          <cell r="J3" t="str">
            <v>Individus cohabitants sans enfant</v>
          </cell>
          <cell r="K3" t="str">
            <v>Autres membres</v>
          </cell>
          <cell r="L3" t="str">
            <v>Total</v>
          </cell>
          <cell r="M3" t="str">
            <v>Individus cohabitants avec enfant(s)</v>
          </cell>
          <cell r="N3" t="str">
            <v>Enfants d'un couple cohabitant</v>
          </cell>
          <cell r="O3" t="str">
            <v>Autres membres</v>
          </cell>
          <cell r="P3" t="str">
            <v>Total</v>
          </cell>
          <cell r="Q3" t="str">
            <v>Parents isolés</v>
          </cell>
          <cell r="R3" t="str">
            <v>Enfants au sein d'une famille monoparentale</v>
          </cell>
          <cell r="S3" t="str">
            <v>Autres membres</v>
          </cell>
          <cell r="T3" t="str">
            <v>Total</v>
          </cell>
          <cell r="U3" t="str">
            <v>Individus vivant dans un ménage de type « autre »</v>
          </cell>
        </row>
        <row r="4">
          <cell r="A4" t="str">
            <v>Anderlecht</v>
          </cell>
          <cell r="B4">
            <v>9768</v>
          </cell>
          <cell r="C4">
            <v>5134</v>
          </cell>
          <cell r="D4">
            <v>128</v>
          </cell>
          <cell r="E4">
            <v>5262</v>
          </cell>
          <cell r="F4">
            <v>11717</v>
          </cell>
          <cell r="G4">
            <v>12895</v>
          </cell>
          <cell r="H4">
            <v>693</v>
          </cell>
          <cell r="I4">
            <v>25305</v>
          </cell>
          <cell r="J4">
            <v>1952</v>
          </cell>
          <cell r="K4">
            <v>13</v>
          </cell>
          <cell r="L4">
            <v>1965</v>
          </cell>
          <cell r="M4">
            <v>2508</v>
          </cell>
          <cell r="N4">
            <v>2221</v>
          </cell>
          <cell r="O4">
            <v>76</v>
          </cell>
          <cell r="P4">
            <v>4805</v>
          </cell>
          <cell r="Q4">
            <v>5602</v>
          </cell>
          <cell r="R4">
            <v>5253</v>
          </cell>
          <cell r="S4">
            <v>396</v>
          </cell>
          <cell r="T4">
            <v>11251</v>
          </cell>
          <cell r="U4">
            <v>1387</v>
          </cell>
          <cell r="V4">
            <v>59743</v>
          </cell>
        </row>
        <row r="5">
          <cell r="A5" t="str">
            <v>Auderghem</v>
          </cell>
          <cell r="B5">
            <v>3618</v>
          </cell>
          <cell r="C5">
            <v>1826</v>
          </cell>
          <cell r="D5">
            <v>37</v>
          </cell>
          <cell r="E5">
            <v>1863</v>
          </cell>
          <cell r="F5">
            <v>3045</v>
          </cell>
          <cell r="G5">
            <v>2837</v>
          </cell>
          <cell r="H5">
            <v>135</v>
          </cell>
          <cell r="I5">
            <v>6017</v>
          </cell>
          <cell r="J5">
            <v>990</v>
          </cell>
          <cell r="K5">
            <v>4</v>
          </cell>
          <cell r="L5">
            <v>994</v>
          </cell>
          <cell r="M5">
            <v>1030</v>
          </cell>
          <cell r="N5">
            <v>832</v>
          </cell>
          <cell r="O5">
            <v>23</v>
          </cell>
          <cell r="P5">
            <v>1885</v>
          </cell>
          <cell r="Q5">
            <v>1464</v>
          </cell>
          <cell r="R5">
            <v>1259</v>
          </cell>
          <cell r="S5">
            <v>105</v>
          </cell>
          <cell r="T5">
            <v>2828</v>
          </cell>
          <cell r="U5">
            <v>547</v>
          </cell>
          <cell r="V5">
            <v>17752</v>
          </cell>
        </row>
        <row r="6">
          <cell r="A6" t="str">
            <v>Berchem Sainte-Agathe</v>
          </cell>
          <cell r="B6">
            <v>1864</v>
          </cell>
          <cell r="C6">
            <v>1336</v>
          </cell>
          <cell r="D6">
            <v>34</v>
          </cell>
          <cell r="E6">
            <v>1370</v>
          </cell>
          <cell r="F6">
            <v>2498</v>
          </cell>
          <cell r="G6">
            <v>2578</v>
          </cell>
          <cell r="H6">
            <v>175</v>
          </cell>
          <cell r="I6">
            <v>5251</v>
          </cell>
          <cell r="J6">
            <v>434</v>
          </cell>
          <cell r="K6">
            <v>7</v>
          </cell>
          <cell r="L6">
            <v>441</v>
          </cell>
          <cell r="M6">
            <v>699</v>
          </cell>
          <cell r="N6">
            <v>622</v>
          </cell>
          <cell r="O6">
            <v>24</v>
          </cell>
          <cell r="P6">
            <v>1345</v>
          </cell>
          <cell r="Q6">
            <v>1193</v>
          </cell>
          <cell r="R6">
            <v>1150</v>
          </cell>
          <cell r="S6">
            <v>90</v>
          </cell>
          <cell r="T6">
            <v>2433</v>
          </cell>
          <cell r="U6">
            <v>229</v>
          </cell>
          <cell r="V6">
            <v>12933</v>
          </cell>
        </row>
        <row r="7">
          <cell r="A7" t="str">
            <v>Bruxelles</v>
          </cell>
          <cell r="B7">
            <v>19176</v>
          </cell>
          <cell r="C7">
            <v>6894</v>
          </cell>
          <cell r="D7">
            <v>163</v>
          </cell>
          <cell r="E7">
            <v>7057</v>
          </cell>
          <cell r="F7">
            <v>15883</v>
          </cell>
          <cell r="G7">
            <v>17391</v>
          </cell>
          <cell r="H7">
            <v>976</v>
          </cell>
          <cell r="I7">
            <v>34250</v>
          </cell>
          <cell r="J7">
            <v>4204</v>
          </cell>
          <cell r="K7">
            <v>30</v>
          </cell>
          <cell r="L7">
            <v>4234</v>
          </cell>
          <cell r="M7">
            <v>3276</v>
          </cell>
          <cell r="N7">
            <v>2849</v>
          </cell>
          <cell r="O7">
            <v>94</v>
          </cell>
          <cell r="P7">
            <v>6219</v>
          </cell>
          <cell r="Q7">
            <v>7651</v>
          </cell>
          <cell r="R7">
            <v>7407</v>
          </cell>
          <cell r="S7">
            <v>550</v>
          </cell>
          <cell r="T7">
            <v>15608</v>
          </cell>
          <cell r="U7">
            <v>2887</v>
          </cell>
          <cell r="V7">
            <v>89431</v>
          </cell>
        </row>
        <row r="8">
          <cell r="A8" t="str">
            <v>Etterbeek</v>
          </cell>
          <cell r="B8">
            <v>7538</v>
          </cell>
          <cell r="C8">
            <v>2049</v>
          </cell>
          <cell r="D8">
            <v>28</v>
          </cell>
          <cell r="E8">
            <v>2077</v>
          </cell>
          <cell r="F8">
            <v>3438</v>
          </cell>
          <cell r="G8">
            <v>3030</v>
          </cell>
          <cell r="H8">
            <v>138</v>
          </cell>
          <cell r="I8">
            <v>6606</v>
          </cell>
          <cell r="J8">
            <v>1939</v>
          </cell>
          <cell r="K8">
            <v>8</v>
          </cell>
          <cell r="L8">
            <v>1947</v>
          </cell>
          <cell r="M8">
            <v>1059</v>
          </cell>
          <cell r="N8">
            <v>829</v>
          </cell>
          <cell r="O8">
            <v>19</v>
          </cell>
          <cell r="P8">
            <v>1907</v>
          </cell>
          <cell r="Q8">
            <v>1909</v>
          </cell>
          <cell r="R8">
            <v>1582</v>
          </cell>
          <cell r="S8">
            <v>125</v>
          </cell>
          <cell r="T8">
            <v>3616</v>
          </cell>
          <cell r="U8">
            <v>1188</v>
          </cell>
          <cell r="V8">
            <v>24879</v>
          </cell>
        </row>
        <row r="9">
          <cell r="A9" t="str">
            <v>Evere</v>
          </cell>
          <cell r="B9">
            <v>3962</v>
          </cell>
          <cell r="C9">
            <v>2128</v>
          </cell>
          <cell r="D9">
            <v>38</v>
          </cell>
          <cell r="E9">
            <v>2166</v>
          </cell>
          <cell r="F9">
            <v>4157</v>
          </cell>
          <cell r="G9">
            <v>4086</v>
          </cell>
          <cell r="H9">
            <v>279</v>
          </cell>
          <cell r="I9">
            <v>8522</v>
          </cell>
          <cell r="J9">
            <v>788</v>
          </cell>
          <cell r="K9">
            <v>12</v>
          </cell>
          <cell r="L9">
            <v>800</v>
          </cell>
          <cell r="M9">
            <v>904</v>
          </cell>
          <cell r="N9">
            <v>741</v>
          </cell>
          <cell r="O9">
            <v>34</v>
          </cell>
          <cell r="P9">
            <v>1679</v>
          </cell>
          <cell r="Q9">
            <v>2023</v>
          </cell>
          <cell r="R9">
            <v>1839</v>
          </cell>
          <cell r="S9">
            <v>141</v>
          </cell>
          <cell r="T9">
            <v>4003</v>
          </cell>
          <cell r="U9">
            <v>467</v>
          </cell>
          <cell r="V9">
            <v>21599</v>
          </cell>
        </row>
        <row r="10">
          <cell r="A10" t="str">
            <v>Forest</v>
          </cell>
          <cell r="B10">
            <v>5677</v>
          </cell>
          <cell r="C10">
            <v>2352</v>
          </cell>
          <cell r="D10">
            <v>83</v>
          </cell>
          <cell r="E10">
            <v>2435</v>
          </cell>
          <cell r="F10">
            <v>4540</v>
          </cell>
          <cell r="G10">
            <v>4602</v>
          </cell>
          <cell r="H10">
            <v>302</v>
          </cell>
          <cell r="I10">
            <v>9444</v>
          </cell>
          <cell r="J10">
            <v>1514</v>
          </cell>
          <cell r="K10">
            <v>13</v>
          </cell>
          <cell r="L10">
            <v>1527</v>
          </cell>
          <cell r="M10">
            <v>1775</v>
          </cell>
          <cell r="N10">
            <v>1472</v>
          </cell>
          <cell r="O10">
            <v>54</v>
          </cell>
          <cell r="P10">
            <v>3301</v>
          </cell>
          <cell r="Q10">
            <v>2792</v>
          </cell>
          <cell r="R10">
            <v>2434</v>
          </cell>
          <cell r="S10">
            <v>214</v>
          </cell>
          <cell r="T10">
            <v>5440</v>
          </cell>
          <cell r="U10">
            <v>1069</v>
          </cell>
          <cell r="V10">
            <v>28893</v>
          </cell>
        </row>
        <row r="11">
          <cell r="A11" t="str">
            <v>Ganshoren</v>
          </cell>
          <cell r="B11">
            <v>2713</v>
          </cell>
          <cell r="C11">
            <v>1353</v>
          </cell>
          <cell r="D11">
            <v>31</v>
          </cell>
          <cell r="E11">
            <v>1384</v>
          </cell>
          <cell r="F11">
            <v>2309</v>
          </cell>
          <cell r="G11">
            <v>2251</v>
          </cell>
          <cell r="H11">
            <v>155</v>
          </cell>
          <cell r="I11">
            <v>4715</v>
          </cell>
          <cell r="J11">
            <v>462</v>
          </cell>
          <cell r="K11">
            <v>4</v>
          </cell>
          <cell r="L11">
            <v>466</v>
          </cell>
          <cell r="M11">
            <v>630</v>
          </cell>
          <cell r="N11">
            <v>527</v>
          </cell>
          <cell r="O11">
            <v>23</v>
          </cell>
          <cell r="P11">
            <v>1180</v>
          </cell>
          <cell r="Q11">
            <v>1229</v>
          </cell>
          <cell r="R11">
            <v>1082</v>
          </cell>
          <cell r="S11">
            <v>75</v>
          </cell>
          <cell r="T11">
            <v>2386</v>
          </cell>
          <cell r="U11">
            <v>281</v>
          </cell>
          <cell r="V11">
            <v>13125</v>
          </cell>
        </row>
        <row r="12">
          <cell r="A12" t="str">
            <v>Ixelles</v>
          </cell>
          <cell r="B12">
            <v>15842</v>
          </cell>
          <cell r="C12">
            <v>3259</v>
          </cell>
          <cell r="D12">
            <v>65</v>
          </cell>
          <cell r="E12">
            <v>3324</v>
          </cell>
          <cell r="F12">
            <v>5119</v>
          </cell>
          <cell r="G12">
            <v>4568</v>
          </cell>
          <cell r="H12">
            <v>267</v>
          </cell>
          <cell r="I12">
            <v>9954</v>
          </cell>
          <cell r="J12">
            <v>3486</v>
          </cell>
          <cell r="K12">
            <v>20</v>
          </cell>
          <cell r="L12">
            <v>3506</v>
          </cell>
          <cell r="M12">
            <v>1787</v>
          </cell>
          <cell r="N12">
            <v>1352</v>
          </cell>
          <cell r="O12">
            <v>26</v>
          </cell>
          <cell r="P12">
            <v>3165</v>
          </cell>
          <cell r="Q12">
            <v>3372</v>
          </cell>
          <cell r="R12">
            <v>2868</v>
          </cell>
          <cell r="S12">
            <v>237</v>
          </cell>
          <cell r="T12">
            <v>6477</v>
          </cell>
          <cell r="U12">
            <v>2085</v>
          </cell>
          <cell r="V12">
            <v>44353</v>
          </cell>
        </row>
        <row r="13">
          <cell r="A13" t="str">
            <v>Jette</v>
          </cell>
          <cell r="B13">
            <v>4678</v>
          </cell>
          <cell r="C13">
            <v>2463</v>
          </cell>
          <cell r="D13">
            <v>48</v>
          </cell>
          <cell r="E13">
            <v>2511</v>
          </cell>
          <cell r="F13">
            <v>4849</v>
          </cell>
          <cell r="G13">
            <v>4871</v>
          </cell>
          <cell r="H13">
            <v>384</v>
          </cell>
          <cell r="I13">
            <v>10104</v>
          </cell>
          <cell r="J13">
            <v>1106</v>
          </cell>
          <cell r="K13">
            <v>21</v>
          </cell>
          <cell r="L13">
            <v>1127</v>
          </cell>
          <cell r="M13">
            <v>1401</v>
          </cell>
          <cell r="N13">
            <v>1191</v>
          </cell>
          <cell r="O13">
            <v>50</v>
          </cell>
          <cell r="P13">
            <v>2642</v>
          </cell>
          <cell r="Q13">
            <v>2554</v>
          </cell>
          <cell r="R13">
            <v>2330</v>
          </cell>
          <cell r="S13">
            <v>184</v>
          </cell>
          <cell r="T13">
            <v>5068</v>
          </cell>
          <cell r="U13">
            <v>686</v>
          </cell>
          <cell r="V13">
            <v>26816</v>
          </cell>
        </row>
        <row r="14">
          <cell r="A14" t="str">
            <v>Koekelberg</v>
          </cell>
          <cell r="B14">
            <v>1566</v>
          </cell>
          <cell r="C14">
            <v>882</v>
          </cell>
          <cell r="D14">
            <v>19</v>
          </cell>
          <cell r="E14">
            <v>901</v>
          </cell>
          <cell r="F14">
            <v>2228</v>
          </cell>
          <cell r="G14">
            <v>2304</v>
          </cell>
          <cell r="H14">
            <v>191</v>
          </cell>
          <cell r="I14">
            <v>4723</v>
          </cell>
          <cell r="J14">
            <v>378</v>
          </cell>
          <cell r="K14">
            <v>6</v>
          </cell>
          <cell r="L14">
            <v>384</v>
          </cell>
          <cell r="M14">
            <v>453</v>
          </cell>
          <cell r="N14">
            <v>418</v>
          </cell>
          <cell r="O14">
            <v>17</v>
          </cell>
          <cell r="P14">
            <v>888</v>
          </cell>
          <cell r="Q14">
            <v>1001</v>
          </cell>
          <cell r="R14">
            <v>948</v>
          </cell>
          <cell r="S14">
            <v>132</v>
          </cell>
          <cell r="T14">
            <v>2081</v>
          </cell>
          <cell r="U14">
            <v>318</v>
          </cell>
          <cell r="V14">
            <v>10861</v>
          </cell>
        </row>
        <row r="15">
          <cell r="A15" t="str">
            <v>Molenbeek Saint-Jean</v>
          </cell>
          <cell r="B15">
            <v>6576</v>
          </cell>
          <cell r="C15">
            <v>3598</v>
          </cell>
          <cell r="D15">
            <v>82</v>
          </cell>
          <cell r="E15">
            <v>3680</v>
          </cell>
          <cell r="F15">
            <v>10131</v>
          </cell>
          <cell r="G15">
            <v>11733</v>
          </cell>
          <cell r="H15">
            <v>723</v>
          </cell>
          <cell r="I15">
            <v>22587</v>
          </cell>
          <cell r="J15">
            <v>1276</v>
          </cell>
          <cell r="K15">
            <v>12</v>
          </cell>
          <cell r="L15">
            <v>1288</v>
          </cell>
          <cell r="M15">
            <v>1771</v>
          </cell>
          <cell r="N15">
            <v>1653</v>
          </cell>
          <cell r="O15">
            <v>96</v>
          </cell>
          <cell r="P15">
            <v>3520</v>
          </cell>
          <cell r="Q15">
            <v>4748</v>
          </cell>
          <cell r="R15">
            <v>4542</v>
          </cell>
          <cell r="S15">
            <v>447</v>
          </cell>
          <cell r="T15">
            <v>9737</v>
          </cell>
          <cell r="U15">
            <v>1065</v>
          </cell>
          <cell r="V15">
            <v>48453</v>
          </cell>
        </row>
        <row r="16">
          <cell r="A16" t="str">
            <v>Saint-Gilles</v>
          </cell>
          <cell r="B16">
            <v>6449</v>
          </cell>
          <cell r="C16">
            <v>1603</v>
          </cell>
          <cell r="D16">
            <v>43</v>
          </cell>
          <cell r="E16">
            <v>1646</v>
          </cell>
          <cell r="F16">
            <v>3043</v>
          </cell>
          <cell r="G16">
            <v>2984</v>
          </cell>
          <cell r="H16">
            <v>200</v>
          </cell>
          <cell r="I16">
            <v>6227</v>
          </cell>
          <cell r="J16">
            <v>1897</v>
          </cell>
          <cell r="K16">
            <v>12</v>
          </cell>
          <cell r="L16">
            <v>1909</v>
          </cell>
          <cell r="M16">
            <v>1318</v>
          </cell>
          <cell r="N16">
            <v>1057</v>
          </cell>
          <cell r="O16">
            <v>27</v>
          </cell>
          <cell r="P16">
            <v>2402</v>
          </cell>
          <cell r="Q16">
            <v>2279</v>
          </cell>
          <cell r="R16">
            <v>1897</v>
          </cell>
          <cell r="S16">
            <v>178</v>
          </cell>
          <cell r="T16">
            <v>4354</v>
          </cell>
          <cell r="U16">
            <v>1470</v>
          </cell>
          <cell r="V16">
            <v>24457</v>
          </cell>
        </row>
        <row r="17">
          <cell r="A17" t="str">
            <v>Saint-Josse-ten-Noode</v>
          </cell>
          <cell r="B17">
            <v>2345</v>
          </cell>
          <cell r="C17">
            <v>864</v>
          </cell>
          <cell r="D17">
            <v>34</v>
          </cell>
          <cell r="E17">
            <v>898</v>
          </cell>
          <cell r="F17">
            <v>2422</v>
          </cell>
          <cell r="G17">
            <v>2574</v>
          </cell>
          <cell r="H17">
            <v>228</v>
          </cell>
          <cell r="I17">
            <v>5224</v>
          </cell>
          <cell r="J17">
            <v>530</v>
          </cell>
          <cell r="K17">
            <v>8</v>
          </cell>
          <cell r="L17">
            <v>538</v>
          </cell>
          <cell r="M17">
            <v>501</v>
          </cell>
          <cell r="N17">
            <v>425</v>
          </cell>
          <cell r="O17">
            <v>45</v>
          </cell>
          <cell r="P17">
            <v>971</v>
          </cell>
          <cell r="Q17">
            <v>1228</v>
          </cell>
          <cell r="R17">
            <v>1121</v>
          </cell>
          <cell r="S17">
            <v>147</v>
          </cell>
          <cell r="T17">
            <v>2496</v>
          </cell>
          <cell r="U17">
            <v>608</v>
          </cell>
          <cell r="V17">
            <v>13080</v>
          </cell>
        </row>
        <row r="18">
          <cell r="A18" t="str">
            <v>Schaerbeek</v>
          </cell>
          <cell r="B18">
            <v>10376</v>
          </cell>
          <cell r="C18">
            <v>4811</v>
          </cell>
          <cell r="D18">
            <v>168</v>
          </cell>
          <cell r="E18">
            <v>4979</v>
          </cell>
          <cell r="F18">
            <v>12501</v>
          </cell>
          <cell r="G18">
            <v>12963</v>
          </cell>
          <cell r="H18">
            <v>1266</v>
          </cell>
          <cell r="I18">
            <v>26730</v>
          </cell>
          <cell r="J18">
            <v>2947</v>
          </cell>
          <cell r="K18">
            <v>31</v>
          </cell>
          <cell r="L18">
            <v>2978</v>
          </cell>
          <cell r="M18">
            <v>3160</v>
          </cell>
          <cell r="N18">
            <v>2755</v>
          </cell>
          <cell r="O18">
            <v>122</v>
          </cell>
          <cell r="P18">
            <v>6037</v>
          </cell>
          <cell r="Q18">
            <v>6318</v>
          </cell>
          <cell r="R18">
            <v>6031</v>
          </cell>
          <cell r="S18">
            <v>580</v>
          </cell>
          <cell r="T18">
            <v>12929</v>
          </cell>
          <cell r="U18">
            <v>2303</v>
          </cell>
          <cell r="V18">
            <v>66332</v>
          </cell>
        </row>
        <row r="19">
          <cell r="A19" t="str">
            <v>Uccle</v>
          </cell>
          <cell r="B19">
            <v>9298</v>
          </cell>
          <cell r="C19">
            <v>4547</v>
          </cell>
          <cell r="D19">
            <v>101</v>
          </cell>
          <cell r="E19">
            <v>4648</v>
          </cell>
          <cell r="F19">
            <v>6876</v>
          </cell>
          <cell r="G19">
            <v>6483</v>
          </cell>
          <cell r="H19">
            <v>330</v>
          </cell>
          <cell r="I19">
            <v>13689</v>
          </cell>
          <cell r="J19">
            <v>2324</v>
          </cell>
          <cell r="K19">
            <v>21</v>
          </cell>
          <cell r="L19">
            <v>2345</v>
          </cell>
          <cell r="M19">
            <v>2421</v>
          </cell>
          <cell r="N19">
            <v>2037</v>
          </cell>
          <cell r="O19">
            <v>92</v>
          </cell>
          <cell r="P19">
            <v>4550</v>
          </cell>
          <cell r="Q19">
            <v>4258</v>
          </cell>
          <cell r="R19">
            <v>3687</v>
          </cell>
          <cell r="S19">
            <v>288</v>
          </cell>
          <cell r="T19">
            <v>8233</v>
          </cell>
          <cell r="U19">
            <v>1361</v>
          </cell>
          <cell r="V19">
            <v>44124</v>
          </cell>
        </row>
        <row r="20">
          <cell r="A20" t="str">
            <v>Watermael-Boitsfort</v>
          </cell>
          <cell r="B20">
            <v>2921</v>
          </cell>
          <cell r="C20">
            <v>1371</v>
          </cell>
          <cell r="D20">
            <v>32</v>
          </cell>
          <cell r="E20">
            <v>1403</v>
          </cell>
          <cell r="F20">
            <v>1916</v>
          </cell>
          <cell r="G20">
            <v>1883</v>
          </cell>
          <cell r="H20">
            <v>71</v>
          </cell>
          <cell r="I20">
            <v>3870</v>
          </cell>
          <cell r="J20">
            <v>589</v>
          </cell>
          <cell r="K20">
            <v>4</v>
          </cell>
          <cell r="L20">
            <v>593</v>
          </cell>
          <cell r="M20">
            <v>844</v>
          </cell>
          <cell r="N20">
            <v>734</v>
          </cell>
          <cell r="O20">
            <v>12</v>
          </cell>
          <cell r="P20">
            <v>1590</v>
          </cell>
          <cell r="Q20">
            <v>1357</v>
          </cell>
          <cell r="R20">
            <v>1149</v>
          </cell>
          <cell r="S20">
            <v>61</v>
          </cell>
          <cell r="T20">
            <v>2567</v>
          </cell>
          <cell r="U20">
            <v>354</v>
          </cell>
          <cell r="V20">
            <v>13298</v>
          </cell>
        </row>
        <row r="21">
          <cell r="A21" t="str">
            <v>Woluwe Saint-Lambert</v>
          </cell>
          <cell r="B21">
            <v>7655</v>
          </cell>
          <cell r="C21">
            <v>3164</v>
          </cell>
          <cell r="D21">
            <v>49</v>
          </cell>
          <cell r="E21">
            <v>3213</v>
          </cell>
          <cell r="F21">
            <v>4868</v>
          </cell>
          <cell r="G21">
            <v>4388</v>
          </cell>
          <cell r="H21">
            <v>156</v>
          </cell>
          <cell r="I21">
            <v>9412</v>
          </cell>
          <cell r="J21">
            <v>1758</v>
          </cell>
          <cell r="K21">
            <v>15</v>
          </cell>
          <cell r="L21">
            <v>1773</v>
          </cell>
          <cell r="M21">
            <v>1249</v>
          </cell>
          <cell r="N21">
            <v>1049</v>
          </cell>
          <cell r="O21">
            <v>27</v>
          </cell>
          <cell r="P21">
            <v>2325</v>
          </cell>
          <cell r="Q21">
            <v>2584</v>
          </cell>
          <cell r="R21">
            <v>2202</v>
          </cell>
          <cell r="S21">
            <v>144</v>
          </cell>
          <cell r="T21">
            <v>4930</v>
          </cell>
          <cell r="U21">
            <v>1054</v>
          </cell>
          <cell r="V21">
            <v>30362</v>
          </cell>
        </row>
        <row r="22">
          <cell r="A22" t="str">
            <v>Woluwe Saint-Pierre</v>
          </cell>
          <cell r="B22">
            <v>4652</v>
          </cell>
          <cell r="C22">
            <v>2663</v>
          </cell>
          <cell r="D22">
            <v>46</v>
          </cell>
          <cell r="E22">
            <v>2709</v>
          </cell>
          <cell r="F22">
            <v>4088</v>
          </cell>
          <cell r="G22">
            <v>3914</v>
          </cell>
          <cell r="H22">
            <v>170</v>
          </cell>
          <cell r="I22">
            <v>8172</v>
          </cell>
          <cell r="J22">
            <v>946</v>
          </cell>
          <cell r="K22">
            <v>10</v>
          </cell>
          <cell r="L22">
            <v>956</v>
          </cell>
          <cell r="M22">
            <v>901</v>
          </cell>
          <cell r="N22">
            <v>744</v>
          </cell>
          <cell r="O22">
            <v>12</v>
          </cell>
          <cell r="P22">
            <v>1657</v>
          </cell>
          <cell r="Q22">
            <v>1744</v>
          </cell>
          <cell r="R22">
            <v>1599</v>
          </cell>
          <cell r="S22">
            <v>120</v>
          </cell>
          <cell r="T22">
            <v>3463</v>
          </cell>
          <cell r="U22">
            <v>581</v>
          </cell>
          <cell r="V22">
            <v>22190</v>
          </cell>
        </row>
        <row r="23">
          <cell r="A23" t="str">
            <v>Région de Bruxelles-Capitale</v>
          </cell>
          <cell r="B23">
            <v>126674</v>
          </cell>
          <cell r="C23">
            <v>52297</v>
          </cell>
          <cell r="D23">
            <v>1229</v>
          </cell>
          <cell r="E23">
            <v>53526</v>
          </cell>
          <cell r="F23">
            <v>105628</v>
          </cell>
          <cell r="G23">
            <v>108335</v>
          </cell>
          <cell r="H23">
            <v>6839</v>
          </cell>
          <cell r="I23">
            <v>220802</v>
          </cell>
          <cell r="J23">
            <v>29520</v>
          </cell>
          <cell r="K23">
            <v>251</v>
          </cell>
          <cell r="L23">
            <v>29771</v>
          </cell>
          <cell r="M23">
            <v>27687</v>
          </cell>
          <cell r="N23">
            <v>23508</v>
          </cell>
          <cell r="O23">
            <v>873</v>
          </cell>
          <cell r="P23">
            <v>52068</v>
          </cell>
          <cell r="Q23">
            <v>55306</v>
          </cell>
          <cell r="R23">
            <v>50380</v>
          </cell>
          <cell r="S23">
            <v>4214</v>
          </cell>
          <cell r="T23">
            <v>109900</v>
          </cell>
          <cell r="U23">
            <v>19940</v>
          </cell>
          <cell r="V23">
            <v>612681</v>
          </cell>
        </row>
        <row r="24">
          <cell r="A24" t="str">
            <v>Brabant flamand</v>
          </cell>
          <cell r="B24">
            <v>78956</v>
          </cell>
          <cell r="C24">
            <v>100677</v>
          </cell>
          <cell r="D24">
            <v>1472</v>
          </cell>
          <cell r="E24">
            <v>102149</v>
          </cell>
          <cell r="F24">
            <v>111651</v>
          </cell>
          <cell r="G24">
            <v>101373</v>
          </cell>
          <cell r="H24">
            <v>5660</v>
          </cell>
          <cell r="I24">
            <v>218684</v>
          </cell>
          <cell r="J24">
            <v>29896</v>
          </cell>
          <cell r="K24">
            <v>290</v>
          </cell>
          <cell r="L24">
            <v>30186</v>
          </cell>
          <cell r="M24">
            <v>39042</v>
          </cell>
          <cell r="N24">
            <v>33488</v>
          </cell>
          <cell r="O24">
            <v>893</v>
          </cell>
          <cell r="P24">
            <v>73423</v>
          </cell>
          <cell r="Q24">
            <v>34584</v>
          </cell>
          <cell r="R24">
            <v>31046</v>
          </cell>
          <cell r="S24">
            <v>3155</v>
          </cell>
          <cell r="T24">
            <v>68785</v>
          </cell>
          <cell r="U24">
            <v>8639</v>
          </cell>
          <cell r="V24">
            <v>580822</v>
          </cell>
        </row>
        <row r="25">
          <cell r="A25" t="str">
            <v>Brabant wallon</v>
          </cell>
          <cell r="B25">
            <v>28921</v>
          </cell>
          <cell r="C25">
            <v>29013</v>
          </cell>
          <cell r="D25">
            <v>611</v>
          </cell>
          <cell r="E25">
            <v>29624</v>
          </cell>
          <cell r="F25">
            <v>36018</v>
          </cell>
          <cell r="G25">
            <v>33301</v>
          </cell>
          <cell r="H25">
            <v>2147</v>
          </cell>
          <cell r="I25">
            <v>71466</v>
          </cell>
          <cell r="J25">
            <v>10752</v>
          </cell>
          <cell r="K25">
            <v>114</v>
          </cell>
          <cell r="L25">
            <v>10866</v>
          </cell>
          <cell r="M25">
            <v>16638</v>
          </cell>
          <cell r="N25">
            <v>14077</v>
          </cell>
          <cell r="O25">
            <v>430</v>
          </cell>
          <cell r="P25">
            <v>31145</v>
          </cell>
          <cell r="Q25">
            <v>15423</v>
          </cell>
          <cell r="R25">
            <v>13981</v>
          </cell>
          <cell r="S25">
            <v>1347</v>
          </cell>
          <cell r="T25">
            <v>30751</v>
          </cell>
          <cell r="U25">
            <v>3331</v>
          </cell>
          <cell r="V25">
            <v>206104</v>
          </cell>
        </row>
        <row r="26">
          <cell r="A26" t="str">
            <v>Région flamande</v>
          </cell>
          <cell r="B26">
            <v>474848</v>
          </cell>
          <cell r="C26">
            <v>637309</v>
          </cell>
          <cell r="D26">
            <v>7870</v>
          </cell>
          <cell r="E26">
            <v>645179</v>
          </cell>
          <cell r="F26">
            <v>610927</v>
          </cell>
          <cell r="G26">
            <v>545114</v>
          </cell>
          <cell r="H26">
            <v>28180</v>
          </cell>
          <cell r="I26">
            <v>1184221</v>
          </cell>
          <cell r="J26">
            <v>184895</v>
          </cell>
          <cell r="K26">
            <v>1396</v>
          </cell>
          <cell r="L26">
            <v>186291</v>
          </cell>
          <cell r="M26">
            <v>211371</v>
          </cell>
          <cell r="N26">
            <v>178108</v>
          </cell>
          <cell r="O26">
            <v>4048</v>
          </cell>
          <cell r="P26">
            <v>393527</v>
          </cell>
          <cell r="Q26">
            <v>186236</v>
          </cell>
          <cell r="R26">
            <v>163280</v>
          </cell>
          <cell r="S26">
            <v>16016</v>
          </cell>
          <cell r="T26">
            <v>365532</v>
          </cell>
          <cell r="U26">
            <v>46951</v>
          </cell>
          <cell r="V26">
            <v>3296549</v>
          </cell>
        </row>
        <row r="27">
          <cell r="A27" t="str">
            <v>Région wallonne</v>
          </cell>
          <cell r="B27">
            <v>298539</v>
          </cell>
          <cell r="C27">
            <v>258394</v>
          </cell>
          <cell r="D27">
            <v>4746</v>
          </cell>
          <cell r="E27">
            <v>263140</v>
          </cell>
          <cell r="F27">
            <v>286126</v>
          </cell>
          <cell r="G27">
            <v>258562</v>
          </cell>
          <cell r="H27">
            <v>14091</v>
          </cell>
          <cell r="I27">
            <v>558779</v>
          </cell>
          <cell r="J27">
            <v>98214</v>
          </cell>
          <cell r="K27">
            <v>950</v>
          </cell>
          <cell r="L27">
            <v>99164</v>
          </cell>
          <cell r="M27">
            <v>148738</v>
          </cell>
          <cell r="N27">
            <v>126915</v>
          </cell>
          <cell r="O27">
            <v>2772</v>
          </cell>
          <cell r="P27">
            <v>278425</v>
          </cell>
          <cell r="Q27">
            <v>156780</v>
          </cell>
          <cell r="R27">
            <v>138255</v>
          </cell>
          <cell r="S27">
            <v>10943</v>
          </cell>
          <cell r="T27">
            <v>305978</v>
          </cell>
          <cell r="U27">
            <v>29667</v>
          </cell>
          <cell r="V27">
            <v>1833692</v>
          </cell>
        </row>
        <row r="28">
          <cell r="A28" t="str">
            <v>Belgique</v>
          </cell>
          <cell r="B28">
            <v>900061</v>
          </cell>
          <cell r="C28">
            <v>948000</v>
          </cell>
          <cell r="D28">
            <v>13845</v>
          </cell>
          <cell r="E28">
            <v>961845</v>
          </cell>
          <cell r="F28">
            <v>1002681</v>
          </cell>
          <cell r="G28">
            <v>912011</v>
          </cell>
          <cell r="H28">
            <v>49110</v>
          </cell>
          <cell r="I28">
            <v>1963802</v>
          </cell>
          <cell r="J28">
            <v>312629</v>
          </cell>
          <cell r="K28">
            <v>2597</v>
          </cell>
          <cell r="L28">
            <v>315226</v>
          </cell>
          <cell r="M28">
            <v>387796</v>
          </cell>
          <cell r="N28">
            <v>328531</v>
          </cell>
          <cell r="O28">
            <v>7693</v>
          </cell>
          <cell r="P28">
            <v>724020</v>
          </cell>
          <cell r="Q28">
            <v>398322</v>
          </cell>
          <cell r="R28">
            <v>351915</v>
          </cell>
          <cell r="S28">
            <v>31173</v>
          </cell>
          <cell r="T28">
            <v>781410</v>
          </cell>
          <cell r="U28">
            <v>96558</v>
          </cell>
          <cell r="V28">
            <v>5742922</v>
          </cell>
        </row>
        <row r="29">
          <cell r="A29" t="str">
            <v>Unité : nombre de personnes
Échelle géographique : commune
Source : IBSA &amp; Statbel (Direction générale Statistique – Statistics Belgium) (Registre national)</v>
          </cell>
        </row>
        <row r="31">
          <cell r="A31" t="str">
            <v>a1 : Individus répartis selon leur position dans le ménage</v>
          </cell>
        </row>
        <row r="34">
          <cell r="A34" t="str">
            <v>Retour à l'index</v>
          </cell>
        </row>
      </sheetData>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3EF9C-8064-47BF-9CE9-0065C5C1F8A7}">
  <dimension ref="A1:F725"/>
  <sheetViews>
    <sheetView tabSelected="1" workbookViewId="0">
      <selection activeCell="G1" sqref="G1"/>
    </sheetView>
  </sheetViews>
  <sheetFormatPr defaultRowHeight="14.5" x14ac:dyDescent="0.35"/>
  <cols>
    <col min="3" max="3" width="20.36328125" bestFit="1" customWidth="1"/>
  </cols>
  <sheetData>
    <row r="1" spans="1:6" x14ac:dyDescent="0.35">
      <c r="A1" s="1" t="s">
        <v>0</v>
      </c>
      <c r="B1" s="1" t="s">
        <v>1</v>
      </c>
      <c r="C1" t="s">
        <v>2</v>
      </c>
      <c r="D1" t="s">
        <v>3</v>
      </c>
      <c r="E1" t="s">
        <v>4</v>
      </c>
      <c r="F1" t="s">
        <v>5</v>
      </c>
    </row>
    <row r="2" spans="1:6" x14ac:dyDescent="0.35">
      <c r="A2" s="1" t="s">
        <v>6</v>
      </c>
      <c r="B2" s="1" t="s">
        <v>7</v>
      </c>
      <c r="C2" t="str">
        <f>INDEX([1]bruxelles_parsed_lat_long!$1:$1048576,MATCH($A2,[1]bruxelles_parsed_lat_long!$E:$E,0),9)</f>
        <v>Anderlecht</v>
      </c>
      <c r="D2">
        <f>INDEX('[1]1.4.3.5'!$1:$1048576,MATCH(Femme_colloc_ind_age!$C2,'[1]1.4.3.5'!$A:$A,0),21)</f>
        <v>1387</v>
      </c>
      <c r="E2">
        <f>INDEX([1]population!$1:$1048576,MATCH(Femme_colloc_ind_age!$A2,[1]population!$A:$A,0),9)</f>
        <v>2.2403089162963331E-2</v>
      </c>
      <c r="F2">
        <f>D2*E2</f>
        <v>31.073084669030141</v>
      </c>
    </row>
    <row r="3" spans="1:6" x14ac:dyDescent="0.35">
      <c r="A3" s="1" t="s">
        <v>8</v>
      </c>
      <c r="B3" s="1" t="s">
        <v>9</v>
      </c>
      <c r="C3" t="str">
        <f>INDEX([1]bruxelles_parsed_lat_long!$1:$1048576,MATCH($A3,[1]bruxelles_parsed_lat_long!$E:$E,0),9)</f>
        <v>Anderlecht</v>
      </c>
      <c r="D3">
        <f>INDEX('[1]1.4.3.5'!$1:$1048576,MATCH(Femme_colloc_ind_age!$C3,'[1]1.4.3.5'!$A:$A,0),21)</f>
        <v>1387</v>
      </c>
      <c r="E3">
        <f>INDEX([1]population!$1:$1048576,MATCH(Femme_colloc_ind_age!$A3,[1]population!$A:$A,0),9)</f>
        <v>7.2069373013098981E-3</v>
      </c>
      <c r="F3">
        <f t="shared" ref="F3:F66" si="0">D3*E3</f>
        <v>9.9960220369168287</v>
      </c>
    </row>
    <row r="4" spans="1:6" x14ac:dyDescent="0.35">
      <c r="A4" s="1" t="s">
        <v>10</v>
      </c>
      <c r="B4" s="1" t="s">
        <v>11</v>
      </c>
      <c r="C4" t="str">
        <f>INDEX([1]bruxelles_parsed_lat_long!$1:$1048576,MATCH($A4,[1]bruxelles_parsed_lat_long!$E:$E,0),9)</f>
        <v>Anderlecht</v>
      </c>
      <c r="D4">
        <f>INDEX('[1]1.4.3.5'!$1:$1048576,MATCH(Femme_colloc_ind_age!$C4,'[1]1.4.3.5'!$A:$A,0),21)</f>
        <v>1387</v>
      </c>
      <c r="E4">
        <f>INDEX([1]population!$1:$1048576,MATCH(Femme_colloc_ind_age!$A4,[1]population!$A:$A,0),9)</f>
        <v>2.8161981325210965E-2</v>
      </c>
      <c r="F4">
        <f t="shared" si="0"/>
        <v>39.060668098067609</v>
      </c>
    </row>
    <row r="5" spans="1:6" x14ac:dyDescent="0.35">
      <c r="A5" s="1" t="s">
        <v>12</v>
      </c>
      <c r="B5" s="1" t="s">
        <v>13</v>
      </c>
      <c r="C5" t="str">
        <f>INDEX([1]bruxelles_parsed_lat_long!$1:$1048576,MATCH($A5,[1]bruxelles_parsed_lat_long!$E:$E,0),9)</f>
        <v>Anderlecht</v>
      </c>
      <c r="D5">
        <f>INDEX('[1]1.4.3.5'!$1:$1048576,MATCH(Femme_colloc_ind_age!$C5,'[1]1.4.3.5'!$A:$A,0),21)</f>
        <v>1387</v>
      </c>
      <c r="E5">
        <f>INDEX([1]population!$1:$1048576,MATCH(Femme_colloc_ind_age!$A5,[1]population!$A:$A,0),9)</f>
        <v>1.5379238028661308E-2</v>
      </c>
      <c r="F5">
        <f t="shared" si="0"/>
        <v>21.331003145753233</v>
      </c>
    </row>
    <row r="6" spans="1:6" x14ac:dyDescent="0.35">
      <c r="A6" s="1" t="s">
        <v>14</v>
      </c>
      <c r="B6" s="1" t="s">
        <v>15</v>
      </c>
      <c r="C6" t="str">
        <f>INDEX([1]bruxelles_parsed_lat_long!$1:$1048576,MATCH($A6,[1]bruxelles_parsed_lat_long!$E:$E,0),9)</f>
        <v>Anderlecht</v>
      </c>
      <c r="D6">
        <f>INDEX('[1]1.4.3.5'!$1:$1048576,MATCH(Femme_colloc_ind_age!$C6,'[1]1.4.3.5'!$A:$A,0),21)</f>
        <v>1387</v>
      </c>
      <c r="E6">
        <f>INDEX([1]population!$1:$1048576,MATCH(Femme_colloc_ind_age!$A6,[1]population!$A:$A,0),9)</f>
        <v>8.3220985003578505E-5</v>
      </c>
      <c r="F6">
        <f t="shared" si="0"/>
        <v>0.11542750619996339</v>
      </c>
    </row>
    <row r="7" spans="1:6" x14ac:dyDescent="0.35">
      <c r="A7" s="1" t="s">
        <v>16</v>
      </c>
      <c r="B7" s="1" t="s">
        <v>17</v>
      </c>
      <c r="C7" t="str">
        <f>INDEX([1]bruxelles_parsed_lat_long!$1:$1048576,MATCH($A7,[1]bruxelles_parsed_lat_long!$E:$E,0),9)</f>
        <v>Anderlecht</v>
      </c>
      <c r="D7">
        <f>INDEX('[1]1.4.3.5'!$1:$1048576,MATCH(Femme_colloc_ind_age!$C7,'[1]1.4.3.5'!$A:$A,0),21)</f>
        <v>1387</v>
      </c>
      <c r="E7">
        <f>INDEX([1]population!$1:$1048576,MATCH(Femme_colloc_ind_age!$A7,[1]population!$A:$A,0),9)</f>
        <v>1.281603169055109E-3</v>
      </c>
      <c r="F7">
        <f t="shared" si="0"/>
        <v>1.7775835954794361</v>
      </c>
    </row>
    <row r="8" spans="1:6" x14ac:dyDescent="0.35">
      <c r="A8" s="1" t="s">
        <v>18</v>
      </c>
      <c r="B8" s="1" t="s">
        <v>19</v>
      </c>
      <c r="C8" t="str">
        <f>INDEX([1]bruxelles_parsed_lat_long!$1:$1048576,MATCH($A8,[1]bruxelles_parsed_lat_long!$E:$E,0),9)</f>
        <v>Anderlecht</v>
      </c>
      <c r="D8">
        <f>INDEX('[1]1.4.3.5'!$1:$1048576,MATCH(Femme_colloc_ind_age!$C8,'[1]1.4.3.5'!$A:$A,0),21)</f>
        <v>1387</v>
      </c>
      <c r="E8">
        <f>INDEX([1]population!$1:$1048576,MATCH(Femme_colloc_ind_age!$A8,[1]population!$A:$A,0),9)</f>
        <v>9.8200762304222634E-3</v>
      </c>
      <c r="F8">
        <f t="shared" si="0"/>
        <v>13.62044573159568</v>
      </c>
    </row>
    <row r="9" spans="1:6" x14ac:dyDescent="0.35">
      <c r="A9" s="1" t="s">
        <v>20</v>
      </c>
      <c r="B9" s="1" t="s">
        <v>21</v>
      </c>
      <c r="C9" t="str">
        <f>INDEX([1]bruxelles_parsed_lat_long!$1:$1048576,MATCH($A9,[1]bruxelles_parsed_lat_long!$E:$E,0),9)</f>
        <v>Anderlecht</v>
      </c>
      <c r="D9">
        <f>INDEX('[1]1.4.3.5'!$1:$1048576,MATCH(Femme_colloc_ind_age!$C9,'[1]1.4.3.5'!$A:$A,0),21)</f>
        <v>1387</v>
      </c>
      <c r="E9">
        <f>INDEX([1]population!$1:$1048576,MATCH(Femme_colloc_ind_age!$A9,[1]population!$A:$A,0),9)</f>
        <v>1.1700870491503137E-2</v>
      </c>
      <c r="F9">
        <f t="shared" si="0"/>
        <v>16.22910737171485</v>
      </c>
    </row>
    <row r="10" spans="1:6" x14ac:dyDescent="0.35">
      <c r="A10" s="1" t="s">
        <v>22</v>
      </c>
      <c r="B10" s="1" t="s">
        <v>23</v>
      </c>
      <c r="C10" t="str">
        <f>INDEX([1]bruxelles_parsed_lat_long!$1:$1048576,MATCH($A10,[1]bruxelles_parsed_lat_long!$E:$E,0),9)</f>
        <v>Anderlecht</v>
      </c>
      <c r="D10">
        <f>INDEX('[1]1.4.3.5'!$1:$1048576,MATCH(Femme_colloc_ind_age!$C10,'[1]1.4.3.5'!$A:$A,0),21)</f>
        <v>1387</v>
      </c>
      <c r="E10">
        <f>INDEX([1]population!$1:$1048576,MATCH(Femme_colloc_ind_age!$A10,[1]population!$A:$A,0),9)</f>
        <v>7.0238511343020255E-3</v>
      </c>
      <c r="F10">
        <f t="shared" si="0"/>
        <v>9.7420815232769087</v>
      </c>
    </row>
    <row r="11" spans="1:6" x14ac:dyDescent="0.35">
      <c r="A11" s="1" t="s">
        <v>24</v>
      </c>
      <c r="B11" s="1" t="s">
        <v>25</v>
      </c>
      <c r="C11" t="str">
        <f>INDEX([1]bruxelles_parsed_lat_long!$1:$1048576,MATCH($A11,[1]bruxelles_parsed_lat_long!$E:$E,0),9)</f>
        <v>Anderlecht</v>
      </c>
      <c r="D11">
        <f>INDEX('[1]1.4.3.5'!$1:$1048576,MATCH(Femme_colloc_ind_age!$C11,'[1]1.4.3.5'!$A:$A,0),21)</f>
        <v>1387</v>
      </c>
      <c r="E11">
        <f>INDEX([1]population!$1:$1048576,MATCH(Femme_colloc_ind_age!$A11,[1]population!$A:$A,0),9)</f>
        <v>3.6816963765583133E-2</v>
      </c>
      <c r="F11">
        <f t="shared" si="0"/>
        <v>51.065128742863806</v>
      </c>
    </row>
    <row r="12" spans="1:6" x14ac:dyDescent="0.35">
      <c r="A12" s="1" t="s">
        <v>26</v>
      </c>
      <c r="B12" s="1" t="s">
        <v>27</v>
      </c>
      <c r="C12" t="str">
        <f>INDEX([1]bruxelles_parsed_lat_long!$1:$1048576,MATCH($A12,[1]bruxelles_parsed_lat_long!$E:$E,0),9)</f>
        <v>Anderlecht</v>
      </c>
      <c r="D12">
        <f>INDEX('[1]1.4.3.5'!$1:$1048576,MATCH(Femme_colloc_ind_age!$C12,'[1]1.4.3.5'!$A:$A,0),21)</f>
        <v>1387</v>
      </c>
      <c r="E12">
        <f>INDEX([1]population!$1:$1048576,MATCH(Femme_colloc_ind_age!$A12,[1]population!$A:$A,0),9)</f>
        <v>3.5452139611524443E-3</v>
      </c>
      <c r="F12">
        <f t="shared" si="0"/>
        <v>4.9172117641184405</v>
      </c>
    </row>
    <row r="13" spans="1:6" x14ac:dyDescent="0.35">
      <c r="A13" s="1" t="s">
        <v>28</v>
      </c>
      <c r="B13" s="1" t="s">
        <v>29</v>
      </c>
      <c r="C13" t="str">
        <f>INDEX([1]bruxelles_parsed_lat_long!$1:$1048576,MATCH($A13,[1]bruxelles_parsed_lat_long!$E:$E,0),9)</f>
        <v>Anderlecht</v>
      </c>
      <c r="D13">
        <f>INDEX('[1]1.4.3.5'!$1:$1048576,MATCH(Femme_colloc_ind_age!$C13,'[1]1.4.3.5'!$A:$A,0),21)</f>
        <v>1387</v>
      </c>
      <c r="E13">
        <f>INDEX([1]population!$1:$1048576,MATCH(Femme_colloc_ind_age!$A13,[1]population!$A:$A,0),9)</f>
        <v>2.1704032888933272E-2</v>
      </c>
      <c r="F13">
        <f t="shared" si="0"/>
        <v>30.103493616950448</v>
      </c>
    </row>
    <row r="14" spans="1:6" x14ac:dyDescent="0.35">
      <c r="A14" s="1" t="s">
        <v>30</v>
      </c>
      <c r="B14" s="1" t="s">
        <v>31</v>
      </c>
      <c r="C14" t="str">
        <f>INDEX([1]bruxelles_parsed_lat_long!$1:$1048576,MATCH($A14,[1]bruxelles_parsed_lat_long!$E:$E,0),9)</f>
        <v>Anderlecht</v>
      </c>
      <c r="D14">
        <f>INDEX('[1]1.4.3.5'!$1:$1048576,MATCH(Femme_colloc_ind_age!$C14,'[1]1.4.3.5'!$A:$A,0),21)</f>
        <v>1387</v>
      </c>
      <c r="E14">
        <f>INDEX([1]population!$1:$1048576,MATCH(Femme_colloc_ind_age!$A14,[1]population!$A:$A,0),9)</f>
        <v>0</v>
      </c>
      <c r="F14">
        <f t="shared" si="0"/>
        <v>0</v>
      </c>
    </row>
    <row r="15" spans="1:6" x14ac:dyDescent="0.35">
      <c r="A15" s="1" t="s">
        <v>32</v>
      </c>
      <c r="B15" s="1" t="s">
        <v>33</v>
      </c>
      <c r="C15" t="str">
        <f>INDEX([1]bruxelles_parsed_lat_long!$1:$1048576,MATCH($A15,[1]bruxelles_parsed_lat_long!$E:$E,0),9)</f>
        <v>Anderlecht</v>
      </c>
      <c r="D15">
        <f>INDEX('[1]1.4.3.5'!$1:$1048576,MATCH(Femme_colloc_ind_age!$C15,'[1]1.4.3.5'!$A:$A,0),21)</f>
        <v>1387</v>
      </c>
      <c r="E15">
        <f>INDEX([1]population!$1:$1048576,MATCH(Femme_colloc_ind_age!$A15,[1]population!$A:$A,0),9)</f>
        <v>1.4979777300644132E-4</v>
      </c>
      <c r="F15">
        <f t="shared" si="0"/>
        <v>0.20776951115993411</v>
      </c>
    </row>
    <row r="16" spans="1:6" x14ac:dyDescent="0.35">
      <c r="A16" s="1" t="s">
        <v>34</v>
      </c>
      <c r="B16" s="1" t="s">
        <v>35</v>
      </c>
      <c r="C16" t="str">
        <f>INDEX([1]bruxelles_parsed_lat_long!$1:$1048576,MATCH($A16,[1]bruxelles_parsed_lat_long!$E:$E,0),9)</f>
        <v>Anderlecht</v>
      </c>
      <c r="D16">
        <f>INDEX('[1]1.4.3.5'!$1:$1048576,MATCH(Femme_colloc_ind_age!$C16,'[1]1.4.3.5'!$A:$A,0),21)</f>
        <v>1387</v>
      </c>
      <c r="E16">
        <f>INDEX([1]population!$1:$1048576,MATCH(Femme_colloc_ind_age!$A16,[1]population!$A:$A,0),9)</f>
        <v>5.5591617982390443E-3</v>
      </c>
      <c r="F16">
        <f t="shared" si="0"/>
        <v>7.7105574141575541</v>
      </c>
    </row>
    <row r="17" spans="1:6" x14ac:dyDescent="0.35">
      <c r="A17" s="1" t="s">
        <v>36</v>
      </c>
      <c r="B17" s="1" t="s">
        <v>37</v>
      </c>
      <c r="C17" t="str">
        <f>INDEX([1]bruxelles_parsed_lat_long!$1:$1048576,MATCH($A17,[1]bruxelles_parsed_lat_long!$E:$E,0),9)</f>
        <v>Anderlecht</v>
      </c>
      <c r="D17">
        <f>INDEX('[1]1.4.3.5'!$1:$1048576,MATCH(Femme_colloc_ind_age!$C17,'[1]1.4.3.5'!$A:$A,0),21)</f>
        <v>1387</v>
      </c>
      <c r="E17">
        <f>INDEX([1]population!$1:$1048576,MATCH(Femme_colloc_ind_age!$A17,[1]population!$A:$A,0),9)</f>
        <v>1.1318053960486677E-3</v>
      </c>
      <c r="F17">
        <f t="shared" si="0"/>
        <v>1.5698140843195021</v>
      </c>
    </row>
    <row r="18" spans="1:6" x14ac:dyDescent="0.35">
      <c r="A18" s="1" t="s">
        <v>38</v>
      </c>
      <c r="B18" s="1" t="s">
        <v>39</v>
      </c>
      <c r="C18" t="str">
        <f>INDEX([1]bruxelles_parsed_lat_long!$1:$1048576,MATCH($A18,[1]bruxelles_parsed_lat_long!$E:$E,0),9)</f>
        <v>Anderlecht</v>
      </c>
      <c r="D18">
        <f>INDEX('[1]1.4.3.5'!$1:$1048576,MATCH(Femme_colloc_ind_age!$C18,'[1]1.4.3.5'!$A:$A,0),21)</f>
        <v>1387</v>
      </c>
      <c r="E18">
        <f>INDEX([1]population!$1:$1048576,MATCH(Femme_colloc_ind_age!$A18,[1]population!$A:$A,0),9)</f>
        <v>1.3648241540586874E-2</v>
      </c>
      <c r="F18">
        <f t="shared" si="0"/>
        <v>18.930111016793994</v>
      </c>
    </row>
    <row r="19" spans="1:6" x14ac:dyDescent="0.35">
      <c r="A19" s="1" t="s">
        <v>40</v>
      </c>
      <c r="B19" s="1" t="s">
        <v>41</v>
      </c>
      <c r="C19" t="str">
        <f>INDEX([1]bruxelles_parsed_lat_long!$1:$1048576,MATCH($A19,[1]bruxelles_parsed_lat_long!$E:$E,0),9)</f>
        <v>Anderlecht</v>
      </c>
      <c r="D19">
        <f>INDEX('[1]1.4.3.5'!$1:$1048576,MATCH(Femme_colloc_ind_age!$C19,'[1]1.4.3.5'!$A:$A,0),21)</f>
        <v>1387</v>
      </c>
      <c r="E19">
        <f>INDEX([1]population!$1:$1048576,MATCH(Femme_colloc_ind_age!$A19,[1]population!$A:$A,0),9)</f>
        <v>4.7103077512025433E-3</v>
      </c>
      <c r="F19">
        <f t="shared" si="0"/>
        <v>6.5331968509179275</v>
      </c>
    </row>
    <row r="20" spans="1:6" x14ac:dyDescent="0.35">
      <c r="A20" s="1" t="s">
        <v>42</v>
      </c>
      <c r="B20" s="1" t="s">
        <v>43</v>
      </c>
      <c r="C20" t="str">
        <f>INDEX([1]bruxelles_parsed_lat_long!$1:$1048576,MATCH($A20,[1]bruxelles_parsed_lat_long!$E:$E,0),9)</f>
        <v>Anderlecht</v>
      </c>
      <c r="D20">
        <f>INDEX('[1]1.4.3.5'!$1:$1048576,MATCH(Femme_colloc_ind_age!$C20,'[1]1.4.3.5'!$A:$A,0),21)</f>
        <v>1387</v>
      </c>
      <c r="E20">
        <f>INDEX([1]population!$1:$1048576,MATCH(Femme_colloc_ind_age!$A20,[1]population!$A:$A,0),9)</f>
        <v>4.4939331901932391E-3</v>
      </c>
      <c r="F20">
        <f t="shared" si="0"/>
        <v>6.2330853347980222</v>
      </c>
    </row>
    <row r="21" spans="1:6" x14ac:dyDescent="0.35">
      <c r="A21" s="1" t="s">
        <v>44</v>
      </c>
      <c r="B21" s="1" t="s">
        <v>45</v>
      </c>
      <c r="C21" t="str">
        <f>INDEX([1]bruxelles_parsed_lat_long!$1:$1048576,MATCH($A21,[1]bruxelles_parsed_lat_long!$E:$E,0),9)</f>
        <v>Anderlecht</v>
      </c>
      <c r="D21">
        <f>INDEX('[1]1.4.3.5'!$1:$1048576,MATCH(Femme_colloc_ind_age!$C21,'[1]1.4.3.5'!$A:$A,0),21)</f>
        <v>1387</v>
      </c>
      <c r="E21">
        <f>INDEX([1]population!$1:$1048576,MATCH(Femme_colloc_ind_age!$A21,[1]population!$A:$A,0),9)</f>
        <v>2.5299179441087864E-3</v>
      </c>
      <c r="F21">
        <f t="shared" si="0"/>
        <v>3.5089961884788869</v>
      </c>
    </row>
    <row r="22" spans="1:6" x14ac:dyDescent="0.35">
      <c r="A22" s="1" t="s">
        <v>46</v>
      </c>
      <c r="B22" s="1" t="s">
        <v>47</v>
      </c>
      <c r="C22" t="str">
        <f>INDEX([1]bruxelles_parsed_lat_long!$1:$1048576,MATCH($A22,[1]bruxelles_parsed_lat_long!$E:$E,0),9)</f>
        <v>Anderlecht</v>
      </c>
      <c r="D22">
        <f>INDEX('[1]1.4.3.5'!$1:$1048576,MATCH(Femme_colloc_ind_age!$C22,'[1]1.4.3.5'!$A:$A,0),21)</f>
        <v>1387</v>
      </c>
      <c r="E22">
        <f>INDEX([1]population!$1:$1048576,MATCH(Femme_colloc_ind_age!$A22,[1]population!$A:$A,0),9)</f>
        <v>2.1837186464938999E-2</v>
      </c>
      <c r="F22">
        <f t="shared" si="0"/>
        <v>30.28817762687039</v>
      </c>
    </row>
    <row r="23" spans="1:6" x14ac:dyDescent="0.35">
      <c r="A23" s="1" t="s">
        <v>48</v>
      </c>
      <c r="B23" s="1" t="s">
        <v>49</v>
      </c>
      <c r="C23" t="str">
        <f>INDEX([1]bruxelles_parsed_lat_long!$1:$1048576,MATCH($A23,[1]bruxelles_parsed_lat_long!$E:$E,0),9)</f>
        <v>Anderlecht</v>
      </c>
      <c r="D23">
        <f>INDEX('[1]1.4.3.5'!$1:$1048576,MATCH(Femme_colloc_ind_age!$C23,'[1]1.4.3.5'!$A:$A,0),21)</f>
        <v>1387</v>
      </c>
      <c r="E23">
        <f>INDEX([1]population!$1:$1048576,MATCH(Femme_colloc_ind_age!$A23,[1]population!$A:$A,0),9)</f>
        <v>1.0535776701453038E-2</v>
      </c>
      <c r="F23">
        <f t="shared" si="0"/>
        <v>14.613122284915365</v>
      </c>
    </row>
    <row r="24" spans="1:6" x14ac:dyDescent="0.35">
      <c r="A24" s="1" t="s">
        <v>50</v>
      </c>
      <c r="B24" s="1" t="s">
        <v>51</v>
      </c>
      <c r="C24" t="str">
        <f>INDEX([1]bruxelles_parsed_lat_long!$1:$1048576,MATCH($A24,[1]bruxelles_parsed_lat_long!$E:$E,0),9)</f>
        <v>Anderlecht</v>
      </c>
      <c r="D24">
        <f>INDEX('[1]1.4.3.5'!$1:$1048576,MATCH(Femme_colloc_ind_age!$C24,'[1]1.4.3.5'!$A:$A,0),21)</f>
        <v>1387</v>
      </c>
      <c r="E24">
        <f>INDEX([1]population!$1:$1048576,MATCH(Femme_colloc_ind_age!$A24,[1]population!$A:$A,0),9)</f>
        <v>1.9174114944824489E-2</v>
      </c>
      <c r="F24">
        <f t="shared" si="0"/>
        <v>26.594497428471566</v>
      </c>
    </row>
    <row r="25" spans="1:6" x14ac:dyDescent="0.35">
      <c r="A25" s="1" t="s">
        <v>52</v>
      </c>
      <c r="B25" s="1" t="s">
        <v>53</v>
      </c>
      <c r="C25" t="str">
        <f>INDEX([1]bruxelles_parsed_lat_long!$1:$1048576,MATCH($A25,[1]bruxelles_parsed_lat_long!$E:$E,0),9)</f>
        <v>Anderlecht</v>
      </c>
      <c r="D25">
        <f>INDEX('[1]1.4.3.5'!$1:$1048576,MATCH(Femme_colloc_ind_age!$C25,'[1]1.4.3.5'!$A:$A,0),21)</f>
        <v>1387</v>
      </c>
      <c r="E25">
        <f>INDEX([1]population!$1:$1048576,MATCH(Femme_colloc_ind_age!$A25,[1]population!$A:$A,0),9)</f>
        <v>1.0535776701453038E-2</v>
      </c>
      <c r="F25">
        <f t="shared" si="0"/>
        <v>14.613122284915365</v>
      </c>
    </row>
    <row r="26" spans="1:6" x14ac:dyDescent="0.35">
      <c r="A26" s="1" t="s">
        <v>54</v>
      </c>
      <c r="B26" s="1" t="s">
        <v>55</v>
      </c>
      <c r="C26" t="str">
        <f>INDEX([1]bruxelles_parsed_lat_long!$1:$1048576,MATCH($A26,[1]bruxelles_parsed_lat_long!$E:$E,0),9)</f>
        <v>Anderlecht</v>
      </c>
      <c r="D26">
        <f>INDEX('[1]1.4.3.5'!$1:$1048576,MATCH(Femme_colloc_ind_age!$C26,'[1]1.4.3.5'!$A:$A,0),21)</f>
        <v>1387</v>
      </c>
      <c r="E26">
        <f>INDEX([1]population!$1:$1048576,MATCH(Femme_colloc_ind_age!$A26,[1]population!$A:$A,0),9)</f>
        <v>1.8841231004810173E-2</v>
      </c>
      <c r="F26">
        <f t="shared" si="0"/>
        <v>26.13278740367171</v>
      </c>
    </row>
    <row r="27" spans="1:6" x14ac:dyDescent="0.35">
      <c r="A27" s="1" t="s">
        <v>56</v>
      </c>
      <c r="B27" s="1" t="s">
        <v>57</v>
      </c>
      <c r="C27" t="str">
        <f>INDEX([1]bruxelles_parsed_lat_long!$1:$1048576,MATCH($A27,[1]bruxelles_parsed_lat_long!$E:$E,0),9)</f>
        <v>Anderlecht</v>
      </c>
      <c r="D27">
        <f>INDEX('[1]1.4.3.5'!$1:$1048576,MATCH(Femme_colloc_ind_age!$C27,'[1]1.4.3.5'!$A:$A,0),21)</f>
        <v>1387</v>
      </c>
      <c r="E27">
        <f>INDEX([1]population!$1:$1048576,MATCH(Femme_colloc_ind_age!$A27,[1]population!$A:$A,0),9)</f>
        <v>1.4613604966628385E-2</v>
      </c>
      <c r="F27">
        <f t="shared" si="0"/>
        <v>20.269070088713569</v>
      </c>
    </row>
    <row r="28" spans="1:6" x14ac:dyDescent="0.35">
      <c r="A28" s="1" t="s">
        <v>58</v>
      </c>
      <c r="B28" s="1" t="s">
        <v>59</v>
      </c>
      <c r="C28" t="str">
        <f>INDEX([1]bruxelles_parsed_lat_long!$1:$1048576,MATCH($A28,[1]bruxelles_parsed_lat_long!$E:$E,0),9)</f>
        <v>Anderlecht</v>
      </c>
      <c r="D28">
        <f>INDEX('[1]1.4.3.5'!$1:$1048576,MATCH(Femme_colloc_ind_age!$C28,'[1]1.4.3.5'!$A:$A,0),21)</f>
        <v>1387</v>
      </c>
      <c r="E28">
        <f>INDEX([1]population!$1:$1048576,MATCH(Femme_colloc_ind_age!$A28,[1]population!$A:$A,0),9)</f>
        <v>1.2466503553536059E-2</v>
      </c>
      <c r="F28">
        <f t="shared" si="0"/>
        <v>17.291040428754513</v>
      </c>
    </row>
    <row r="29" spans="1:6" x14ac:dyDescent="0.35">
      <c r="A29" s="1" t="s">
        <v>60</v>
      </c>
      <c r="B29" s="1" t="s">
        <v>61</v>
      </c>
      <c r="C29" t="str">
        <f>INDEX([1]bruxelles_parsed_lat_long!$1:$1048576,MATCH($A29,[1]bruxelles_parsed_lat_long!$E:$E,0),9)</f>
        <v>Anderlecht</v>
      </c>
      <c r="D29">
        <f>INDEX('[1]1.4.3.5'!$1:$1048576,MATCH(Femme_colloc_ind_age!$C29,'[1]1.4.3.5'!$A:$A,0),21)</f>
        <v>1387</v>
      </c>
      <c r="E29">
        <f>INDEX([1]population!$1:$1048576,MATCH(Femme_colloc_ind_age!$A29,[1]population!$A:$A,0),9)</f>
        <v>1.582863134768063E-2</v>
      </c>
      <c r="F29">
        <f t="shared" si="0"/>
        <v>21.954311679233033</v>
      </c>
    </row>
    <row r="30" spans="1:6" x14ac:dyDescent="0.35">
      <c r="A30" s="1" t="s">
        <v>62</v>
      </c>
      <c r="B30" s="1" t="s">
        <v>63</v>
      </c>
      <c r="C30" t="str">
        <f>INDEX([1]bruxelles_parsed_lat_long!$1:$1048576,MATCH($A30,[1]bruxelles_parsed_lat_long!$E:$E,0),9)</f>
        <v>Anderlecht</v>
      </c>
      <c r="D30">
        <f>INDEX('[1]1.4.3.5'!$1:$1048576,MATCH(Femme_colloc_ind_age!$C30,'[1]1.4.3.5'!$A:$A,0),21)</f>
        <v>1387</v>
      </c>
      <c r="E30">
        <f>INDEX([1]population!$1:$1048576,MATCH(Femme_colloc_ind_age!$A30,[1]population!$A:$A,0),9)</f>
        <v>4.6270867661989644E-3</v>
      </c>
      <c r="F30">
        <f t="shared" si="0"/>
        <v>6.4177693447179633</v>
      </c>
    </row>
    <row r="31" spans="1:6" x14ac:dyDescent="0.35">
      <c r="A31" s="1" t="s">
        <v>64</v>
      </c>
      <c r="B31" s="1" t="s">
        <v>65</v>
      </c>
      <c r="C31" t="str">
        <f>INDEX([1]bruxelles_parsed_lat_long!$1:$1048576,MATCH($A31,[1]bruxelles_parsed_lat_long!$E:$E,0),9)</f>
        <v>Anderlecht</v>
      </c>
      <c r="D31">
        <f>INDEX('[1]1.4.3.5'!$1:$1048576,MATCH(Femme_colloc_ind_age!$C31,'[1]1.4.3.5'!$A:$A,0),21)</f>
        <v>1387</v>
      </c>
      <c r="E31">
        <f>INDEX([1]population!$1:$1048576,MATCH(Femme_colloc_ind_age!$A31,[1]population!$A:$A,0),9)</f>
        <v>4.493933190193239E-4</v>
      </c>
      <c r="F31">
        <f t="shared" si="0"/>
        <v>0.6233085334798022</v>
      </c>
    </row>
    <row r="32" spans="1:6" x14ac:dyDescent="0.35">
      <c r="A32" s="1" t="s">
        <v>66</v>
      </c>
      <c r="B32" s="1" t="s">
        <v>67</v>
      </c>
      <c r="C32" t="str">
        <f>INDEX([1]bruxelles_parsed_lat_long!$1:$1048576,MATCH($A32,[1]bruxelles_parsed_lat_long!$E:$E,0),9)</f>
        <v>Anderlecht</v>
      </c>
      <c r="D32">
        <f>INDEX('[1]1.4.3.5'!$1:$1048576,MATCH(Femme_colloc_ind_age!$C32,'[1]1.4.3.5'!$A:$A,0),21)</f>
        <v>1387</v>
      </c>
      <c r="E32">
        <f>INDEX([1]population!$1:$1048576,MATCH(Femme_colloc_ind_age!$A32,[1]population!$A:$A,0),9)</f>
        <v>1.9307268520830213E-3</v>
      </c>
      <c r="F32">
        <f t="shared" si="0"/>
        <v>2.6779181438391504</v>
      </c>
    </row>
    <row r="33" spans="1:6" x14ac:dyDescent="0.35">
      <c r="A33" s="1" t="s">
        <v>68</v>
      </c>
      <c r="B33" s="1" t="s">
        <v>69</v>
      </c>
      <c r="C33" t="str">
        <f>INDEX([1]bruxelles_parsed_lat_long!$1:$1048576,MATCH($A33,[1]bruxelles_parsed_lat_long!$E:$E,0),9)</f>
        <v>Anderlecht</v>
      </c>
      <c r="D33">
        <f>INDEX('[1]1.4.3.5'!$1:$1048576,MATCH(Femme_colloc_ind_age!$C33,'[1]1.4.3.5'!$A:$A,0),21)</f>
        <v>1387</v>
      </c>
      <c r="E33">
        <f>INDEX([1]population!$1:$1048576,MATCH(Femme_colloc_ind_age!$A33,[1]population!$A:$A,0),9)</f>
        <v>1.413092325360763E-2</v>
      </c>
      <c r="F33">
        <f t="shared" si="0"/>
        <v>19.599590552753781</v>
      </c>
    </row>
    <row r="34" spans="1:6" x14ac:dyDescent="0.35">
      <c r="A34" s="1" t="s">
        <v>70</v>
      </c>
      <c r="B34" s="1" t="s">
        <v>71</v>
      </c>
      <c r="C34" t="str">
        <f>INDEX([1]bruxelles_parsed_lat_long!$1:$1048576,MATCH($A34,[1]bruxelles_parsed_lat_long!$E:$E,0),9)</f>
        <v>Anderlecht</v>
      </c>
      <c r="D34">
        <f>INDEX('[1]1.4.3.5'!$1:$1048576,MATCH(Femme_colloc_ind_age!$C34,'[1]1.4.3.5'!$A:$A,0),21)</f>
        <v>1387</v>
      </c>
      <c r="E34">
        <f>INDEX([1]population!$1:$1048576,MATCH(Femme_colloc_ind_age!$A34,[1]population!$A:$A,0),9)</f>
        <v>2.3401740983006274E-2</v>
      </c>
      <c r="F34">
        <f t="shared" si="0"/>
        <v>32.4582147434297</v>
      </c>
    </row>
    <row r="35" spans="1:6" x14ac:dyDescent="0.35">
      <c r="A35" s="1" t="s">
        <v>72</v>
      </c>
      <c r="B35" s="1" t="s">
        <v>73</v>
      </c>
      <c r="C35" t="str">
        <f>INDEX([1]bruxelles_parsed_lat_long!$1:$1048576,MATCH($A35,[1]bruxelles_parsed_lat_long!$E:$E,0),9)</f>
        <v>Anderlecht</v>
      </c>
      <c r="D35">
        <f>INDEX('[1]1.4.3.5'!$1:$1048576,MATCH(Femme_colloc_ind_age!$C35,'[1]1.4.3.5'!$A:$A,0),21)</f>
        <v>1387</v>
      </c>
      <c r="E35">
        <f>INDEX([1]population!$1:$1048576,MATCH(Femme_colloc_ind_age!$A35,[1]population!$A:$A,0),9)</f>
        <v>2.6797157171152278E-2</v>
      </c>
      <c r="F35">
        <f t="shared" si="0"/>
        <v>37.16765699638821</v>
      </c>
    </row>
    <row r="36" spans="1:6" x14ac:dyDescent="0.35">
      <c r="A36" s="1" t="s">
        <v>74</v>
      </c>
      <c r="B36" s="1" t="s">
        <v>75</v>
      </c>
      <c r="C36" t="str">
        <f>INDEX([1]bruxelles_parsed_lat_long!$1:$1048576,MATCH($A36,[1]bruxelles_parsed_lat_long!$E:$E,0),9)</f>
        <v>Anderlecht</v>
      </c>
      <c r="D36">
        <f>INDEX('[1]1.4.3.5'!$1:$1048576,MATCH(Femme_colloc_ind_age!$C36,'[1]1.4.3.5'!$A:$A,0),21)</f>
        <v>1387</v>
      </c>
      <c r="E36">
        <f>INDEX([1]population!$1:$1048576,MATCH(Femme_colloc_ind_age!$A36,[1]population!$A:$A,0),9)</f>
        <v>1.6744062182719996E-2</v>
      </c>
      <c r="F36">
        <f t="shared" si="0"/>
        <v>23.224014247432635</v>
      </c>
    </row>
    <row r="37" spans="1:6" x14ac:dyDescent="0.35">
      <c r="A37" s="1" t="s">
        <v>76</v>
      </c>
      <c r="B37" s="1" t="s">
        <v>77</v>
      </c>
      <c r="C37" t="str">
        <f>INDEX([1]bruxelles_parsed_lat_long!$1:$1048576,MATCH($A37,[1]bruxelles_parsed_lat_long!$E:$E,0),9)</f>
        <v>Anderlecht</v>
      </c>
      <c r="D37">
        <f>INDEX('[1]1.4.3.5'!$1:$1048576,MATCH(Femme_colloc_ind_age!$C37,'[1]1.4.3.5'!$A:$A,0),21)</f>
        <v>1387</v>
      </c>
      <c r="E37">
        <f>INDEX([1]population!$1:$1048576,MATCH(Femme_colloc_ind_age!$A37,[1]population!$A:$A,0),9)</f>
        <v>1.3481799570579716E-3</v>
      </c>
      <c r="F37">
        <f t="shared" si="0"/>
        <v>1.8699256004394067</v>
      </c>
    </row>
    <row r="38" spans="1:6" x14ac:dyDescent="0.35">
      <c r="A38" s="1" t="s">
        <v>78</v>
      </c>
      <c r="B38" s="1" t="s">
        <v>79</v>
      </c>
      <c r="C38" t="str">
        <f>INDEX([1]bruxelles_parsed_lat_long!$1:$1048576,MATCH($A38,[1]bruxelles_parsed_lat_long!$E:$E,0),9)</f>
        <v>Anderlecht</v>
      </c>
      <c r="D38">
        <f>INDEX('[1]1.4.3.5'!$1:$1048576,MATCH(Femme_colloc_ind_age!$C38,'[1]1.4.3.5'!$A:$A,0),21)</f>
        <v>1387</v>
      </c>
      <c r="E38">
        <f>INDEX([1]population!$1:$1048576,MATCH(Femme_colloc_ind_age!$A38,[1]population!$A:$A,0),9)</f>
        <v>6.9905627403005939E-3</v>
      </c>
      <c r="F38">
        <f t="shared" si="0"/>
        <v>9.6959105207969234</v>
      </c>
    </row>
    <row r="39" spans="1:6" x14ac:dyDescent="0.35">
      <c r="A39" s="1" t="s">
        <v>80</v>
      </c>
      <c r="B39" s="1" t="s">
        <v>81</v>
      </c>
      <c r="C39" t="str">
        <f>INDEX([1]bruxelles_parsed_lat_long!$1:$1048576,MATCH($A39,[1]bruxelles_parsed_lat_long!$E:$E,0),9)</f>
        <v>Anderlecht</v>
      </c>
      <c r="D39">
        <f>INDEX('[1]1.4.3.5'!$1:$1048576,MATCH(Femme_colloc_ind_age!$C39,'[1]1.4.3.5'!$A:$A,0),21)</f>
        <v>1387</v>
      </c>
      <c r="E39">
        <f>INDEX([1]population!$1:$1048576,MATCH(Femme_colloc_ind_age!$A39,[1]population!$A:$A,0),9)</f>
        <v>1.5662189377673476E-2</v>
      </c>
      <c r="F39">
        <f t="shared" si="0"/>
        <v>21.723456666833112</v>
      </c>
    </row>
    <row r="40" spans="1:6" x14ac:dyDescent="0.35">
      <c r="A40" s="1" t="s">
        <v>82</v>
      </c>
      <c r="B40" s="1" t="s">
        <v>83</v>
      </c>
      <c r="C40" t="str">
        <f>INDEX([1]bruxelles_parsed_lat_long!$1:$1048576,MATCH($A40,[1]bruxelles_parsed_lat_long!$E:$E,0),9)</f>
        <v>Anderlecht</v>
      </c>
      <c r="D40">
        <f>INDEX('[1]1.4.3.5'!$1:$1048576,MATCH(Femme_colloc_ind_age!$C40,'[1]1.4.3.5'!$A:$A,0),21)</f>
        <v>1387</v>
      </c>
      <c r="E40">
        <f>INDEX([1]population!$1:$1048576,MATCH(Femme_colloc_ind_age!$A40,[1]population!$A:$A,0),9)</f>
        <v>1.0602353489455901E-2</v>
      </c>
      <c r="F40">
        <f t="shared" si="0"/>
        <v>14.705464289875335</v>
      </c>
    </row>
    <row r="41" spans="1:6" x14ac:dyDescent="0.35">
      <c r="A41" s="1" t="s">
        <v>84</v>
      </c>
      <c r="B41" s="1" t="s">
        <v>85</v>
      </c>
      <c r="C41" t="str">
        <f>INDEX([1]bruxelles_parsed_lat_long!$1:$1048576,MATCH($A41,[1]bruxelles_parsed_lat_long!$E:$E,0),9)</f>
        <v>Anderlecht</v>
      </c>
      <c r="D41">
        <f>INDEX('[1]1.4.3.5'!$1:$1048576,MATCH(Femme_colloc_ind_age!$C41,'[1]1.4.3.5'!$A:$A,0),21)</f>
        <v>1387</v>
      </c>
      <c r="E41">
        <f>INDEX([1]population!$1:$1048576,MATCH(Femme_colloc_ind_age!$A41,[1]population!$A:$A,0),9)</f>
        <v>1.532930543765916E-2</v>
      </c>
      <c r="F41">
        <f t="shared" si="0"/>
        <v>21.261746642033255</v>
      </c>
    </row>
    <row r="42" spans="1:6" x14ac:dyDescent="0.35">
      <c r="A42" s="1" t="s">
        <v>86</v>
      </c>
      <c r="B42" s="1" t="s">
        <v>87</v>
      </c>
      <c r="C42" t="str">
        <f>INDEX([1]bruxelles_parsed_lat_long!$1:$1048576,MATCH($A42,[1]bruxelles_parsed_lat_long!$E:$E,0),9)</f>
        <v>Anderlecht</v>
      </c>
      <c r="D42">
        <f>INDEX('[1]1.4.3.5'!$1:$1048576,MATCH(Femme_colloc_ind_age!$C42,'[1]1.4.3.5'!$A:$A,0),21)</f>
        <v>1387</v>
      </c>
      <c r="E42">
        <f>INDEX([1]population!$1:$1048576,MATCH(Femme_colloc_ind_age!$A42,[1]population!$A:$A,0),9)</f>
        <v>4.2858807276842929E-2</v>
      </c>
      <c r="F42">
        <f t="shared" si="0"/>
        <v>59.445165692981142</v>
      </c>
    </row>
    <row r="43" spans="1:6" x14ac:dyDescent="0.35">
      <c r="A43" s="1" t="s">
        <v>88</v>
      </c>
      <c r="B43" s="1" t="s">
        <v>89</v>
      </c>
      <c r="C43" t="str">
        <f>INDEX([1]bruxelles_parsed_lat_long!$1:$1048576,MATCH($A43,[1]bruxelles_parsed_lat_long!$E:$E,0),9)</f>
        <v>Anderlecht</v>
      </c>
      <c r="D43">
        <f>INDEX('[1]1.4.3.5'!$1:$1048576,MATCH(Femme_colloc_ind_age!$C43,'[1]1.4.3.5'!$A:$A,0),21)</f>
        <v>1387</v>
      </c>
      <c r="E43">
        <f>INDEX([1]population!$1:$1048576,MATCH(Femme_colloc_ind_age!$A43,[1]population!$A:$A,0),9)</f>
        <v>1.1284765566485245E-2</v>
      </c>
      <c r="F43">
        <f t="shared" si="0"/>
        <v>15.651969840715035</v>
      </c>
    </row>
    <row r="44" spans="1:6" x14ac:dyDescent="0.35">
      <c r="A44" s="1" t="s">
        <v>90</v>
      </c>
      <c r="B44" s="1" t="s">
        <v>91</v>
      </c>
      <c r="C44" t="str">
        <f>INDEX([1]bruxelles_parsed_lat_long!$1:$1048576,MATCH($A44,[1]bruxelles_parsed_lat_long!$E:$E,0),9)</f>
        <v>Anderlecht</v>
      </c>
      <c r="D44">
        <f>INDEX('[1]1.4.3.5'!$1:$1048576,MATCH(Femme_colloc_ind_age!$C44,'[1]1.4.3.5'!$A:$A,0),21)</f>
        <v>1387</v>
      </c>
      <c r="E44">
        <f>INDEX([1]population!$1:$1048576,MATCH(Femme_colloc_ind_age!$A44,[1]population!$A:$A,0),9)</f>
        <v>1.0036450791431567E-2</v>
      </c>
      <c r="F44">
        <f t="shared" si="0"/>
        <v>13.920557247715584</v>
      </c>
    </row>
    <row r="45" spans="1:6" x14ac:dyDescent="0.35">
      <c r="A45" s="1" t="s">
        <v>92</v>
      </c>
      <c r="B45" s="1" t="s">
        <v>93</v>
      </c>
      <c r="C45" t="str">
        <f>INDEX([1]bruxelles_parsed_lat_long!$1:$1048576,MATCH($A45,[1]bruxelles_parsed_lat_long!$E:$E,0),9)</f>
        <v>Anderlecht</v>
      </c>
      <c r="D45">
        <f>INDEX('[1]1.4.3.5'!$1:$1048576,MATCH(Femme_colloc_ind_age!$C45,'[1]1.4.3.5'!$A:$A,0),21)</f>
        <v>1387</v>
      </c>
      <c r="E45">
        <f>INDEX([1]population!$1:$1048576,MATCH(Femme_colloc_ind_age!$A45,[1]population!$A:$A,0),9)</f>
        <v>1.2516436144538207E-2</v>
      </c>
      <c r="F45">
        <f t="shared" si="0"/>
        <v>17.360296932474494</v>
      </c>
    </row>
    <row r="46" spans="1:6" x14ac:dyDescent="0.35">
      <c r="A46" s="1" t="s">
        <v>94</v>
      </c>
      <c r="B46" s="1" t="s">
        <v>95</v>
      </c>
      <c r="C46" t="str">
        <f>INDEX([1]bruxelles_parsed_lat_long!$1:$1048576,MATCH($A46,[1]bruxelles_parsed_lat_long!$E:$E,0),9)</f>
        <v>Anderlecht</v>
      </c>
      <c r="D46">
        <f>INDEX('[1]1.4.3.5'!$1:$1048576,MATCH(Femme_colloc_ind_age!$C46,'[1]1.4.3.5'!$A:$A,0),21)</f>
        <v>1387</v>
      </c>
      <c r="E46">
        <f>INDEX([1]population!$1:$1048576,MATCH(Femme_colloc_ind_age!$A46,[1]population!$A:$A,0),9)</f>
        <v>2.0106189976864565E-2</v>
      </c>
      <c r="F46">
        <f t="shared" si="0"/>
        <v>27.887285497911151</v>
      </c>
    </row>
    <row r="47" spans="1:6" x14ac:dyDescent="0.35">
      <c r="A47" s="1" t="s">
        <v>96</v>
      </c>
      <c r="B47" s="1" t="s">
        <v>97</v>
      </c>
      <c r="C47" t="str">
        <f>INDEX([1]bruxelles_parsed_lat_long!$1:$1048576,MATCH($A47,[1]bruxelles_parsed_lat_long!$E:$E,0),9)</f>
        <v>Anderlecht</v>
      </c>
      <c r="D47">
        <f>INDEX('[1]1.4.3.5'!$1:$1048576,MATCH(Femme_colloc_ind_age!$C47,'[1]1.4.3.5'!$A:$A,0),21)</f>
        <v>1387</v>
      </c>
      <c r="E47">
        <f>INDEX([1]population!$1:$1048576,MATCH(Femme_colloc_ind_age!$A47,[1]population!$A:$A,0),9)</f>
        <v>2.8128692931209533E-3</v>
      </c>
      <c r="F47">
        <f t="shared" si="0"/>
        <v>3.9014497095587624</v>
      </c>
    </row>
    <row r="48" spans="1:6" x14ac:dyDescent="0.35">
      <c r="A48" s="1" t="s">
        <v>98</v>
      </c>
      <c r="B48" s="1" t="s">
        <v>99</v>
      </c>
      <c r="C48" t="str">
        <f>INDEX([1]bruxelles_parsed_lat_long!$1:$1048576,MATCH($A48,[1]bruxelles_parsed_lat_long!$E:$E,0),9)</f>
        <v>Anderlecht</v>
      </c>
      <c r="D48">
        <f>INDEX('[1]1.4.3.5'!$1:$1048576,MATCH(Femme_colloc_ind_age!$C48,'[1]1.4.3.5'!$A:$A,0),21)</f>
        <v>1387</v>
      </c>
      <c r="E48">
        <f>INDEX([1]population!$1:$1048576,MATCH(Femme_colloc_ind_age!$A48,[1]population!$A:$A,0),9)</f>
        <v>0</v>
      </c>
      <c r="F48">
        <f t="shared" si="0"/>
        <v>0</v>
      </c>
    </row>
    <row r="49" spans="1:6" x14ac:dyDescent="0.35">
      <c r="A49" s="1" t="s">
        <v>100</v>
      </c>
      <c r="B49" s="1" t="s">
        <v>101</v>
      </c>
      <c r="C49" t="str">
        <f>INDEX([1]bruxelles_parsed_lat_long!$1:$1048576,MATCH($A49,[1]bruxelles_parsed_lat_long!$E:$E,0),9)</f>
        <v>Anderlecht</v>
      </c>
      <c r="D49">
        <f>INDEX('[1]1.4.3.5'!$1:$1048576,MATCH(Femme_colloc_ind_age!$C49,'[1]1.4.3.5'!$A:$A,0),21)</f>
        <v>1387</v>
      </c>
      <c r="E49">
        <f>INDEX([1]population!$1:$1048576,MATCH(Femme_colloc_ind_age!$A49,[1]population!$A:$A,0),9)</f>
        <v>1.8758010019806596E-2</v>
      </c>
      <c r="F49">
        <f t="shared" si="0"/>
        <v>26.017359897471749</v>
      </c>
    </row>
    <row r="50" spans="1:6" x14ac:dyDescent="0.35">
      <c r="A50" s="1" t="s">
        <v>102</v>
      </c>
      <c r="B50" s="1" t="s">
        <v>103</v>
      </c>
      <c r="C50" t="str">
        <f>INDEX([1]bruxelles_parsed_lat_long!$1:$1048576,MATCH($A50,[1]bruxelles_parsed_lat_long!$E:$E,0),9)</f>
        <v>Anderlecht</v>
      </c>
      <c r="D50">
        <f>INDEX('[1]1.4.3.5'!$1:$1048576,MATCH(Femme_colloc_ind_age!$C50,'[1]1.4.3.5'!$A:$A,0),21)</f>
        <v>1387</v>
      </c>
      <c r="E50">
        <f>INDEX([1]population!$1:$1048576,MATCH(Femme_colloc_ind_age!$A50,[1]population!$A:$A,0),9)</f>
        <v>0</v>
      </c>
      <c r="F50">
        <f t="shared" si="0"/>
        <v>0</v>
      </c>
    </row>
    <row r="51" spans="1:6" x14ac:dyDescent="0.35">
      <c r="A51" s="1" t="s">
        <v>104</v>
      </c>
      <c r="B51" s="1" t="s">
        <v>105</v>
      </c>
      <c r="C51" t="str">
        <f>INDEX([1]bruxelles_parsed_lat_long!$1:$1048576,MATCH($A51,[1]bruxelles_parsed_lat_long!$E:$E,0),9)</f>
        <v>Anderlecht</v>
      </c>
      <c r="D51">
        <f>INDEX('[1]1.4.3.5'!$1:$1048576,MATCH(Femme_colloc_ind_age!$C51,'[1]1.4.3.5'!$A:$A,0),21)</f>
        <v>1387</v>
      </c>
      <c r="E51">
        <f>INDEX([1]population!$1:$1048576,MATCH(Femme_colloc_ind_age!$A51,[1]population!$A:$A,0),9)</f>
        <v>8.3054543033571349E-3</v>
      </c>
      <c r="F51">
        <f t="shared" si="0"/>
        <v>11.519665118756347</v>
      </c>
    </row>
    <row r="52" spans="1:6" x14ac:dyDescent="0.35">
      <c r="A52" s="1" t="s">
        <v>106</v>
      </c>
      <c r="B52" s="1" t="s">
        <v>107</v>
      </c>
      <c r="C52" t="str">
        <f>INDEX([1]bruxelles_parsed_lat_long!$1:$1048576,MATCH($A52,[1]bruxelles_parsed_lat_long!$E:$E,0),9)</f>
        <v>Anderlecht</v>
      </c>
      <c r="D52">
        <f>INDEX('[1]1.4.3.5'!$1:$1048576,MATCH(Femme_colloc_ind_age!$C52,'[1]1.4.3.5'!$A:$A,0),21)</f>
        <v>1387</v>
      </c>
      <c r="E52">
        <f>INDEX([1]population!$1:$1048576,MATCH(Femme_colloc_ind_age!$A52,[1]population!$A:$A,0),9)</f>
        <v>7.8061283933356634E-3</v>
      </c>
      <c r="F52">
        <f t="shared" si="0"/>
        <v>10.827100081556566</v>
      </c>
    </row>
    <row r="53" spans="1:6" x14ac:dyDescent="0.35">
      <c r="A53" s="1" t="s">
        <v>108</v>
      </c>
      <c r="B53" s="1" t="s">
        <v>109</v>
      </c>
      <c r="C53" t="str">
        <f>INDEX([1]bruxelles_parsed_lat_long!$1:$1048576,MATCH($A53,[1]bruxelles_parsed_lat_long!$E:$E,0),9)</f>
        <v>Anderlecht</v>
      </c>
      <c r="D53">
        <f>INDEX('[1]1.4.3.5'!$1:$1048576,MATCH(Femme_colloc_ind_age!$C53,'[1]1.4.3.5'!$A:$A,0),21)</f>
        <v>1387</v>
      </c>
      <c r="E53">
        <f>INDEX([1]population!$1:$1048576,MATCH(Femme_colloc_ind_age!$A53,[1]population!$A:$A,0),9)</f>
        <v>3.0192573359298279E-2</v>
      </c>
      <c r="F53">
        <f t="shared" si="0"/>
        <v>41.877099249346713</v>
      </c>
    </row>
    <row r="54" spans="1:6" x14ac:dyDescent="0.35">
      <c r="A54" s="1" t="s">
        <v>110</v>
      </c>
      <c r="B54" s="1" t="s">
        <v>111</v>
      </c>
      <c r="C54" t="str">
        <f>INDEX([1]bruxelles_parsed_lat_long!$1:$1048576,MATCH($A54,[1]bruxelles_parsed_lat_long!$E:$E,0),9)</f>
        <v>Anderlecht</v>
      </c>
      <c r="D54">
        <f>INDEX('[1]1.4.3.5'!$1:$1048576,MATCH(Femme_colloc_ind_age!$C54,'[1]1.4.3.5'!$A:$A,0),21)</f>
        <v>1387</v>
      </c>
      <c r="E54">
        <f>INDEX([1]population!$1:$1048576,MATCH(Femme_colloc_ind_age!$A54,[1]population!$A:$A,0),9)</f>
        <v>6.125064496263378E-3</v>
      </c>
      <c r="F54">
        <f t="shared" si="0"/>
        <v>8.4954644563173058</v>
      </c>
    </row>
    <row r="55" spans="1:6" x14ac:dyDescent="0.35">
      <c r="A55" s="1" t="s">
        <v>112</v>
      </c>
      <c r="B55" s="1" t="s">
        <v>113</v>
      </c>
      <c r="C55" t="str">
        <f>INDEX([1]bruxelles_parsed_lat_long!$1:$1048576,MATCH($A55,[1]bruxelles_parsed_lat_long!$E:$E,0),9)</f>
        <v>Anderlecht</v>
      </c>
      <c r="D55">
        <f>INDEX('[1]1.4.3.5'!$1:$1048576,MATCH(Femme_colloc_ind_age!$C55,'[1]1.4.3.5'!$A:$A,0),21)</f>
        <v>1387</v>
      </c>
      <c r="E55">
        <f>INDEX([1]population!$1:$1048576,MATCH(Femme_colloc_ind_age!$A55,[1]population!$A:$A,0),9)</f>
        <v>2.776252059719379E-2</v>
      </c>
      <c r="F55">
        <f t="shared" si="0"/>
        <v>38.506616068307785</v>
      </c>
    </row>
    <row r="56" spans="1:6" x14ac:dyDescent="0.35">
      <c r="A56" s="1" t="s">
        <v>114</v>
      </c>
      <c r="B56" s="1" t="s">
        <v>115</v>
      </c>
      <c r="C56" t="str">
        <f>INDEX([1]bruxelles_parsed_lat_long!$1:$1048576,MATCH($A56,[1]bruxelles_parsed_lat_long!$E:$E,0),9)</f>
        <v>Anderlecht</v>
      </c>
      <c r="D56">
        <f>INDEX('[1]1.4.3.5'!$1:$1048576,MATCH(Femme_colloc_ind_age!$C56,'[1]1.4.3.5'!$A:$A,0),21)</f>
        <v>1387</v>
      </c>
      <c r="E56">
        <f>INDEX([1]population!$1:$1048576,MATCH(Femme_colloc_ind_age!$A56,[1]population!$A:$A,0),9)</f>
        <v>2.5199314259083571E-2</v>
      </c>
      <c r="F56">
        <f t="shared" si="0"/>
        <v>34.951448877348916</v>
      </c>
    </row>
    <row r="57" spans="1:6" x14ac:dyDescent="0.35">
      <c r="A57" s="1" t="s">
        <v>116</v>
      </c>
      <c r="B57" s="1" t="s">
        <v>117</v>
      </c>
      <c r="C57" t="str">
        <f>INDEX([1]bruxelles_parsed_lat_long!$1:$1048576,MATCH($A57,[1]bruxelles_parsed_lat_long!$E:$E,0),9)</f>
        <v>Anderlecht</v>
      </c>
      <c r="D57">
        <f>INDEX('[1]1.4.3.5'!$1:$1048576,MATCH(Femme_colloc_ind_age!$C57,'[1]1.4.3.5'!$A:$A,0),21)</f>
        <v>1387</v>
      </c>
      <c r="E57">
        <f>INDEX([1]population!$1:$1048576,MATCH(Femme_colloc_ind_age!$A57,[1]population!$A:$A,0),9)</f>
        <v>8.2888101063564191E-3</v>
      </c>
      <c r="F57">
        <f t="shared" si="0"/>
        <v>11.496579617516353</v>
      </c>
    </row>
    <row r="58" spans="1:6" x14ac:dyDescent="0.35">
      <c r="A58" s="1" t="s">
        <v>118</v>
      </c>
      <c r="B58" s="1" t="s">
        <v>119</v>
      </c>
      <c r="C58" t="str">
        <f>INDEX([1]bruxelles_parsed_lat_long!$1:$1048576,MATCH($A58,[1]bruxelles_parsed_lat_long!$E:$E,0),9)</f>
        <v>Anderlecht</v>
      </c>
      <c r="D58">
        <f>INDEX('[1]1.4.3.5'!$1:$1048576,MATCH(Femme_colloc_ind_age!$C58,'[1]1.4.3.5'!$A:$A,0),21)</f>
        <v>1387</v>
      </c>
      <c r="E58">
        <f>INDEX([1]population!$1:$1048576,MATCH(Femme_colloc_ind_age!$A58,[1]population!$A:$A,0),9)</f>
        <v>7.905993575339958E-3</v>
      </c>
      <c r="F58">
        <f t="shared" si="0"/>
        <v>10.965613088996522</v>
      </c>
    </row>
    <row r="59" spans="1:6" x14ac:dyDescent="0.35">
      <c r="A59" s="1" t="s">
        <v>120</v>
      </c>
      <c r="B59" s="1" t="s">
        <v>121</v>
      </c>
      <c r="C59" t="str">
        <f>INDEX([1]bruxelles_parsed_lat_long!$1:$1048576,MATCH($A59,[1]bruxelles_parsed_lat_long!$E:$E,0),9)</f>
        <v>Anderlecht</v>
      </c>
      <c r="D59">
        <f>INDEX('[1]1.4.3.5'!$1:$1048576,MATCH(Femme_colloc_ind_age!$C59,'[1]1.4.3.5'!$A:$A,0),21)</f>
        <v>1387</v>
      </c>
      <c r="E59">
        <f>INDEX([1]population!$1:$1048576,MATCH(Femme_colloc_ind_age!$A59,[1]population!$A:$A,0),9)</f>
        <v>2.6464273231137964E-3</v>
      </c>
      <c r="F59">
        <f t="shared" si="0"/>
        <v>3.6705946971588355</v>
      </c>
    </row>
    <row r="60" spans="1:6" x14ac:dyDescent="0.35">
      <c r="A60" s="1" t="s">
        <v>122</v>
      </c>
      <c r="B60" s="1" t="s">
        <v>123</v>
      </c>
      <c r="C60" t="str">
        <f>INDEX([1]bruxelles_parsed_lat_long!$1:$1048576,MATCH($A60,[1]bruxelles_parsed_lat_long!$E:$E,0),9)</f>
        <v>Anderlecht</v>
      </c>
      <c r="D60">
        <f>INDEX('[1]1.4.3.5'!$1:$1048576,MATCH(Femme_colloc_ind_age!$C60,'[1]1.4.3.5'!$A:$A,0),21)</f>
        <v>1387</v>
      </c>
      <c r="E60">
        <f>INDEX([1]population!$1:$1048576,MATCH(Femme_colloc_ind_age!$A60,[1]population!$A:$A,0),9)</f>
        <v>2.6447629034137249E-2</v>
      </c>
      <c r="F60">
        <f t="shared" si="0"/>
        <v>36.682861470348364</v>
      </c>
    </row>
    <row r="61" spans="1:6" x14ac:dyDescent="0.35">
      <c r="A61" s="1" t="s">
        <v>124</v>
      </c>
      <c r="B61" s="1" t="s">
        <v>125</v>
      </c>
      <c r="C61" t="str">
        <f>INDEX([1]bruxelles_parsed_lat_long!$1:$1048576,MATCH($A61,[1]bruxelles_parsed_lat_long!$E:$E,0),9)</f>
        <v>Anderlecht</v>
      </c>
      <c r="D61">
        <f>INDEX('[1]1.4.3.5'!$1:$1048576,MATCH(Femme_colloc_ind_age!$C61,'[1]1.4.3.5'!$A:$A,0),21)</f>
        <v>1387</v>
      </c>
      <c r="E61">
        <f>INDEX([1]population!$1:$1048576,MATCH(Femme_colloc_ind_age!$A61,[1]population!$A:$A,0),9)</f>
        <v>1.8242039912784409E-2</v>
      </c>
      <c r="F61">
        <f t="shared" si="0"/>
        <v>25.301709359031975</v>
      </c>
    </row>
    <row r="62" spans="1:6" x14ac:dyDescent="0.35">
      <c r="A62" s="1" t="s">
        <v>126</v>
      </c>
      <c r="B62" s="1" t="s">
        <v>127</v>
      </c>
      <c r="C62" t="str">
        <f>INDEX([1]bruxelles_parsed_lat_long!$1:$1048576,MATCH($A62,[1]bruxelles_parsed_lat_long!$E:$E,0),9)</f>
        <v>Anderlecht</v>
      </c>
      <c r="D62">
        <f>INDEX('[1]1.4.3.5'!$1:$1048576,MATCH(Femme_colloc_ind_age!$C62,'[1]1.4.3.5'!$A:$A,0),21)</f>
        <v>1387</v>
      </c>
      <c r="E62">
        <f>INDEX([1]population!$1:$1048576,MATCH(Femme_colloc_ind_age!$A62,[1]population!$A:$A,0),9)</f>
        <v>1.6344601454702817E-2</v>
      </c>
      <c r="F62">
        <f t="shared" si="0"/>
        <v>22.669962217672808</v>
      </c>
    </row>
    <row r="63" spans="1:6" x14ac:dyDescent="0.35">
      <c r="A63" s="1" t="s">
        <v>128</v>
      </c>
      <c r="B63" s="1" t="s">
        <v>129</v>
      </c>
      <c r="C63" t="str">
        <f>INDEX([1]bruxelles_parsed_lat_long!$1:$1048576,MATCH($A63,[1]bruxelles_parsed_lat_long!$E:$E,0),9)</f>
        <v>Anderlecht</v>
      </c>
      <c r="D63">
        <f>INDEX('[1]1.4.3.5'!$1:$1048576,MATCH(Femme_colloc_ind_age!$C63,'[1]1.4.3.5'!$A:$A,0),21)</f>
        <v>1387</v>
      </c>
      <c r="E63">
        <f>INDEX([1]population!$1:$1048576,MATCH(Femme_colloc_ind_age!$A63,[1]population!$A:$A,0),9)</f>
        <v>2.2203358798954746E-2</v>
      </c>
      <c r="F63">
        <f t="shared" si="0"/>
        <v>30.796058654150233</v>
      </c>
    </row>
    <row r="64" spans="1:6" x14ac:dyDescent="0.35">
      <c r="A64" s="1" t="s">
        <v>130</v>
      </c>
      <c r="B64" s="1" t="s">
        <v>131</v>
      </c>
      <c r="C64" t="str">
        <f>INDEX([1]bruxelles_parsed_lat_long!$1:$1048576,MATCH($A64,[1]bruxelles_parsed_lat_long!$E:$E,0),9)</f>
        <v>Anderlecht</v>
      </c>
      <c r="D64">
        <f>INDEX('[1]1.4.3.5'!$1:$1048576,MATCH(Femme_colloc_ind_age!$C64,'[1]1.4.3.5'!$A:$A,0),21)</f>
        <v>1387</v>
      </c>
      <c r="E64">
        <f>INDEX([1]population!$1:$1048576,MATCH(Femme_colloc_ind_age!$A64,[1]population!$A:$A,0),9)</f>
        <v>3.0342371132304723E-2</v>
      </c>
      <c r="F64">
        <f t="shared" si="0"/>
        <v>42.084868760506652</v>
      </c>
    </row>
    <row r="65" spans="1:6" x14ac:dyDescent="0.35">
      <c r="A65" s="1" t="s">
        <v>132</v>
      </c>
      <c r="B65" s="1" t="s">
        <v>133</v>
      </c>
      <c r="C65" t="str">
        <f>INDEX([1]bruxelles_parsed_lat_long!$1:$1048576,MATCH($A65,[1]bruxelles_parsed_lat_long!$E:$E,0),9)</f>
        <v>Anderlecht</v>
      </c>
      <c r="D65">
        <f>INDEX('[1]1.4.3.5'!$1:$1048576,MATCH(Femme_colloc_ind_age!$C65,'[1]1.4.3.5'!$A:$A,0),21)</f>
        <v>1387</v>
      </c>
      <c r="E65">
        <f>INDEX([1]population!$1:$1048576,MATCH(Femme_colloc_ind_age!$A65,[1]population!$A:$A,0),9)</f>
        <v>2.2436377556964763E-2</v>
      </c>
      <c r="F65">
        <f t="shared" si="0"/>
        <v>31.119255671510125</v>
      </c>
    </row>
    <row r="66" spans="1:6" x14ac:dyDescent="0.35">
      <c r="A66" s="1" t="s">
        <v>134</v>
      </c>
      <c r="B66" s="1" t="s">
        <v>135</v>
      </c>
      <c r="C66" t="str">
        <f>INDEX([1]bruxelles_parsed_lat_long!$1:$1048576,MATCH($A66,[1]bruxelles_parsed_lat_long!$E:$E,0),9)</f>
        <v>Anderlecht</v>
      </c>
      <c r="D66">
        <f>INDEX('[1]1.4.3.5'!$1:$1048576,MATCH(Femme_colloc_ind_age!$C66,'[1]1.4.3.5'!$A:$A,0),21)</f>
        <v>1387</v>
      </c>
      <c r="E66">
        <f>INDEX([1]population!$1:$1048576,MATCH(Femme_colloc_ind_age!$A66,[1]population!$A:$A,0),9)</f>
        <v>1.66441970007157E-5</v>
      </c>
      <c r="F66">
        <f t="shared" si="0"/>
        <v>2.3085501239992676E-2</v>
      </c>
    </row>
    <row r="67" spans="1:6" x14ac:dyDescent="0.35">
      <c r="A67" s="1" t="s">
        <v>136</v>
      </c>
      <c r="B67" s="1" t="s">
        <v>137</v>
      </c>
      <c r="C67" t="str">
        <f>INDEX([1]bruxelles_parsed_lat_long!$1:$1048576,MATCH($A67,[1]bruxelles_parsed_lat_long!$E:$E,0),9)</f>
        <v>Anderlecht</v>
      </c>
      <c r="D67">
        <f>INDEX('[1]1.4.3.5'!$1:$1048576,MATCH(Femme_colloc_ind_age!$C67,'[1]1.4.3.5'!$A:$A,0),21)</f>
        <v>1387</v>
      </c>
      <c r="E67">
        <f>INDEX([1]population!$1:$1048576,MATCH(Femme_colloc_ind_age!$A67,[1]population!$A:$A,0),9)</f>
        <v>2.6880378156155856E-2</v>
      </c>
      <c r="F67">
        <f t="shared" ref="F67:F130" si="1">D67*E67</f>
        <v>37.283084502588174</v>
      </c>
    </row>
    <row r="68" spans="1:6" x14ac:dyDescent="0.35">
      <c r="A68" s="1" t="s">
        <v>138</v>
      </c>
      <c r="B68" s="1" t="s">
        <v>139</v>
      </c>
      <c r="C68" t="str">
        <f>INDEX([1]bruxelles_parsed_lat_long!$1:$1048576,MATCH($A68,[1]bruxelles_parsed_lat_long!$E:$E,0),9)</f>
        <v>Anderlecht</v>
      </c>
      <c r="D68">
        <f>INDEX('[1]1.4.3.5'!$1:$1048576,MATCH(Femme_colloc_ind_age!$C68,'[1]1.4.3.5'!$A:$A,0),21)</f>
        <v>1387</v>
      </c>
      <c r="E68">
        <f>INDEX([1]population!$1:$1048576,MATCH(Femme_colloc_ind_age!$A68,[1]population!$A:$A,0),9)</f>
        <v>2.0688736871889615E-2</v>
      </c>
      <c r="F68">
        <f t="shared" si="1"/>
        <v>28.695278041310896</v>
      </c>
    </row>
    <row r="69" spans="1:6" x14ac:dyDescent="0.35">
      <c r="A69" s="1" t="s">
        <v>140</v>
      </c>
      <c r="B69" s="1" t="s">
        <v>141</v>
      </c>
      <c r="C69" t="str">
        <f>INDEX([1]bruxelles_parsed_lat_long!$1:$1048576,MATCH($A69,[1]bruxelles_parsed_lat_long!$E:$E,0),9)</f>
        <v>Anderlecht</v>
      </c>
      <c r="D69">
        <f>INDEX('[1]1.4.3.5'!$1:$1048576,MATCH(Femme_colloc_ind_age!$C69,'[1]1.4.3.5'!$A:$A,0),21)</f>
        <v>1387</v>
      </c>
      <c r="E69">
        <f>INDEX([1]population!$1:$1048576,MATCH(Femme_colloc_ind_age!$A69,[1]population!$A:$A,0),9)</f>
        <v>9.3540387144022234E-3</v>
      </c>
      <c r="F69">
        <f t="shared" si="1"/>
        <v>12.974051696875884</v>
      </c>
    </row>
    <row r="70" spans="1:6" x14ac:dyDescent="0.35">
      <c r="A70" s="1" t="s">
        <v>142</v>
      </c>
      <c r="B70" s="1" t="s">
        <v>143</v>
      </c>
      <c r="C70" t="str">
        <f>INDEX([1]bruxelles_parsed_lat_long!$1:$1048576,MATCH($A70,[1]bruxelles_parsed_lat_long!$E:$E,0),9)</f>
        <v>Anderlecht</v>
      </c>
      <c r="D70">
        <f>INDEX('[1]1.4.3.5'!$1:$1048576,MATCH(Femme_colloc_ind_age!$C70,'[1]1.4.3.5'!$A:$A,0),21)</f>
        <v>1387</v>
      </c>
      <c r="E70">
        <f>INDEX([1]population!$1:$1048576,MATCH(Femme_colloc_ind_age!$A70,[1]population!$A:$A,0),9)</f>
        <v>1.5762054559677767E-2</v>
      </c>
      <c r="F70">
        <f t="shared" si="1"/>
        <v>21.861969674273062</v>
      </c>
    </row>
    <row r="71" spans="1:6" x14ac:dyDescent="0.35">
      <c r="A71" s="1" t="s">
        <v>144</v>
      </c>
      <c r="B71" s="1" t="s">
        <v>145</v>
      </c>
      <c r="C71" t="str">
        <f>INDEX([1]bruxelles_parsed_lat_long!$1:$1048576,MATCH($A71,[1]bruxelles_parsed_lat_long!$E:$E,0),9)</f>
        <v>Anderlecht</v>
      </c>
      <c r="D71">
        <f>INDEX('[1]1.4.3.5'!$1:$1048576,MATCH(Femme_colloc_ind_age!$C71,'[1]1.4.3.5'!$A:$A,0),21)</f>
        <v>1387</v>
      </c>
      <c r="E71">
        <f>INDEX([1]population!$1:$1048576,MATCH(Femme_colloc_ind_age!$A71,[1]population!$A:$A,0),9)</f>
        <v>4.9932591002147106E-4</v>
      </c>
      <c r="F71">
        <f t="shared" si="1"/>
        <v>0.69256503719978035</v>
      </c>
    </row>
    <row r="72" spans="1:6" x14ac:dyDescent="0.35">
      <c r="A72" s="1" t="s">
        <v>146</v>
      </c>
      <c r="B72" s="1" t="s">
        <v>147</v>
      </c>
      <c r="C72" t="str">
        <f>INDEX([1]bruxelles_parsed_lat_long!$1:$1048576,MATCH($A72,[1]bruxelles_parsed_lat_long!$E:$E,0),9)</f>
        <v>Anderlecht</v>
      </c>
      <c r="D72">
        <f>INDEX('[1]1.4.3.5'!$1:$1048576,MATCH(Femme_colloc_ind_age!$C72,'[1]1.4.3.5'!$A:$A,0),21)</f>
        <v>1387</v>
      </c>
      <c r="E72">
        <f>INDEX([1]population!$1:$1048576,MATCH(Femme_colloc_ind_age!$A72,[1]population!$A:$A,0),9)</f>
        <v>8.8547128043807519E-3</v>
      </c>
      <c r="F72">
        <f t="shared" si="1"/>
        <v>12.281486659676103</v>
      </c>
    </row>
    <row r="73" spans="1:6" x14ac:dyDescent="0.35">
      <c r="A73" s="1" t="s">
        <v>148</v>
      </c>
      <c r="B73" s="1" t="s">
        <v>149</v>
      </c>
      <c r="C73" t="str">
        <f>INDEX([1]bruxelles_parsed_lat_long!$1:$1048576,MATCH($A73,[1]bruxelles_parsed_lat_long!$E:$E,0),9)</f>
        <v>Anderlecht</v>
      </c>
      <c r="D73">
        <f>INDEX('[1]1.4.3.5'!$1:$1048576,MATCH(Femme_colloc_ind_age!$C73,'[1]1.4.3.5'!$A:$A,0),21)</f>
        <v>1387</v>
      </c>
      <c r="E73">
        <f>INDEX([1]population!$1:$1048576,MATCH(Femme_colloc_ind_age!$A73,[1]population!$A:$A,0),9)</f>
        <v>2.8361711689219554E-2</v>
      </c>
      <c r="F73">
        <f t="shared" si="1"/>
        <v>39.337694112947524</v>
      </c>
    </row>
    <row r="74" spans="1:6" x14ac:dyDescent="0.35">
      <c r="A74" s="1" t="s">
        <v>150</v>
      </c>
      <c r="B74" s="1" t="s">
        <v>151</v>
      </c>
      <c r="C74" t="str">
        <f>INDEX([1]bruxelles_parsed_lat_long!$1:$1048576,MATCH($A74,[1]bruxelles_parsed_lat_long!$E:$E,0),9)</f>
        <v>Anderlecht</v>
      </c>
      <c r="D74">
        <f>INDEX('[1]1.4.3.5'!$1:$1048576,MATCH(Femme_colloc_ind_age!$C74,'[1]1.4.3.5'!$A:$A,0),21)</f>
        <v>1387</v>
      </c>
      <c r="E74">
        <f>INDEX([1]population!$1:$1048576,MATCH(Femme_colloc_ind_age!$A74,[1]population!$A:$A,0),9)</f>
        <v>1.1367986551488823E-2</v>
      </c>
      <c r="F74">
        <f t="shared" si="1"/>
        <v>15.767397346914999</v>
      </c>
    </row>
    <row r="75" spans="1:6" x14ac:dyDescent="0.35">
      <c r="A75" s="1" t="s">
        <v>152</v>
      </c>
      <c r="B75" s="1" t="s">
        <v>153</v>
      </c>
      <c r="C75" t="str">
        <f>INDEX([1]bruxelles_parsed_lat_long!$1:$1048576,MATCH($A75,[1]bruxelles_parsed_lat_long!$E:$E,0),9)</f>
        <v>Anderlecht</v>
      </c>
      <c r="D75">
        <f>INDEX('[1]1.4.3.5'!$1:$1048576,MATCH(Femme_colloc_ind_age!$C75,'[1]1.4.3.5'!$A:$A,0),21)</f>
        <v>1387</v>
      </c>
      <c r="E75">
        <f>INDEX([1]population!$1:$1048576,MATCH(Femme_colloc_ind_age!$A75,[1]population!$A:$A,0),9)</f>
        <v>7.6563306203292223E-3</v>
      </c>
      <c r="F75">
        <f t="shared" si="1"/>
        <v>10.619330570396631</v>
      </c>
    </row>
    <row r="76" spans="1:6" x14ac:dyDescent="0.35">
      <c r="A76" s="1" t="s">
        <v>154</v>
      </c>
      <c r="B76" s="1" t="s">
        <v>155</v>
      </c>
      <c r="C76" t="str">
        <f>INDEX([1]bruxelles_parsed_lat_long!$1:$1048576,MATCH($A76,[1]bruxelles_parsed_lat_long!$E:$E,0),9)</f>
        <v>Anderlecht</v>
      </c>
      <c r="D76">
        <f>INDEX('[1]1.4.3.5'!$1:$1048576,MATCH(Femme_colloc_ind_age!$C76,'[1]1.4.3.5'!$A:$A,0),21)</f>
        <v>1387</v>
      </c>
      <c r="E76">
        <f>INDEX([1]population!$1:$1048576,MATCH(Femme_colloc_ind_age!$A76,[1]population!$A:$A,0),9)</f>
        <v>2.3102145436993394E-2</v>
      </c>
      <c r="F76">
        <f t="shared" si="1"/>
        <v>32.042675721109838</v>
      </c>
    </row>
    <row r="77" spans="1:6" x14ac:dyDescent="0.35">
      <c r="A77" s="1" t="s">
        <v>156</v>
      </c>
      <c r="B77" s="1" t="s">
        <v>157</v>
      </c>
      <c r="C77" t="str">
        <f>INDEX([1]bruxelles_parsed_lat_long!$1:$1048576,MATCH($A77,[1]bruxelles_parsed_lat_long!$E:$E,0),9)</f>
        <v>Auderghem</v>
      </c>
      <c r="D77">
        <f>INDEX('[1]1.4.3.5'!$1:$1048576,MATCH(Femme_colloc_ind_age!$C77,'[1]1.4.3.5'!$A:$A,0),21)</f>
        <v>547</v>
      </c>
      <c r="E77">
        <f>INDEX([1]population!$1:$1048576,MATCH(Femme_colloc_ind_age!$A77,[1]population!$A:$A,0),9)</f>
        <v>3.3694614477452686E-2</v>
      </c>
      <c r="F77">
        <f t="shared" si="1"/>
        <v>18.430954119166618</v>
      </c>
    </row>
    <row r="78" spans="1:6" x14ac:dyDescent="0.35">
      <c r="A78" s="1" t="s">
        <v>158</v>
      </c>
      <c r="B78" s="1" t="s">
        <v>159</v>
      </c>
      <c r="C78" t="str">
        <f>INDEX([1]bruxelles_parsed_lat_long!$1:$1048576,MATCH($A78,[1]bruxelles_parsed_lat_long!$E:$E,0),9)</f>
        <v>Auderghem</v>
      </c>
      <c r="D78">
        <f>INDEX('[1]1.4.3.5'!$1:$1048576,MATCH(Femme_colloc_ind_age!$C78,'[1]1.4.3.5'!$A:$A,0),21)</f>
        <v>547</v>
      </c>
      <c r="E78">
        <f>INDEX([1]population!$1:$1048576,MATCH(Femme_colloc_ind_age!$A78,[1]population!$A:$A,0),9)</f>
        <v>4.1107429662492277E-2</v>
      </c>
      <c r="F78">
        <f t="shared" si="1"/>
        <v>22.485764025383276</v>
      </c>
    </row>
    <row r="79" spans="1:6" x14ac:dyDescent="0.35">
      <c r="A79" s="1" t="s">
        <v>160</v>
      </c>
      <c r="B79" s="1" t="s">
        <v>161</v>
      </c>
      <c r="C79" t="str">
        <f>INDEX([1]bruxelles_parsed_lat_long!$1:$1048576,MATCH($A79,[1]bruxelles_parsed_lat_long!$E:$E,0),9)</f>
        <v>Auderghem</v>
      </c>
      <c r="D79">
        <f>INDEX('[1]1.4.3.5'!$1:$1048576,MATCH(Femme_colloc_ind_age!$C79,'[1]1.4.3.5'!$A:$A,0),21)</f>
        <v>547</v>
      </c>
      <c r="E79">
        <f>INDEX([1]population!$1:$1048576,MATCH(Femme_colloc_ind_age!$A79,[1]population!$A:$A,0),9)</f>
        <v>7.6823721008592125E-2</v>
      </c>
      <c r="F79">
        <f t="shared" si="1"/>
        <v>42.022575391699895</v>
      </c>
    </row>
    <row r="80" spans="1:6" x14ac:dyDescent="0.35">
      <c r="A80" s="1" t="s">
        <v>162</v>
      </c>
      <c r="B80" s="1" t="s">
        <v>163</v>
      </c>
      <c r="C80" t="str">
        <f>INDEX([1]bruxelles_parsed_lat_long!$1:$1048576,MATCH($A80,[1]bruxelles_parsed_lat_long!$E:$E,0),9)</f>
        <v>Auderghem</v>
      </c>
      <c r="D80">
        <f>INDEX('[1]1.4.3.5'!$1:$1048576,MATCH(Femme_colloc_ind_age!$C80,'[1]1.4.3.5'!$A:$A,0),21)</f>
        <v>547</v>
      </c>
      <c r="E80">
        <f>INDEX([1]population!$1:$1048576,MATCH(Femme_colloc_ind_age!$A80,[1]population!$A:$A,0),9)</f>
        <v>4.0321221991351713E-2</v>
      </c>
      <c r="F80">
        <f t="shared" si="1"/>
        <v>22.055708429269387</v>
      </c>
    </row>
    <row r="81" spans="1:6" x14ac:dyDescent="0.35">
      <c r="A81" s="1" t="s">
        <v>164</v>
      </c>
      <c r="B81" s="1" t="s">
        <v>165</v>
      </c>
      <c r="C81" t="str">
        <f>INDEX([1]bruxelles_parsed_lat_long!$1:$1048576,MATCH($A81,[1]bruxelles_parsed_lat_long!$E:$E,0),9)</f>
        <v>Auderghem</v>
      </c>
      <c r="D81">
        <f>INDEX('[1]1.4.3.5'!$1:$1048576,MATCH(Femme_colloc_ind_age!$C81,'[1]1.4.3.5'!$A:$A,0),21)</f>
        <v>547</v>
      </c>
      <c r="E81">
        <f>INDEX([1]population!$1:$1048576,MATCH(Femme_colloc_ind_age!$A81,[1]population!$A:$A,0),9)</f>
        <v>2.5270960858089515E-2</v>
      </c>
      <c r="F81">
        <f t="shared" si="1"/>
        <v>13.823215589374964</v>
      </c>
    </row>
    <row r="82" spans="1:6" x14ac:dyDescent="0.35">
      <c r="A82" s="1" t="s">
        <v>166</v>
      </c>
      <c r="B82" s="1" t="s">
        <v>167</v>
      </c>
      <c r="C82" t="str">
        <f>INDEX([1]bruxelles_parsed_lat_long!$1:$1048576,MATCH($A82,[1]bruxelles_parsed_lat_long!$E:$E,0),9)</f>
        <v>Auderghem</v>
      </c>
      <c r="D82">
        <f>INDEX('[1]1.4.3.5'!$1:$1048576,MATCH(Femme_colloc_ind_age!$C82,'[1]1.4.3.5'!$A:$A,0),21)</f>
        <v>547</v>
      </c>
      <c r="E82">
        <f>INDEX([1]population!$1:$1048576,MATCH(Femme_colloc_ind_age!$A82,[1]population!$A:$A,0),9)</f>
        <v>4.0826641208513509E-2</v>
      </c>
      <c r="F82">
        <f t="shared" si="1"/>
        <v>22.33217274105689</v>
      </c>
    </row>
    <row r="83" spans="1:6" x14ac:dyDescent="0.35">
      <c r="A83" s="1" t="s">
        <v>168</v>
      </c>
      <c r="B83" s="1" t="s">
        <v>169</v>
      </c>
      <c r="C83" t="str">
        <f>INDEX([1]bruxelles_parsed_lat_long!$1:$1048576,MATCH($A83,[1]bruxelles_parsed_lat_long!$E:$E,0),9)</f>
        <v>Auderghem</v>
      </c>
      <c r="D83">
        <f>INDEX('[1]1.4.3.5'!$1:$1048576,MATCH(Femme_colloc_ind_age!$C83,'[1]1.4.3.5'!$A:$A,0),21)</f>
        <v>547</v>
      </c>
      <c r="E83">
        <f>INDEX([1]population!$1:$1048576,MATCH(Femme_colloc_ind_age!$A83,[1]population!$A:$A,0),9)</f>
        <v>4.1725164261245576E-2</v>
      </c>
      <c r="F83">
        <f t="shared" si="1"/>
        <v>22.823664850901331</v>
      </c>
    </row>
    <row r="84" spans="1:6" x14ac:dyDescent="0.35">
      <c r="A84" s="1" t="s">
        <v>170</v>
      </c>
      <c r="B84" s="1" t="s">
        <v>171</v>
      </c>
      <c r="C84" t="str">
        <f>INDEX([1]bruxelles_parsed_lat_long!$1:$1048576,MATCH($A84,[1]bruxelles_parsed_lat_long!$E:$E,0),9)</f>
        <v>Auderghem</v>
      </c>
      <c r="D84">
        <f>INDEX('[1]1.4.3.5'!$1:$1048576,MATCH(Femme_colloc_ind_age!$C84,'[1]1.4.3.5'!$A:$A,0),21)</f>
        <v>547</v>
      </c>
      <c r="E84">
        <f>INDEX([1]population!$1:$1048576,MATCH(Femme_colloc_ind_age!$A84,[1]population!$A:$A,0),9)</f>
        <v>2.2968495535463582E-2</v>
      </c>
      <c r="F84">
        <f t="shared" si="1"/>
        <v>12.563767057898579</v>
      </c>
    </row>
    <row r="85" spans="1:6" x14ac:dyDescent="0.35">
      <c r="A85" s="1" t="s">
        <v>172</v>
      </c>
      <c r="B85" s="1" t="s">
        <v>173</v>
      </c>
      <c r="C85" t="str">
        <f>INDEX([1]bruxelles_parsed_lat_long!$1:$1048576,MATCH($A85,[1]bruxelles_parsed_lat_long!$E:$E,0),9)</f>
        <v>Auderghem</v>
      </c>
      <c r="D85">
        <f>INDEX('[1]1.4.3.5'!$1:$1048576,MATCH(Femme_colloc_ind_age!$C85,'[1]1.4.3.5'!$A:$A,0),21)</f>
        <v>547</v>
      </c>
      <c r="E85">
        <f>INDEX([1]population!$1:$1048576,MATCH(Femme_colloc_ind_age!$A85,[1]population!$A:$A,0),9)</f>
        <v>3.470545291177627E-2</v>
      </c>
      <c r="F85">
        <f t="shared" si="1"/>
        <v>18.983882742741621</v>
      </c>
    </row>
    <row r="86" spans="1:6" x14ac:dyDescent="0.35">
      <c r="A86" s="1" t="s">
        <v>174</v>
      </c>
      <c r="B86" s="1" t="s">
        <v>175</v>
      </c>
      <c r="C86" t="str">
        <f>INDEX([1]bruxelles_parsed_lat_long!$1:$1048576,MATCH($A86,[1]bruxelles_parsed_lat_long!$E:$E,0),9)</f>
        <v>Auderghem</v>
      </c>
      <c r="D86">
        <f>INDEX('[1]1.4.3.5'!$1:$1048576,MATCH(Femme_colloc_ind_age!$C86,'[1]1.4.3.5'!$A:$A,0),21)</f>
        <v>547</v>
      </c>
      <c r="E86">
        <f>INDEX([1]population!$1:$1048576,MATCH(Femme_colloc_ind_age!$A86,[1]population!$A:$A,0),9)</f>
        <v>1.1231538159150896E-4</v>
      </c>
      <c r="F86">
        <f t="shared" si="1"/>
        <v>6.1436513730555399E-2</v>
      </c>
    </row>
    <row r="87" spans="1:6" x14ac:dyDescent="0.35">
      <c r="A87" s="1" t="s">
        <v>176</v>
      </c>
      <c r="B87" s="1" t="s">
        <v>177</v>
      </c>
      <c r="C87" t="str">
        <f>INDEX([1]bruxelles_parsed_lat_long!$1:$1048576,MATCH($A87,[1]bruxelles_parsed_lat_long!$E:$E,0),9)</f>
        <v>Auderghem</v>
      </c>
      <c r="D87">
        <f>INDEX('[1]1.4.3.5'!$1:$1048576,MATCH(Femme_colloc_ind_age!$C87,'[1]1.4.3.5'!$A:$A,0),21)</f>
        <v>547</v>
      </c>
      <c r="E87">
        <f>INDEX([1]population!$1:$1048576,MATCH(Femme_colloc_ind_age!$A87,[1]population!$A:$A,0),9)</f>
        <v>1.066996125119335E-3</v>
      </c>
      <c r="F87">
        <f t="shared" si="1"/>
        <v>0.58364688044027624</v>
      </c>
    </row>
    <row r="88" spans="1:6" x14ac:dyDescent="0.35">
      <c r="A88" s="1" t="s">
        <v>178</v>
      </c>
      <c r="B88" s="1" t="s">
        <v>179</v>
      </c>
      <c r="C88" t="str">
        <f>INDEX([1]bruxelles_parsed_lat_long!$1:$1048576,MATCH($A88,[1]bruxelles_parsed_lat_long!$E:$E,0),9)</f>
        <v>Auderghem</v>
      </c>
      <c r="D88">
        <f>INDEX('[1]1.4.3.5'!$1:$1048576,MATCH(Femme_colloc_ind_age!$C88,'[1]1.4.3.5'!$A:$A,0),21)</f>
        <v>547</v>
      </c>
      <c r="E88">
        <f>INDEX([1]population!$1:$1048576,MATCH(Femme_colloc_ind_age!$A88,[1]population!$A:$A,0),9)</f>
        <v>3.7625652833155498E-2</v>
      </c>
      <c r="F88">
        <f t="shared" si="1"/>
        <v>20.581232099736059</v>
      </c>
    </row>
    <row r="89" spans="1:6" x14ac:dyDescent="0.35">
      <c r="A89" s="1" t="s">
        <v>180</v>
      </c>
      <c r="B89" s="1" t="s">
        <v>181</v>
      </c>
      <c r="C89" t="str">
        <f>INDEX([1]bruxelles_parsed_lat_long!$1:$1048576,MATCH($A89,[1]bruxelles_parsed_lat_long!$E:$E,0),9)</f>
        <v>Auderghem</v>
      </c>
      <c r="D89">
        <f>INDEX('[1]1.4.3.5'!$1:$1048576,MATCH(Femme_colloc_ind_age!$C89,'[1]1.4.3.5'!$A:$A,0),21)</f>
        <v>547</v>
      </c>
      <c r="E89">
        <f>INDEX([1]population!$1:$1048576,MATCH(Femme_colloc_ind_age!$A89,[1]population!$A:$A,0),9)</f>
        <v>0</v>
      </c>
      <c r="F89">
        <f t="shared" si="1"/>
        <v>0</v>
      </c>
    </row>
    <row r="90" spans="1:6" x14ac:dyDescent="0.35">
      <c r="A90" s="1" t="s">
        <v>182</v>
      </c>
      <c r="B90" s="1" t="s">
        <v>183</v>
      </c>
      <c r="C90" t="str">
        <f>INDEX([1]bruxelles_parsed_lat_long!$1:$1048576,MATCH($A90,[1]bruxelles_parsed_lat_long!$E:$E,0),9)</f>
        <v>Auderghem</v>
      </c>
      <c r="D90">
        <f>INDEX('[1]1.4.3.5'!$1:$1048576,MATCH(Femme_colloc_ind_age!$C90,'[1]1.4.3.5'!$A:$A,0),21)</f>
        <v>547</v>
      </c>
      <c r="E90">
        <f>INDEX([1]population!$1:$1048576,MATCH(Femme_colloc_ind_age!$A90,[1]population!$A:$A,0),9)</f>
        <v>3.0156679957320156E-2</v>
      </c>
      <c r="F90">
        <f t="shared" si="1"/>
        <v>16.495703936654124</v>
      </c>
    </row>
    <row r="91" spans="1:6" x14ac:dyDescent="0.35">
      <c r="A91" s="1" t="s">
        <v>184</v>
      </c>
      <c r="B91" s="1" t="s">
        <v>185</v>
      </c>
      <c r="C91" t="str">
        <f>INDEX([1]bruxelles_parsed_lat_long!$1:$1048576,MATCH($A91,[1]bruxelles_parsed_lat_long!$E:$E,0),9)</f>
        <v>Auderghem</v>
      </c>
      <c r="D91">
        <f>INDEX('[1]1.4.3.5'!$1:$1048576,MATCH(Femme_colloc_ind_age!$C91,'[1]1.4.3.5'!$A:$A,0),21)</f>
        <v>547</v>
      </c>
      <c r="E91">
        <f>INDEX([1]population!$1:$1048576,MATCH(Femme_colloc_ind_age!$A91,[1]population!$A:$A,0),9)</f>
        <v>1.8026618745437189E-2</v>
      </c>
      <c r="F91">
        <f t="shared" si="1"/>
        <v>9.8605604537541431</v>
      </c>
    </row>
    <row r="92" spans="1:6" x14ac:dyDescent="0.35">
      <c r="A92" s="1" t="s">
        <v>186</v>
      </c>
      <c r="B92" s="1" t="s">
        <v>187</v>
      </c>
      <c r="C92" t="str">
        <f>INDEX([1]bruxelles_parsed_lat_long!$1:$1048576,MATCH($A92,[1]bruxelles_parsed_lat_long!$E:$E,0),9)</f>
        <v>Auderghem</v>
      </c>
      <c r="D92">
        <f>INDEX('[1]1.4.3.5'!$1:$1048576,MATCH(Femme_colloc_ind_age!$C92,'[1]1.4.3.5'!$A:$A,0),21)</f>
        <v>547</v>
      </c>
      <c r="E92">
        <f>INDEX([1]population!$1:$1048576,MATCH(Femme_colloc_ind_age!$A92,[1]population!$A:$A,0),9)</f>
        <v>2.807884539787724E-4</v>
      </c>
      <c r="F92">
        <f t="shared" si="1"/>
        <v>0.15359128432638849</v>
      </c>
    </row>
    <row r="93" spans="1:6" x14ac:dyDescent="0.35">
      <c r="A93" s="1" t="s">
        <v>188</v>
      </c>
      <c r="B93" s="1" t="s">
        <v>189</v>
      </c>
      <c r="C93" t="str">
        <f>INDEX([1]bruxelles_parsed_lat_long!$1:$1048576,MATCH($A93,[1]bruxelles_parsed_lat_long!$E:$E,0),9)</f>
        <v>Auderghem</v>
      </c>
      <c r="D93">
        <f>INDEX('[1]1.4.3.5'!$1:$1048576,MATCH(Femme_colloc_ind_age!$C93,'[1]1.4.3.5'!$A:$A,0),21)</f>
        <v>547</v>
      </c>
      <c r="E93">
        <f>INDEX([1]population!$1:$1048576,MATCH(Femme_colloc_ind_age!$A93,[1]population!$A:$A,0),9)</f>
        <v>3.5098556747346549E-2</v>
      </c>
      <c r="F93">
        <f t="shared" si="1"/>
        <v>19.198910540798561</v>
      </c>
    </row>
    <row r="94" spans="1:6" x14ac:dyDescent="0.35">
      <c r="A94" s="1" t="s">
        <v>190</v>
      </c>
      <c r="B94" s="1" t="s">
        <v>191</v>
      </c>
      <c r="C94" t="str">
        <f>INDEX([1]bruxelles_parsed_lat_long!$1:$1048576,MATCH($A94,[1]bruxelles_parsed_lat_long!$E:$E,0),9)</f>
        <v>Auderghem</v>
      </c>
      <c r="D94">
        <f>INDEX('[1]1.4.3.5'!$1:$1048576,MATCH(Femme_colloc_ind_age!$C94,'[1]1.4.3.5'!$A:$A,0),21)</f>
        <v>547</v>
      </c>
      <c r="E94">
        <f>INDEX([1]population!$1:$1048576,MATCH(Femme_colloc_ind_age!$A94,[1]population!$A:$A,0),9)</f>
        <v>9.923063963609817E-2</v>
      </c>
      <c r="F94">
        <f t="shared" si="1"/>
        <v>54.279159880945699</v>
      </c>
    </row>
    <row r="95" spans="1:6" x14ac:dyDescent="0.35">
      <c r="A95" s="1" t="s">
        <v>192</v>
      </c>
      <c r="B95" s="1" t="s">
        <v>193</v>
      </c>
      <c r="C95" t="str">
        <f>INDEX([1]bruxelles_parsed_lat_long!$1:$1048576,MATCH($A95,[1]bruxelles_parsed_lat_long!$E:$E,0),9)</f>
        <v>Auderghem</v>
      </c>
      <c r="D95">
        <f>INDEX('[1]1.4.3.5'!$1:$1048576,MATCH(Femme_colloc_ind_age!$C95,'[1]1.4.3.5'!$A:$A,0),21)</f>
        <v>547</v>
      </c>
      <c r="E95">
        <f>INDEX([1]population!$1:$1048576,MATCH(Femme_colloc_ind_age!$A95,[1]population!$A:$A,0),9)</f>
        <v>1.9037457179760769E-2</v>
      </c>
      <c r="F95">
        <f t="shared" si="1"/>
        <v>10.413489077329141</v>
      </c>
    </row>
    <row r="96" spans="1:6" x14ac:dyDescent="0.35">
      <c r="A96" s="1" t="s">
        <v>194</v>
      </c>
      <c r="B96" s="1" t="s">
        <v>195</v>
      </c>
      <c r="C96" t="str">
        <f>INDEX([1]bruxelles_parsed_lat_long!$1:$1048576,MATCH($A96,[1]bruxelles_parsed_lat_long!$E:$E,0),9)</f>
        <v>Auderghem</v>
      </c>
      <c r="D96">
        <f>INDEX('[1]1.4.3.5'!$1:$1048576,MATCH(Femme_colloc_ind_age!$C96,'[1]1.4.3.5'!$A:$A,0),21)</f>
        <v>547</v>
      </c>
      <c r="E96">
        <f>INDEX([1]population!$1:$1048576,MATCH(Femme_colloc_ind_age!$A96,[1]population!$A:$A,0),9)</f>
        <v>3.2627618352333354E-2</v>
      </c>
      <c r="F96">
        <f t="shared" si="1"/>
        <v>17.847307238726344</v>
      </c>
    </row>
    <row r="97" spans="1:6" x14ac:dyDescent="0.35">
      <c r="A97" s="1" t="s">
        <v>196</v>
      </c>
      <c r="B97" s="1" t="s">
        <v>197</v>
      </c>
      <c r="C97" t="str">
        <f>INDEX([1]bruxelles_parsed_lat_long!$1:$1048576,MATCH($A97,[1]bruxelles_parsed_lat_long!$E:$E,0),9)</f>
        <v>Auderghem</v>
      </c>
      <c r="D97">
        <f>INDEX('[1]1.4.3.5'!$1:$1048576,MATCH(Femme_colloc_ind_age!$C97,'[1]1.4.3.5'!$A:$A,0),21)</f>
        <v>547</v>
      </c>
      <c r="E97">
        <f>INDEX([1]population!$1:$1048576,MATCH(Femme_colloc_ind_age!$A97,[1]population!$A:$A,0),9)</f>
        <v>0</v>
      </c>
      <c r="F97">
        <f t="shared" si="1"/>
        <v>0</v>
      </c>
    </row>
    <row r="98" spans="1:6" x14ac:dyDescent="0.35">
      <c r="A98" s="1" t="s">
        <v>198</v>
      </c>
      <c r="B98" s="1" t="s">
        <v>199</v>
      </c>
      <c r="C98" t="str">
        <f>INDEX([1]bruxelles_parsed_lat_long!$1:$1048576,MATCH($A98,[1]bruxelles_parsed_lat_long!$E:$E,0),9)</f>
        <v>Auderghem</v>
      </c>
      <c r="D98">
        <f>INDEX('[1]1.4.3.5'!$1:$1048576,MATCH(Femme_colloc_ind_age!$C98,'[1]1.4.3.5'!$A:$A,0),21)</f>
        <v>547</v>
      </c>
      <c r="E98">
        <f>INDEX([1]population!$1:$1048576,MATCH(Femme_colloc_ind_age!$A98,[1]population!$A:$A,0),9)</f>
        <v>1.1231538159150896E-4</v>
      </c>
      <c r="F98">
        <f t="shared" si="1"/>
        <v>6.1436513730555399E-2</v>
      </c>
    </row>
    <row r="99" spans="1:6" x14ac:dyDescent="0.35">
      <c r="A99" s="1" t="s">
        <v>200</v>
      </c>
      <c r="B99" s="1" t="s">
        <v>201</v>
      </c>
      <c r="C99" t="str">
        <f>INDEX([1]bruxelles_parsed_lat_long!$1:$1048576,MATCH($A99,[1]bruxelles_parsed_lat_long!$E:$E,0),9)</f>
        <v>Auderghem</v>
      </c>
      <c r="D99">
        <f>INDEX('[1]1.4.3.5'!$1:$1048576,MATCH(Femme_colloc_ind_age!$C99,'[1]1.4.3.5'!$A:$A,0),21)</f>
        <v>547</v>
      </c>
      <c r="E99">
        <f>INDEX([1]population!$1:$1048576,MATCH(Femme_colloc_ind_age!$A99,[1]population!$A:$A,0),9)</f>
        <v>3.2852249115516367E-2</v>
      </c>
      <c r="F99">
        <f t="shared" si="1"/>
        <v>17.970180266187452</v>
      </c>
    </row>
    <row r="100" spans="1:6" x14ac:dyDescent="0.35">
      <c r="A100" s="1" t="s">
        <v>202</v>
      </c>
      <c r="B100" s="1" t="s">
        <v>203</v>
      </c>
      <c r="C100" t="str">
        <f>INDEX([1]bruxelles_parsed_lat_long!$1:$1048576,MATCH($A100,[1]bruxelles_parsed_lat_long!$E:$E,0),9)</f>
        <v>Auderghem</v>
      </c>
      <c r="D100">
        <f>INDEX('[1]1.4.3.5'!$1:$1048576,MATCH(Femme_colloc_ind_age!$C100,'[1]1.4.3.5'!$A:$A,0),21)</f>
        <v>547</v>
      </c>
      <c r="E100">
        <f>INDEX([1]population!$1:$1048576,MATCH(Femme_colloc_ind_age!$A100,[1]population!$A:$A,0),9)</f>
        <v>5.8853259953950694E-2</v>
      </c>
      <c r="F100">
        <f t="shared" si="1"/>
        <v>32.192733194811026</v>
      </c>
    </row>
    <row r="101" spans="1:6" x14ac:dyDescent="0.35">
      <c r="A101" s="1" t="s">
        <v>204</v>
      </c>
      <c r="B101" s="1" t="s">
        <v>205</v>
      </c>
      <c r="C101" t="str">
        <f>INDEX([1]bruxelles_parsed_lat_long!$1:$1048576,MATCH($A101,[1]bruxelles_parsed_lat_long!$E:$E,0),9)</f>
        <v>Auderghem</v>
      </c>
      <c r="D101">
        <f>INDEX('[1]1.4.3.5'!$1:$1048576,MATCH(Femme_colloc_ind_age!$C101,'[1]1.4.3.5'!$A:$A,0),21)</f>
        <v>547</v>
      </c>
      <c r="E101">
        <f>INDEX([1]population!$1:$1048576,MATCH(Femme_colloc_ind_age!$A101,[1]population!$A:$A,0),9)</f>
        <v>4.6610883360476219E-3</v>
      </c>
      <c r="F101">
        <f t="shared" si="1"/>
        <v>2.5496153198180491</v>
      </c>
    </row>
    <row r="102" spans="1:6" x14ac:dyDescent="0.35">
      <c r="A102" s="1" t="s">
        <v>206</v>
      </c>
      <c r="B102" s="1" t="s">
        <v>207</v>
      </c>
      <c r="C102" t="str">
        <f>INDEX([1]bruxelles_parsed_lat_long!$1:$1048576,MATCH($A102,[1]bruxelles_parsed_lat_long!$E:$E,0),9)</f>
        <v>Auderghem</v>
      </c>
      <c r="D102">
        <f>INDEX('[1]1.4.3.5'!$1:$1048576,MATCH(Femme_colloc_ind_age!$C102,'[1]1.4.3.5'!$A:$A,0),21)</f>
        <v>547</v>
      </c>
      <c r="E102">
        <f>INDEX([1]population!$1:$1048576,MATCH(Femme_colloc_ind_age!$A102,[1]population!$A:$A,0),9)</f>
        <v>3.0605941483686189E-2</v>
      </c>
      <c r="F102">
        <f t="shared" si="1"/>
        <v>16.741449991576346</v>
      </c>
    </row>
    <row r="103" spans="1:6" x14ac:dyDescent="0.35">
      <c r="A103" s="1" t="s">
        <v>208</v>
      </c>
      <c r="B103" s="1" t="s">
        <v>209</v>
      </c>
      <c r="C103" t="str">
        <f>INDEX([1]bruxelles_parsed_lat_long!$1:$1048576,MATCH($A103,[1]bruxelles_parsed_lat_long!$E:$E,0),9)</f>
        <v>Auderghem</v>
      </c>
      <c r="D103">
        <f>INDEX('[1]1.4.3.5'!$1:$1048576,MATCH(Femme_colloc_ind_age!$C103,'[1]1.4.3.5'!$A:$A,0),21)</f>
        <v>547</v>
      </c>
      <c r="E103">
        <f>INDEX([1]population!$1:$1048576,MATCH(Femme_colloc_ind_age!$A103,[1]population!$A:$A,0),9)</f>
        <v>7.8283820969281742E-2</v>
      </c>
      <c r="F103">
        <f t="shared" si="1"/>
        <v>42.821250070197109</v>
      </c>
    </row>
    <row r="104" spans="1:6" x14ac:dyDescent="0.35">
      <c r="A104" s="1" t="s">
        <v>210</v>
      </c>
      <c r="B104" s="1" t="s">
        <v>211</v>
      </c>
      <c r="C104" t="str">
        <f>INDEX([1]bruxelles_parsed_lat_long!$1:$1048576,MATCH($A104,[1]bruxelles_parsed_lat_long!$E:$E,0),9)</f>
        <v>Auderghem</v>
      </c>
      <c r="D104">
        <f>INDEX('[1]1.4.3.5'!$1:$1048576,MATCH(Femme_colloc_ind_age!$C104,'[1]1.4.3.5'!$A:$A,0),21)</f>
        <v>547</v>
      </c>
      <c r="E104">
        <f>INDEX([1]population!$1:$1048576,MATCH(Femme_colloc_ind_age!$A104,[1]population!$A:$A,0),9)</f>
        <v>1.1231538159150897E-2</v>
      </c>
      <c r="F104">
        <f t="shared" si="1"/>
        <v>6.1436513730555404</v>
      </c>
    </row>
    <row r="105" spans="1:6" x14ac:dyDescent="0.35">
      <c r="A105" s="1" t="s">
        <v>212</v>
      </c>
      <c r="B105" s="1" t="s">
        <v>213</v>
      </c>
      <c r="C105" t="str">
        <f>INDEX([1]bruxelles_parsed_lat_long!$1:$1048576,MATCH($A105,[1]bruxelles_parsed_lat_long!$E:$E,0),9)</f>
        <v>Auderghem</v>
      </c>
      <c r="D105">
        <f>INDEX('[1]1.4.3.5'!$1:$1048576,MATCH(Femme_colloc_ind_age!$C105,'[1]1.4.3.5'!$A:$A,0),21)</f>
        <v>547</v>
      </c>
      <c r="E105">
        <f>INDEX([1]population!$1:$1048576,MATCH(Femme_colloc_ind_age!$A105,[1]population!$A:$A,0),9)</f>
        <v>4.4589206491829056E-2</v>
      </c>
      <c r="F105">
        <f t="shared" si="1"/>
        <v>24.390295951030495</v>
      </c>
    </row>
    <row r="106" spans="1:6" x14ac:dyDescent="0.35">
      <c r="A106" s="1" t="s">
        <v>214</v>
      </c>
      <c r="B106" s="1" t="s">
        <v>215</v>
      </c>
      <c r="C106" t="str">
        <f>INDEX([1]bruxelles_parsed_lat_long!$1:$1048576,MATCH($A106,[1]bruxelles_parsed_lat_long!$E:$E,0),9)</f>
        <v>Auderghem</v>
      </c>
      <c r="D106">
        <f>INDEX('[1]1.4.3.5'!$1:$1048576,MATCH(Femme_colloc_ind_age!$C106,'[1]1.4.3.5'!$A:$A,0),21)</f>
        <v>547</v>
      </c>
      <c r="E106">
        <f>INDEX([1]population!$1:$1048576,MATCH(Femme_colloc_ind_age!$A106,[1]population!$A:$A,0),9)</f>
        <v>4.4589206491829056E-2</v>
      </c>
      <c r="F106">
        <f t="shared" si="1"/>
        <v>24.390295951030495</v>
      </c>
    </row>
    <row r="107" spans="1:6" x14ac:dyDescent="0.35">
      <c r="A107" s="1" t="s">
        <v>216</v>
      </c>
      <c r="B107" s="1" t="s">
        <v>217</v>
      </c>
      <c r="C107" t="str">
        <f>INDEX([1]bruxelles_parsed_lat_long!$1:$1048576,MATCH($A107,[1]bruxelles_parsed_lat_long!$E:$E,0),9)</f>
        <v>Auderghem</v>
      </c>
      <c r="D107">
        <f>INDEX('[1]1.4.3.5'!$1:$1048576,MATCH(Femme_colloc_ind_age!$C107,'[1]1.4.3.5'!$A:$A,0),21)</f>
        <v>547</v>
      </c>
      <c r="E107">
        <f>INDEX([1]population!$1:$1048576,MATCH(Femme_colloc_ind_age!$A107,[1]population!$A:$A,0),9)</f>
        <v>0</v>
      </c>
      <c r="F107">
        <f t="shared" si="1"/>
        <v>0</v>
      </c>
    </row>
    <row r="108" spans="1:6" x14ac:dyDescent="0.35">
      <c r="A108" s="1" t="s">
        <v>218</v>
      </c>
      <c r="B108" s="1" t="s">
        <v>219</v>
      </c>
      <c r="C108" t="str">
        <f>INDEX([1]bruxelles_parsed_lat_long!$1:$1048576,MATCH($A108,[1]bruxelles_parsed_lat_long!$E:$E,0),9)</f>
        <v>Auderghem</v>
      </c>
      <c r="D108">
        <f>INDEX('[1]1.4.3.5'!$1:$1048576,MATCH(Femme_colloc_ind_age!$C108,'[1]1.4.3.5'!$A:$A,0),21)</f>
        <v>547</v>
      </c>
      <c r="E108">
        <f>INDEX([1]population!$1:$1048576,MATCH(Femme_colloc_ind_age!$A108,[1]population!$A:$A,0),9)</f>
        <v>3.9310383557028131E-3</v>
      </c>
      <c r="F108">
        <f t="shared" si="1"/>
        <v>2.150277980569439</v>
      </c>
    </row>
    <row r="109" spans="1:6" x14ac:dyDescent="0.35">
      <c r="A109" s="1" t="s">
        <v>220</v>
      </c>
      <c r="B109" s="1" t="s">
        <v>221</v>
      </c>
      <c r="C109" t="str">
        <f>INDEX([1]bruxelles_parsed_lat_long!$1:$1048576,MATCH($A109,[1]bruxelles_parsed_lat_long!$E:$E,0),9)</f>
        <v>Auderghem</v>
      </c>
      <c r="D109">
        <f>INDEX('[1]1.4.3.5'!$1:$1048576,MATCH(Femme_colloc_ind_age!$C109,'[1]1.4.3.5'!$A:$A,0),21)</f>
        <v>547</v>
      </c>
      <c r="E109">
        <f>INDEX([1]population!$1:$1048576,MATCH(Femme_colloc_ind_age!$A109,[1]population!$A:$A,0),9)</f>
        <v>2.7517268489919695E-3</v>
      </c>
      <c r="F109">
        <f t="shared" si="1"/>
        <v>1.5051945863986074</v>
      </c>
    </row>
    <row r="110" spans="1:6" x14ac:dyDescent="0.35">
      <c r="A110" s="1" t="s">
        <v>222</v>
      </c>
      <c r="B110" s="1" t="s">
        <v>223</v>
      </c>
      <c r="C110" t="str">
        <f>INDEX([1]bruxelles_parsed_lat_long!$1:$1048576,MATCH($A110,[1]bruxelles_parsed_lat_long!$E:$E,0),9)</f>
        <v>Auderghem</v>
      </c>
      <c r="D110">
        <f>INDEX('[1]1.4.3.5'!$1:$1048576,MATCH(Femme_colloc_ind_age!$C110,'[1]1.4.3.5'!$A:$A,0),21)</f>
        <v>547</v>
      </c>
      <c r="E110">
        <f>INDEX([1]population!$1:$1048576,MATCH(Femme_colloc_ind_age!$A110,[1]population!$A:$A,0),9)</f>
        <v>1.6061099567585779E-2</v>
      </c>
      <c r="F110">
        <f t="shared" si="1"/>
        <v>8.7854214634694205</v>
      </c>
    </row>
    <row r="111" spans="1:6" x14ac:dyDescent="0.35">
      <c r="A111" s="1" t="s">
        <v>224</v>
      </c>
      <c r="B111" s="1" t="s">
        <v>225</v>
      </c>
      <c r="C111" t="str">
        <f>INDEX([1]bruxelles_parsed_lat_long!$1:$1048576,MATCH($A111,[1]bruxelles_parsed_lat_long!$E:$E,0),9)</f>
        <v>Auderghem</v>
      </c>
      <c r="D111">
        <f>INDEX('[1]1.4.3.5'!$1:$1048576,MATCH(Femme_colloc_ind_age!$C111,'[1]1.4.3.5'!$A:$A,0),21)</f>
        <v>547</v>
      </c>
      <c r="E111">
        <f>INDEX([1]population!$1:$1048576,MATCH(Femme_colloc_ind_age!$A111,[1]population!$A:$A,0),9)</f>
        <v>1.9992137923288595E-2</v>
      </c>
      <c r="F111">
        <f t="shared" si="1"/>
        <v>10.935699444038862</v>
      </c>
    </row>
    <row r="112" spans="1:6" x14ac:dyDescent="0.35">
      <c r="A112" s="1" t="s">
        <v>226</v>
      </c>
      <c r="B112" s="1" t="s">
        <v>227</v>
      </c>
      <c r="C112" t="str">
        <f>INDEX([1]bruxelles_parsed_lat_long!$1:$1048576,MATCH($A112,[1]bruxelles_parsed_lat_long!$E:$E,0),9)</f>
        <v>Auderghem</v>
      </c>
      <c r="D112">
        <f>INDEX('[1]1.4.3.5'!$1:$1048576,MATCH(Femme_colloc_ind_age!$C112,'[1]1.4.3.5'!$A:$A,0),21)</f>
        <v>547</v>
      </c>
      <c r="E112">
        <f>INDEX([1]population!$1:$1048576,MATCH(Femme_colloc_ind_age!$A112,[1]population!$A:$A,0),9)</f>
        <v>1.9992137923288595E-2</v>
      </c>
      <c r="F112">
        <f t="shared" si="1"/>
        <v>10.935699444038862</v>
      </c>
    </row>
    <row r="113" spans="1:6" x14ac:dyDescent="0.35">
      <c r="A113" s="1" t="s">
        <v>228</v>
      </c>
      <c r="B113" s="1" t="s">
        <v>229</v>
      </c>
      <c r="C113" t="str">
        <f>INDEX([1]bruxelles_parsed_lat_long!$1:$1048576,MATCH($A113,[1]bruxelles_parsed_lat_long!$E:$E,0),9)</f>
        <v>Berchem Sainte-Agathe</v>
      </c>
      <c r="D113">
        <f>INDEX('[1]1.4.3.5'!$1:$1048576,MATCH(Femme_colloc_ind_age!$C113,'[1]1.4.3.5'!$A:$A,0),21)</f>
        <v>229</v>
      </c>
      <c r="E113">
        <f>INDEX([1]population!$1:$1048576,MATCH(Femme_colloc_ind_age!$A113,[1]population!$A:$A,0),9)</f>
        <v>7.0829163138039879E-3</v>
      </c>
      <c r="F113">
        <f t="shared" si="1"/>
        <v>1.6219878358611133</v>
      </c>
    </row>
    <row r="114" spans="1:6" x14ac:dyDescent="0.35">
      <c r="A114" s="1" t="s">
        <v>230</v>
      </c>
      <c r="B114" s="1" t="s">
        <v>231</v>
      </c>
      <c r="C114" t="str">
        <f>INDEX([1]bruxelles_parsed_lat_long!$1:$1048576,MATCH($A114,[1]bruxelles_parsed_lat_long!$E:$E,0),9)</f>
        <v>Berchem Sainte-Agathe</v>
      </c>
      <c r="D114">
        <f>INDEX('[1]1.4.3.5'!$1:$1048576,MATCH(Femme_colloc_ind_age!$C114,'[1]1.4.3.5'!$A:$A,0),21)</f>
        <v>229</v>
      </c>
      <c r="E114">
        <f>INDEX([1]population!$1:$1048576,MATCH(Femme_colloc_ind_age!$A114,[1]population!$A:$A,0),9)</f>
        <v>8.5841866194472247E-2</v>
      </c>
      <c r="F114">
        <f t="shared" si="1"/>
        <v>19.657787358534144</v>
      </c>
    </row>
    <row r="115" spans="1:6" x14ac:dyDescent="0.35">
      <c r="A115" s="1" t="s">
        <v>232</v>
      </c>
      <c r="B115" s="1" t="s">
        <v>233</v>
      </c>
      <c r="C115" t="str">
        <f>INDEX([1]bruxelles_parsed_lat_long!$1:$1048576,MATCH($A115,[1]bruxelles_parsed_lat_long!$E:$E,0),9)</f>
        <v>Berchem Sainte-Agathe</v>
      </c>
      <c r="D115">
        <f>INDEX('[1]1.4.3.5'!$1:$1048576,MATCH(Femme_colloc_ind_age!$C115,'[1]1.4.3.5'!$A:$A,0),21)</f>
        <v>229</v>
      </c>
      <c r="E115">
        <f>INDEX([1]population!$1:$1048576,MATCH(Femme_colloc_ind_age!$A115,[1]population!$A:$A,0),9)</f>
        <v>3.8417122180306414E-2</v>
      </c>
      <c r="F115">
        <f t="shared" si="1"/>
        <v>8.7975209792901694</v>
      </c>
    </row>
    <row r="116" spans="1:6" x14ac:dyDescent="0.35">
      <c r="A116" s="1" t="s">
        <v>234</v>
      </c>
      <c r="B116" s="1" t="s">
        <v>235</v>
      </c>
      <c r="C116" t="str">
        <f>INDEX([1]bruxelles_parsed_lat_long!$1:$1048576,MATCH($A116,[1]bruxelles_parsed_lat_long!$E:$E,0),9)</f>
        <v>Berchem Sainte-Agathe</v>
      </c>
      <c r="D116">
        <f>INDEX('[1]1.4.3.5'!$1:$1048576,MATCH(Femme_colloc_ind_age!$C116,'[1]1.4.3.5'!$A:$A,0),21)</f>
        <v>229</v>
      </c>
      <c r="E116">
        <f>INDEX([1]population!$1:$1048576,MATCH(Femme_colloc_ind_age!$A116,[1]population!$A:$A,0),9)</f>
        <v>3.5568558010624376E-2</v>
      </c>
      <c r="F116">
        <f t="shared" si="1"/>
        <v>8.1451997844329824</v>
      </c>
    </row>
    <row r="117" spans="1:6" x14ac:dyDescent="0.35">
      <c r="A117" s="1" t="s">
        <v>236</v>
      </c>
      <c r="B117" s="1" t="s">
        <v>237</v>
      </c>
      <c r="C117" t="str">
        <f>INDEX([1]bruxelles_parsed_lat_long!$1:$1048576,MATCH($A117,[1]bruxelles_parsed_lat_long!$E:$E,0),9)</f>
        <v>Berchem Sainte-Agathe</v>
      </c>
      <c r="D117">
        <f>INDEX('[1]1.4.3.5'!$1:$1048576,MATCH(Femme_colloc_ind_age!$C117,'[1]1.4.3.5'!$A:$A,0),21)</f>
        <v>229</v>
      </c>
      <c r="E117">
        <f>INDEX([1]population!$1:$1048576,MATCH(Femme_colloc_ind_age!$A117,[1]population!$A:$A,0),9)</f>
        <v>2.9101547463238123E-2</v>
      </c>
      <c r="F117">
        <f t="shared" si="1"/>
        <v>6.6642543690815303</v>
      </c>
    </row>
    <row r="118" spans="1:6" x14ac:dyDescent="0.35">
      <c r="A118" s="1" t="s">
        <v>238</v>
      </c>
      <c r="B118" s="1" t="s">
        <v>239</v>
      </c>
      <c r="C118" t="str">
        <f>INDEX([1]bruxelles_parsed_lat_long!$1:$1048576,MATCH($A118,[1]bruxelles_parsed_lat_long!$E:$E,0),9)</f>
        <v>Berchem Sainte-Agathe</v>
      </c>
      <c r="D118">
        <f>INDEX('[1]1.4.3.5'!$1:$1048576,MATCH(Femme_colloc_ind_age!$C118,'[1]1.4.3.5'!$A:$A,0),21)</f>
        <v>229</v>
      </c>
      <c r="E118">
        <f>INDEX([1]population!$1:$1048576,MATCH(Femme_colloc_ind_age!$A118,[1]population!$A:$A,0),9)</f>
        <v>4.3729309415659404E-2</v>
      </c>
      <c r="F118">
        <f t="shared" si="1"/>
        <v>10.014011856186004</v>
      </c>
    </row>
    <row r="119" spans="1:6" x14ac:dyDescent="0.35">
      <c r="A119" s="1" t="s">
        <v>240</v>
      </c>
      <c r="B119" s="1" t="s">
        <v>241</v>
      </c>
      <c r="C119" t="str">
        <f>INDEX([1]bruxelles_parsed_lat_long!$1:$1048576,MATCH($A119,[1]bruxelles_parsed_lat_long!$E:$E,0),9)</f>
        <v>Berchem Sainte-Agathe</v>
      </c>
      <c r="D119">
        <f>INDEX('[1]1.4.3.5'!$1:$1048576,MATCH(Femme_colloc_ind_age!$C119,'[1]1.4.3.5'!$A:$A,0),21)</f>
        <v>229</v>
      </c>
      <c r="E119">
        <f>INDEX([1]population!$1:$1048576,MATCH(Femme_colloc_ind_age!$A119,[1]population!$A:$A,0),9)</f>
        <v>4.3267380090846103E-2</v>
      </c>
      <c r="F119">
        <f t="shared" si="1"/>
        <v>9.9082300408037582</v>
      </c>
    </row>
    <row r="120" spans="1:6" x14ac:dyDescent="0.35">
      <c r="A120" s="1" t="s">
        <v>242</v>
      </c>
      <c r="B120" s="1" t="s">
        <v>243</v>
      </c>
      <c r="C120" t="str">
        <f>INDEX([1]bruxelles_parsed_lat_long!$1:$1048576,MATCH($A120,[1]bruxelles_parsed_lat_long!$E:$E,0),9)</f>
        <v>Berchem Sainte-Agathe</v>
      </c>
      <c r="D120">
        <f>INDEX('[1]1.4.3.5'!$1:$1048576,MATCH(Femme_colloc_ind_age!$C120,'[1]1.4.3.5'!$A:$A,0),21)</f>
        <v>229</v>
      </c>
      <c r="E120">
        <f>INDEX([1]population!$1:$1048576,MATCH(Femme_colloc_ind_age!$A120,[1]population!$A:$A,0),9)</f>
        <v>0.12525983524520748</v>
      </c>
      <c r="F120">
        <f t="shared" si="1"/>
        <v>28.684502271152514</v>
      </c>
    </row>
    <row r="121" spans="1:6" x14ac:dyDescent="0.35">
      <c r="A121" s="1" t="s">
        <v>244</v>
      </c>
      <c r="B121" s="1" t="s">
        <v>245</v>
      </c>
      <c r="C121" t="str">
        <f>INDEX([1]bruxelles_parsed_lat_long!$1:$1048576,MATCH($A121,[1]bruxelles_parsed_lat_long!$E:$E,0),9)</f>
        <v>Berchem Sainte-Agathe</v>
      </c>
      <c r="D121">
        <f>INDEX('[1]1.4.3.5'!$1:$1048576,MATCH(Femme_colloc_ind_age!$C121,'[1]1.4.3.5'!$A:$A,0),21)</f>
        <v>229</v>
      </c>
      <c r="E121">
        <f>INDEX([1]population!$1:$1048576,MATCH(Femme_colloc_ind_age!$A121,[1]population!$A:$A,0),9)</f>
        <v>7.3985680190930783E-2</v>
      </c>
      <c r="F121">
        <f t="shared" si="1"/>
        <v>16.942720763723148</v>
      </c>
    </row>
    <row r="122" spans="1:6" x14ac:dyDescent="0.35">
      <c r="A122" s="1" t="s">
        <v>246</v>
      </c>
      <c r="B122" s="1" t="s">
        <v>247</v>
      </c>
      <c r="C122" t="str">
        <f>INDEX([1]bruxelles_parsed_lat_long!$1:$1048576,MATCH($A122,[1]bruxelles_parsed_lat_long!$E:$E,0),9)</f>
        <v>Berchem Sainte-Agathe</v>
      </c>
      <c r="D122">
        <f>INDEX('[1]1.4.3.5'!$1:$1048576,MATCH(Femme_colloc_ind_age!$C122,'[1]1.4.3.5'!$A:$A,0),21)</f>
        <v>229</v>
      </c>
      <c r="E122">
        <f>INDEX([1]population!$1:$1048576,MATCH(Femme_colloc_ind_age!$A122,[1]population!$A:$A,0),9)</f>
        <v>6.5439987681884665E-2</v>
      </c>
      <c r="F122">
        <f t="shared" si="1"/>
        <v>14.985757179151589</v>
      </c>
    </row>
    <row r="123" spans="1:6" x14ac:dyDescent="0.35">
      <c r="A123" s="1" t="s">
        <v>248</v>
      </c>
      <c r="B123" s="1" t="s">
        <v>249</v>
      </c>
      <c r="C123" t="str">
        <f>INDEX([1]bruxelles_parsed_lat_long!$1:$1048576,MATCH($A123,[1]bruxelles_parsed_lat_long!$E:$E,0),9)</f>
        <v>Berchem Sainte-Agathe</v>
      </c>
      <c r="D123">
        <f>INDEX('[1]1.4.3.5'!$1:$1048576,MATCH(Femme_colloc_ind_age!$C123,'[1]1.4.3.5'!$A:$A,0),21)</f>
        <v>229</v>
      </c>
      <c r="E123">
        <f>INDEX([1]population!$1:$1048576,MATCH(Femme_colloc_ind_age!$A123,[1]population!$A:$A,0),9)</f>
        <v>2.6252983293556086E-2</v>
      </c>
      <c r="F123">
        <f t="shared" si="1"/>
        <v>6.0119331742243434</v>
      </c>
    </row>
    <row r="124" spans="1:6" x14ac:dyDescent="0.35">
      <c r="A124" s="1" t="s">
        <v>250</v>
      </c>
      <c r="B124" s="1" t="s">
        <v>251</v>
      </c>
      <c r="C124" t="str">
        <f>INDEX([1]bruxelles_parsed_lat_long!$1:$1048576,MATCH($A124,[1]bruxelles_parsed_lat_long!$E:$E,0),9)</f>
        <v>Berchem Sainte-Agathe</v>
      </c>
      <c r="D124">
        <f>INDEX('[1]1.4.3.5'!$1:$1048576,MATCH(Femme_colloc_ind_age!$C124,'[1]1.4.3.5'!$A:$A,0),21)</f>
        <v>229</v>
      </c>
      <c r="E124">
        <f>INDEX([1]population!$1:$1048576,MATCH(Femme_colloc_ind_age!$A124,[1]population!$A:$A,0),9)</f>
        <v>0.1199476480098545</v>
      </c>
      <c r="F124">
        <f t="shared" si="1"/>
        <v>27.468011394256681</v>
      </c>
    </row>
    <row r="125" spans="1:6" x14ac:dyDescent="0.35">
      <c r="A125" s="1" t="s">
        <v>252</v>
      </c>
      <c r="B125" s="1" t="s">
        <v>253</v>
      </c>
      <c r="C125" t="str">
        <f>INDEX([1]bruxelles_parsed_lat_long!$1:$1048576,MATCH($A125,[1]bruxelles_parsed_lat_long!$E:$E,0),9)</f>
        <v>Berchem Sainte-Agathe</v>
      </c>
      <c r="D125">
        <f>INDEX('[1]1.4.3.5'!$1:$1048576,MATCH(Femme_colloc_ind_age!$C125,'[1]1.4.3.5'!$A:$A,0),21)</f>
        <v>229</v>
      </c>
      <c r="E125">
        <f>INDEX([1]population!$1:$1048576,MATCH(Femme_colloc_ind_age!$A125,[1]population!$A:$A,0),9)</f>
        <v>1.0239433366694896E-2</v>
      </c>
      <c r="F125">
        <f t="shared" si="1"/>
        <v>2.3448302409731312</v>
      </c>
    </row>
    <row r="126" spans="1:6" x14ac:dyDescent="0.35">
      <c r="A126" s="1" t="s">
        <v>254</v>
      </c>
      <c r="B126" s="1" t="s">
        <v>255</v>
      </c>
      <c r="C126" t="str">
        <f>INDEX([1]bruxelles_parsed_lat_long!$1:$1048576,MATCH($A126,[1]bruxelles_parsed_lat_long!$E:$E,0),9)</f>
        <v>Berchem Sainte-Agathe</v>
      </c>
      <c r="D126">
        <f>INDEX('[1]1.4.3.5'!$1:$1048576,MATCH(Femme_colloc_ind_age!$C126,'[1]1.4.3.5'!$A:$A,0),21)</f>
        <v>229</v>
      </c>
      <c r="E126">
        <f>INDEX([1]population!$1:$1048576,MATCH(Femme_colloc_ind_age!$A126,[1]population!$A:$A,0),9)</f>
        <v>3.5876510893833244E-2</v>
      </c>
      <c r="F126">
        <f t="shared" si="1"/>
        <v>8.2157209946878123</v>
      </c>
    </row>
    <row r="127" spans="1:6" x14ac:dyDescent="0.35">
      <c r="A127" s="1" t="s">
        <v>256</v>
      </c>
      <c r="B127" s="1" t="s">
        <v>257</v>
      </c>
      <c r="C127" t="str">
        <f>INDEX([1]bruxelles_parsed_lat_long!$1:$1048576,MATCH($A127,[1]bruxelles_parsed_lat_long!$E:$E,0),9)</f>
        <v>Berchem Sainte-Agathe</v>
      </c>
      <c r="D127">
        <f>INDEX('[1]1.4.3.5'!$1:$1048576,MATCH(Femme_colloc_ind_age!$C127,'[1]1.4.3.5'!$A:$A,0),21)</f>
        <v>229</v>
      </c>
      <c r="E127">
        <f>INDEX([1]population!$1:$1048576,MATCH(Femme_colloc_ind_age!$A127,[1]population!$A:$A,0),9)</f>
        <v>7.6064362152590659E-2</v>
      </c>
      <c r="F127">
        <f t="shared" si="1"/>
        <v>17.41873893294326</v>
      </c>
    </row>
    <row r="128" spans="1:6" x14ac:dyDescent="0.35">
      <c r="A128" s="1" t="s">
        <v>258</v>
      </c>
      <c r="B128" s="1" t="s">
        <v>259</v>
      </c>
      <c r="C128" t="str">
        <f>INDEX([1]bruxelles_parsed_lat_long!$1:$1048576,MATCH($A128,[1]bruxelles_parsed_lat_long!$E:$E,0),9)</f>
        <v>Berchem Sainte-Agathe</v>
      </c>
      <c r="D128">
        <f>INDEX('[1]1.4.3.5'!$1:$1048576,MATCH(Femme_colloc_ind_age!$C128,'[1]1.4.3.5'!$A:$A,0),21)</f>
        <v>229</v>
      </c>
      <c r="E128">
        <f>INDEX([1]population!$1:$1048576,MATCH(Femme_colloc_ind_age!$A128,[1]population!$A:$A,0),9)</f>
        <v>3.1719146970513513E-2</v>
      </c>
      <c r="F128">
        <f t="shared" si="1"/>
        <v>7.2636846562475945</v>
      </c>
    </row>
    <row r="129" spans="1:6" x14ac:dyDescent="0.35">
      <c r="A129" s="1" t="s">
        <v>260</v>
      </c>
      <c r="B129" s="1" t="s">
        <v>261</v>
      </c>
      <c r="C129" t="str">
        <f>INDEX([1]bruxelles_parsed_lat_long!$1:$1048576,MATCH($A129,[1]bruxelles_parsed_lat_long!$E:$E,0),9)</f>
        <v>Berchem Sainte-Agathe</v>
      </c>
      <c r="D129">
        <f>INDEX('[1]1.4.3.5'!$1:$1048576,MATCH(Femme_colloc_ind_age!$C129,'[1]1.4.3.5'!$A:$A,0),21)</f>
        <v>229</v>
      </c>
      <c r="E129">
        <f>INDEX([1]population!$1:$1048576,MATCH(Femme_colloc_ind_age!$A129,[1]population!$A:$A,0),9)</f>
        <v>1.8246208330125489E-2</v>
      </c>
      <c r="F129">
        <f t="shared" si="1"/>
        <v>4.1783817075987368</v>
      </c>
    </row>
    <row r="130" spans="1:6" x14ac:dyDescent="0.35">
      <c r="A130" s="1" t="s">
        <v>262</v>
      </c>
      <c r="B130" s="1" t="s">
        <v>263</v>
      </c>
      <c r="C130" t="str">
        <f>INDEX([1]bruxelles_parsed_lat_long!$1:$1048576,MATCH($A130,[1]bruxelles_parsed_lat_long!$E:$E,0),9)</f>
        <v>Berchem Sainte-Agathe</v>
      </c>
      <c r="D130">
        <f>INDEX('[1]1.4.3.5'!$1:$1048576,MATCH(Femme_colloc_ind_age!$C130,'[1]1.4.3.5'!$A:$A,0),21)</f>
        <v>229</v>
      </c>
      <c r="E130">
        <f>INDEX([1]population!$1:$1048576,MATCH(Femme_colloc_ind_age!$A130,[1]population!$A:$A,0),9)</f>
        <v>0.13326661020863809</v>
      </c>
      <c r="F130">
        <f t="shared" si="1"/>
        <v>30.518053737778121</v>
      </c>
    </row>
    <row r="131" spans="1:6" x14ac:dyDescent="0.35">
      <c r="A131" s="1" t="s">
        <v>264</v>
      </c>
      <c r="B131" s="1" t="s">
        <v>265</v>
      </c>
      <c r="C131" t="str">
        <f>INDEX([1]bruxelles_parsed_lat_long!$1:$1048576,MATCH($A131,[1]bruxelles_parsed_lat_long!$E:$E,0),9)</f>
        <v>Bruxelles</v>
      </c>
      <c r="D131">
        <f>INDEX('[1]1.4.3.5'!$1:$1048576,MATCH(Femme_colloc_ind_age!$C131,'[1]1.4.3.5'!$A:$A,0),21)</f>
        <v>2887</v>
      </c>
      <c r="E131">
        <f>INDEX([1]population!$1:$1048576,MATCH(Femme_colloc_ind_age!$A131,[1]population!$A:$A,0),9)</f>
        <v>1.9941995098810675E-2</v>
      </c>
      <c r="F131">
        <f t="shared" ref="F131:F194" si="2">D131*E131</f>
        <v>57.572539850266423</v>
      </c>
    </row>
    <row r="132" spans="1:6" x14ac:dyDescent="0.35">
      <c r="A132" s="1" t="s">
        <v>266</v>
      </c>
      <c r="B132" s="1" t="s">
        <v>267</v>
      </c>
      <c r="C132" t="str">
        <f>INDEX([1]bruxelles_parsed_lat_long!$1:$1048576,MATCH($A132,[1]bruxelles_parsed_lat_long!$E:$E,0),9)</f>
        <v>Bruxelles</v>
      </c>
      <c r="D132">
        <f>INDEX('[1]1.4.3.5'!$1:$1048576,MATCH(Femme_colloc_ind_age!$C132,'[1]1.4.3.5'!$A:$A,0),21)</f>
        <v>2887</v>
      </c>
      <c r="E132">
        <f>INDEX([1]population!$1:$1048576,MATCH(Femme_colloc_ind_age!$A132,[1]population!$A:$A,0),9)</f>
        <v>8.397221160547674E-3</v>
      </c>
      <c r="F132">
        <f t="shared" si="2"/>
        <v>24.242777490501133</v>
      </c>
    </row>
    <row r="133" spans="1:6" x14ac:dyDescent="0.35">
      <c r="A133" s="1" t="s">
        <v>268</v>
      </c>
      <c r="B133" s="1" t="s">
        <v>269</v>
      </c>
      <c r="C133" t="str">
        <f>INDEX([1]bruxelles_parsed_lat_long!$1:$1048576,MATCH($A133,[1]bruxelles_parsed_lat_long!$E:$E,0),9)</f>
        <v>Bruxelles</v>
      </c>
      <c r="D133">
        <f>INDEX('[1]1.4.3.5'!$1:$1048576,MATCH(Femme_colloc_ind_age!$C133,'[1]1.4.3.5'!$A:$A,0),21)</f>
        <v>2887</v>
      </c>
      <c r="E133">
        <f>INDEX([1]population!$1:$1048576,MATCH(Femme_colloc_ind_age!$A133,[1]population!$A:$A,0),9)</f>
        <v>1.0735403223993346E-2</v>
      </c>
      <c r="F133">
        <f t="shared" si="2"/>
        <v>30.99310910766879</v>
      </c>
    </row>
    <row r="134" spans="1:6" x14ac:dyDescent="0.35">
      <c r="A134" s="1" t="s">
        <v>270</v>
      </c>
      <c r="B134" s="1" t="s">
        <v>271</v>
      </c>
      <c r="C134" t="str">
        <f>INDEX([1]bruxelles_parsed_lat_long!$1:$1048576,MATCH($A134,[1]bruxelles_parsed_lat_long!$E:$E,0),9)</f>
        <v>Bruxelles</v>
      </c>
      <c r="D134">
        <f>INDEX('[1]1.4.3.5'!$1:$1048576,MATCH(Femme_colloc_ind_age!$C134,'[1]1.4.3.5'!$A:$A,0),21)</f>
        <v>2887</v>
      </c>
      <c r="E134">
        <f>INDEX([1]population!$1:$1048576,MATCH(Femme_colloc_ind_age!$A134,[1]population!$A:$A,0),9)</f>
        <v>3.9344409721441577E-3</v>
      </c>
      <c r="F134">
        <f t="shared" si="2"/>
        <v>11.358731086580184</v>
      </c>
    </row>
    <row r="135" spans="1:6" x14ac:dyDescent="0.35">
      <c r="A135" s="1" t="s">
        <v>272</v>
      </c>
      <c r="B135" s="1" t="s">
        <v>273</v>
      </c>
      <c r="C135" t="str">
        <f>INDEX([1]bruxelles_parsed_lat_long!$1:$1048576,MATCH($A135,[1]bruxelles_parsed_lat_long!$E:$E,0),9)</f>
        <v>Bruxelles</v>
      </c>
      <c r="D135">
        <f>INDEX('[1]1.4.3.5'!$1:$1048576,MATCH(Femme_colloc_ind_age!$C135,'[1]1.4.3.5'!$A:$A,0),21)</f>
        <v>2887</v>
      </c>
      <c r="E135">
        <f>INDEX([1]population!$1:$1048576,MATCH(Femme_colloc_ind_age!$A135,[1]population!$A:$A,0),9)</f>
        <v>2.1133568650374334E-3</v>
      </c>
      <c r="F135">
        <f t="shared" si="2"/>
        <v>6.1012612693630706</v>
      </c>
    </row>
    <row r="136" spans="1:6" x14ac:dyDescent="0.35">
      <c r="A136" s="1" t="s">
        <v>274</v>
      </c>
      <c r="B136" s="1" t="s">
        <v>275</v>
      </c>
      <c r="C136" t="str">
        <f>INDEX([1]bruxelles_parsed_lat_long!$1:$1048576,MATCH($A136,[1]bruxelles_parsed_lat_long!$E:$E,0),9)</f>
        <v>Bruxelles</v>
      </c>
      <c r="D136">
        <f>INDEX('[1]1.4.3.5'!$1:$1048576,MATCH(Femme_colloc_ind_age!$C136,'[1]1.4.3.5'!$A:$A,0),21)</f>
        <v>2887</v>
      </c>
      <c r="E136">
        <f>INDEX([1]population!$1:$1048576,MATCH(Femme_colloc_ind_age!$A136,[1]population!$A:$A,0),9)</f>
        <v>6.1826929562265338E-3</v>
      </c>
      <c r="F136">
        <f t="shared" si="2"/>
        <v>17.849434564626002</v>
      </c>
    </row>
    <row r="137" spans="1:6" x14ac:dyDescent="0.35">
      <c r="A137" s="1" t="s">
        <v>276</v>
      </c>
      <c r="B137" s="1" t="s">
        <v>277</v>
      </c>
      <c r="C137" t="str">
        <f>INDEX([1]bruxelles_parsed_lat_long!$1:$1048576,MATCH($A137,[1]bruxelles_parsed_lat_long!$E:$E,0),9)</f>
        <v>Bruxelles</v>
      </c>
      <c r="D137">
        <f>INDEX('[1]1.4.3.5'!$1:$1048576,MATCH(Femme_colloc_ind_age!$C137,'[1]1.4.3.5'!$A:$A,0),21)</f>
        <v>2887</v>
      </c>
      <c r="E137">
        <f>INDEX([1]population!$1:$1048576,MATCH(Femme_colloc_ind_age!$A137,[1]population!$A:$A,0),9)</f>
        <v>5.6206299602059399E-5</v>
      </c>
      <c r="F137">
        <f t="shared" si="2"/>
        <v>0.16226758695114549</v>
      </c>
    </row>
    <row r="138" spans="1:6" x14ac:dyDescent="0.35">
      <c r="A138" s="1" t="s">
        <v>278</v>
      </c>
      <c r="B138" s="1" t="s">
        <v>279</v>
      </c>
      <c r="C138" t="str">
        <f>INDEX([1]bruxelles_parsed_lat_long!$1:$1048576,MATCH($A138,[1]bruxelles_parsed_lat_long!$E:$E,0),9)</f>
        <v>Bruxelles</v>
      </c>
      <c r="D138">
        <f>INDEX('[1]1.4.3.5'!$1:$1048576,MATCH(Femme_colloc_ind_age!$C138,'[1]1.4.3.5'!$A:$A,0),21)</f>
        <v>2887</v>
      </c>
      <c r="E138">
        <f>INDEX([1]population!$1:$1048576,MATCH(Femme_colloc_ind_age!$A138,[1]population!$A:$A,0),9)</f>
        <v>5.328357202275231E-3</v>
      </c>
      <c r="F138">
        <f t="shared" si="2"/>
        <v>15.382967242968592</v>
      </c>
    </row>
    <row r="139" spans="1:6" x14ac:dyDescent="0.35">
      <c r="A139" s="1" t="s">
        <v>280</v>
      </c>
      <c r="B139" s="1" t="s">
        <v>281</v>
      </c>
      <c r="C139" t="str">
        <f>INDEX([1]bruxelles_parsed_lat_long!$1:$1048576,MATCH($A139,[1]bruxelles_parsed_lat_long!$E:$E,0),9)</f>
        <v>Bruxelles</v>
      </c>
      <c r="D139">
        <f>INDEX('[1]1.4.3.5'!$1:$1048576,MATCH(Femme_colloc_ind_age!$C139,'[1]1.4.3.5'!$A:$A,0),21)</f>
        <v>2887</v>
      </c>
      <c r="E139">
        <f>INDEX([1]population!$1:$1048576,MATCH(Femme_colloc_ind_age!$A139,[1]population!$A:$A,0),9)</f>
        <v>1.1825805436273297E-2</v>
      </c>
      <c r="F139">
        <f t="shared" si="2"/>
        <v>34.14110029452101</v>
      </c>
    </row>
    <row r="140" spans="1:6" x14ac:dyDescent="0.35">
      <c r="A140" s="1" t="s">
        <v>282</v>
      </c>
      <c r="B140" s="1" t="s">
        <v>283</v>
      </c>
      <c r="C140" t="str">
        <f>INDEX([1]bruxelles_parsed_lat_long!$1:$1048576,MATCH($A140,[1]bruxelles_parsed_lat_long!$E:$E,0),9)</f>
        <v>Bruxelles</v>
      </c>
      <c r="D140">
        <f>INDEX('[1]1.4.3.5'!$1:$1048576,MATCH(Femme_colloc_ind_age!$C140,'[1]1.4.3.5'!$A:$A,0),21)</f>
        <v>2887</v>
      </c>
      <c r="E140">
        <f>INDEX([1]population!$1:$1048576,MATCH(Femme_colloc_ind_age!$A140,[1]population!$A:$A,0),9)</f>
        <v>3.3723779761235638E-5</v>
      </c>
      <c r="F140">
        <f t="shared" si="2"/>
        <v>9.7360552170687287E-2</v>
      </c>
    </row>
    <row r="141" spans="1:6" x14ac:dyDescent="0.35">
      <c r="A141" s="1" t="s">
        <v>284</v>
      </c>
      <c r="B141" s="1" t="s">
        <v>285</v>
      </c>
      <c r="C141" t="str">
        <f>INDEX([1]bruxelles_parsed_lat_long!$1:$1048576,MATCH($A141,[1]bruxelles_parsed_lat_long!$E:$E,0),9)</f>
        <v>Bruxelles</v>
      </c>
      <c r="D141">
        <f>INDEX('[1]1.4.3.5'!$1:$1048576,MATCH(Femme_colloc_ind_age!$C141,'[1]1.4.3.5'!$A:$A,0),21)</f>
        <v>2887</v>
      </c>
      <c r="E141">
        <f>INDEX([1]population!$1:$1048576,MATCH(Femme_colloc_ind_age!$A141,[1]population!$A:$A,0),9)</f>
        <v>1.896400548573484E-2</v>
      </c>
      <c r="F141">
        <f t="shared" si="2"/>
        <v>54.749083837316483</v>
      </c>
    </row>
    <row r="142" spans="1:6" x14ac:dyDescent="0.35">
      <c r="A142" s="1" t="s">
        <v>286</v>
      </c>
      <c r="B142" s="1" t="s">
        <v>287</v>
      </c>
      <c r="C142" t="str">
        <f>INDEX([1]bruxelles_parsed_lat_long!$1:$1048576,MATCH($A142,[1]bruxelles_parsed_lat_long!$E:$E,0),9)</f>
        <v>Bruxelles</v>
      </c>
      <c r="D142">
        <f>INDEX('[1]1.4.3.5'!$1:$1048576,MATCH(Femme_colloc_ind_age!$C142,'[1]1.4.3.5'!$A:$A,0),21)</f>
        <v>2887</v>
      </c>
      <c r="E142">
        <f>INDEX([1]population!$1:$1048576,MATCH(Femme_colloc_ind_age!$A142,[1]population!$A:$A,0),9)</f>
        <v>1.225297331324895E-2</v>
      </c>
      <c r="F142">
        <f t="shared" si="2"/>
        <v>35.374333955349719</v>
      </c>
    </row>
    <row r="143" spans="1:6" x14ac:dyDescent="0.35">
      <c r="A143" s="1" t="s">
        <v>288</v>
      </c>
      <c r="B143" s="1" t="s">
        <v>289</v>
      </c>
      <c r="C143" t="str">
        <f>INDEX([1]bruxelles_parsed_lat_long!$1:$1048576,MATCH($A143,[1]bruxelles_parsed_lat_long!$E:$E,0),9)</f>
        <v>Bruxelles</v>
      </c>
      <c r="D143">
        <f>INDEX('[1]1.4.3.5'!$1:$1048576,MATCH(Femme_colloc_ind_age!$C143,'[1]1.4.3.5'!$A:$A,0),21)</f>
        <v>2887</v>
      </c>
      <c r="E143">
        <f>INDEX([1]population!$1:$1048576,MATCH(Femme_colloc_ind_age!$A143,[1]population!$A:$A,0),9)</f>
        <v>5.9803502776591203E-3</v>
      </c>
      <c r="F143">
        <f t="shared" si="2"/>
        <v>17.265271251601881</v>
      </c>
    </row>
    <row r="144" spans="1:6" x14ac:dyDescent="0.35">
      <c r="A144" s="1" t="s">
        <v>290</v>
      </c>
      <c r="B144" s="1" t="s">
        <v>291</v>
      </c>
      <c r="C144" t="str">
        <f>INDEX([1]bruxelles_parsed_lat_long!$1:$1048576,MATCH($A144,[1]bruxelles_parsed_lat_long!$E:$E,0),9)</f>
        <v>Bruxelles</v>
      </c>
      <c r="D144">
        <f>INDEX('[1]1.4.3.5'!$1:$1048576,MATCH(Femme_colloc_ind_age!$C144,'[1]1.4.3.5'!$A:$A,0),21)</f>
        <v>2887</v>
      </c>
      <c r="E144">
        <f>INDEX([1]population!$1:$1048576,MATCH(Femme_colloc_ind_age!$A144,[1]population!$A:$A,0),9)</f>
        <v>1.9672204860720788E-3</v>
      </c>
      <c r="F144">
        <f t="shared" si="2"/>
        <v>5.6793655432900918</v>
      </c>
    </row>
    <row r="145" spans="1:6" x14ac:dyDescent="0.35">
      <c r="A145" s="1" t="s">
        <v>292</v>
      </c>
      <c r="B145" s="1" t="s">
        <v>293</v>
      </c>
      <c r="C145" t="str">
        <f>INDEX([1]bruxelles_parsed_lat_long!$1:$1048576,MATCH($A145,[1]bruxelles_parsed_lat_long!$E:$E,0),9)</f>
        <v>Bruxelles</v>
      </c>
      <c r="D145">
        <f>INDEX('[1]1.4.3.5'!$1:$1048576,MATCH(Femme_colloc_ind_age!$C145,'[1]1.4.3.5'!$A:$A,0),21)</f>
        <v>2887</v>
      </c>
      <c r="E145">
        <f>INDEX([1]population!$1:$1048576,MATCH(Femme_colloc_ind_age!$A145,[1]population!$A:$A,0),9)</f>
        <v>8.5321162795926175E-3</v>
      </c>
      <c r="F145">
        <f t="shared" si="2"/>
        <v>24.632219699183885</v>
      </c>
    </row>
    <row r="146" spans="1:6" x14ac:dyDescent="0.35">
      <c r="A146" s="1" t="s">
        <v>294</v>
      </c>
      <c r="B146" s="1" t="s">
        <v>295</v>
      </c>
      <c r="C146" t="str">
        <f>INDEX([1]bruxelles_parsed_lat_long!$1:$1048576,MATCH($A146,[1]bruxelles_parsed_lat_long!$E:$E,0),9)</f>
        <v>Bruxelles</v>
      </c>
      <c r="D146">
        <f>INDEX('[1]1.4.3.5'!$1:$1048576,MATCH(Femme_colloc_ind_age!$C146,'[1]1.4.3.5'!$A:$A,0),21)</f>
        <v>2887</v>
      </c>
      <c r="E146">
        <f>INDEX([1]population!$1:$1048576,MATCH(Femme_colloc_ind_age!$A146,[1]population!$A:$A,0),9)</f>
        <v>8.9930079363295044E-5</v>
      </c>
      <c r="F146">
        <f t="shared" si="2"/>
        <v>0.2596281391218328</v>
      </c>
    </row>
    <row r="147" spans="1:6" x14ac:dyDescent="0.35">
      <c r="A147" s="1" t="s">
        <v>296</v>
      </c>
      <c r="B147" s="1" t="s">
        <v>297</v>
      </c>
      <c r="C147" t="str">
        <f>INDEX([1]bruxelles_parsed_lat_long!$1:$1048576,MATCH($A147,[1]bruxelles_parsed_lat_long!$E:$E,0),9)</f>
        <v>Bruxelles</v>
      </c>
      <c r="D147">
        <f>INDEX('[1]1.4.3.5'!$1:$1048576,MATCH(Femme_colloc_ind_age!$C147,'[1]1.4.3.5'!$A:$A,0),21)</f>
        <v>2887</v>
      </c>
      <c r="E147">
        <f>INDEX([1]population!$1:$1048576,MATCH(Femme_colloc_ind_age!$A147,[1]population!$A:$A,0),9)</f>
        <v>0</v>
      </c>
      <c r="F147">
        <f t="shared" si="2"/>
        <v>0</v>
      </c>
    </row>
    <row r="148" spans="1:6" x14ac:dyDescent="0.35">
      <c r="A148" s="1" t="s">
        <v>298</v>
      </c>
      <c r="B148" s="1" t="s">
        <v>299</v>
      </c>
      <c r="C148" t="str">
        <f>INDEX([1]bruxelles_parsed_lat_long!$1:$1048576,MATCH($A148,[1]bruxelles_parsed_lat_long!$E:$E,0),9)</f>
        <v>Bruxelles</v>
      </c>
      <c r="D148">
        <f>INDEX('[1]1.4.3.5'!$1:$1048576,MATCH(Femme_colloc_ind_age!$C148,'[1]1.4.3.5'!$A:$A,0),21)</f>
        <v>2887</v>
      </c>
      <c r="E148">
        <f>INDEX([1]population!$1:$1048576,MATCH(Femme_colloc_ind_age!$A148,[1]population!$A:$A,0),9)</f>
        <v>9.2065918748173298E-3</v>
      </c>
      <c r="F148">
        <f t="shared" si="2"/>
        <v>26.57943074259763</v>
      </c>
    </row>
    <row r="149" spans="1:6" x14ac:dyDescent="0.35">
      <c r="A149" s="1" t="s">
        <v>300</v>
      </c>
      <c r="B149" s="1" t="s">
        <v>301</v>
      </c>
      <c r="C149" t="str">
        <f>INDEX([1]bruxelles_parsed_lat_long!$1:$1048576,MATCH($A149,[1]bruxelles_parsed_lat_long!$E:$E,0),9)</f>
        <v>Bruxelles</v>
      </c>
      <c r="D149">
        <f>INDEX('[1]1.4.3.5'!$1:$1048576,MATCH(Femme_colloc_ind_age!$C149,'[1]1.4.3.5'!$A:$A,0),21)</f>
        <v>2887</v>
      </c>
      <c r="E149">
        <f>INDEX([1]population!$1:$1048576,MATCH(Femme_colloc_ind_age!$A149,[1]population!$A:$A,0),9)</f>
        <v>3.3049304166010928E-3</v>
      </c>
      <c r="F149">
        <f t="shared" si="2"/>
        <v>9.5413341127273554</v>
      </c>
    </row>
    <row r="150" spans="1:6" x14ac:dyDescent="0.35">
      <c r="A150" s="1" t="s">
        <v>302</v>
      </c>
      <c r="B150" s="1" t="s">
        <v>303</v>
      </c>
      <c r="C150" t="str">
        <f>INDEX([1]bruxelles_parsed_lat_long!$1:$1048576,MATCH($A150,[1]bruxelles_parsed_lat_long!$E:$E,0),9)</f>
        <v>Bruxelles</v>
      </c>
      <c r="D150">
        <f>INDEX('[1]1.4.3.5'!$1:$1048576,MATCH(Femme_colloc_ind_age!$C150,'[1]1.4.3.5'!$A:$A,0),21)</f>
        <v>2887</v>
      </c>
      <c r="E150">
        <f>INDEX([1]population!$1:$1048576,MATCH(Femme_colloc_ind_age!$A150,[1]population!$A:$A,0),9)</f>
        <v>1.6356033184199287E-2</v>
      </c>
      <c r="F150">
        <f t="shared" si="2"/>
        <v>47.219867802783341</v>
      </c>
    </row>
    <row r="151" spans="1:6" x14ac:dyDescent="0.35">
      <c r="A151" s="1" t="s">
        <v>304</v>
      </c>
      <c r="B151" s="1" t="s">
        <v>305</v>
      </c>
      <c r="C151" t="str">
        <f>INDEX([1]bruxelles_parsed_lat_long!$1:$1048576,MATCH($A151,[1]bruxelles_parsed_lat_long!$E:$E,0),9)</f>
        <v>Bruxelles</v>
      </c>
      <c r="D151">
        <f>INDEX('[1]1.4.3.5'!$1:$1048576,MATCH(Femme_colloc_ind_age!$C151,'[1]1.4.3.5'!$A:$A,0),21)</f>
        <v>2887</v>
      </c>
      <c r="E151">
        <f>INDEX([1]population!$1:$1048576,MATCH(Femme_colloc_ind_age!$A151,[1]population!$A:$A,0),9)</f>
        <v>3.180152431484521E-2</v>
      </c>
      <c r="F151">
        <f t="shared" si="2"/>
        <v>91.811000696958118</v>
      </c>
    </row>
    <row r="152" spans="1:6" x14ac:dyDescent="0.35">
      <c r="A152" s="1" t="s">
        <v>306</v>
      </c>
      <c r="B152" s="1" t="s">
        <v>307</v>
      </c>
      <c r="C152" t="str">
        <f>INDEX([1]bruxelles_parsed_lat_long!$1:$1048576,MATCH($A152,[1]bruxelles_parsed_lat_long!$E:$E,0),9)</f>
        <v>Bruxelles</v>
      </c>
      <c r="D152">
        <f>INDEX('[1]1.4.3.5'!$1:$1048576,MATCH(Femme_colloc_ind_age!$C152,'[1]1.4.3.5'!$A:$A,0),21)</f>
        <v>2887</v>
      </c>
      <c r="E152">
        <f>INDEX([1]population!$1:$1048576,MATCH(Femme_colloc_ind_age!$A152,[1]population!$A:$A,0),9)</f>
        <v>8.7681827379212658E-4</v>
      </c>
      <c r="F152">
        <f t="shared" si="2"/>
        <v>2.5313743564378695</v>
      </c>
    </row>
    <row r="153" spans="1:6" x14ac:dyDescent="0.35">
      <c r="A153" s="1" t="s">
        <v>308</v>
      </c>
      <c r="B153" s="1" t="s">
        <v>309</v>
      </c>
      <c r="C153" t="str">
        <f>INDEX([1]bruxelles_parsed_lat_long!$1:$1048576,MATCH($A153,[1]bruxelles_parsed_lat_long!$E:$E,0),9)</f>
        <v>Bruxelles</v>
      </c>
      <c r="D153">
        <f>INDEX('[1]1.4.3.5'!$1:$1048576,MATCH(Femme_colloc_ind_age!$C153,'[1]1.4.3.5'!$A:$A,0),21)</f>
        <v>2887</v>
      </c>
      <c r="E153">
        <f>INDEX([1]population!$1:$1048576,MATCH(Femme_colloc_ind_age!$A153,[1]population!$A:$A,0),9)</f>
        <v>1.7716225634569122E-2</v>
      </c>
      <c r="F153">
        <f t="shared" si="2"/>
        <v>51.146743407001054</v>
      </c>
    </row>
    <row r="154" spans="1:6" x14ac:dyDescent="0.35">
      <c r="A154" s="1" t="s">
        <v>310</v>
      </c>
      <c r="B154" s="1" t="s">
        <v>311</v>
      </c>
      <c r="C154" t="str">
        <f>INDEX([1]bruxelles_parsed_lat_long!$1:$1048576,MATCH($A154,[1]bruxelles_parsed_lat_long!$E:$E,0),9)</f>
        <v>Bruxelles</v>
      </c>
      <c r="D154">
        <f>INDEX('[1]1.4.3.5'!$1:$1048576,MATCH(Femme_colloc_ind_age!$C154,'[1]1.4.3.5'!$A:$A,0),21)</f>
        <v>2887</v>
      </c>
      <c r="E154">
        <f>INDEX([1]population!$1:$1048576,MATCH(Femme_colloc_ind_age!$A154,[1]population!$A:$A,0),9)</f>
        <v>9.5550709323500974E-4</v>
      </c>
      <c r="F154">
        <f t="shared" si="2"/>
        <v>2.7585489781694732</v>
      </c>
    </row>
    <row r="155" spans="1:6" x14ac:dyDescent="0.35">
      <c r="A155" s="1" t="s">
        <v>312</v>
      </c>
      <c r="B155" s="1" t="s">
        <v>313</v>
      </c>
      <c r="C155" t="str">
        <f>INDEX([1]bruxelles_parsed_lat_long!$1:$1048576,MATCH($A155,[1]bruxelles_parsed_lat_long!$E:$E,0),9)</f>
        <v>Bruxelles</v>
      </c>
      <c r="D155">
        <f>INDEX('[1]1.4.3.5'!$1:$1048576,MATCH(Femme_colloc_ind_age!$C155,'[1]1.4.3.5'!$A:$A,0),21)</f>
        <v>2887</v>
      </c>
      <c r="E155">
        <f>INDEX([1]population!$1:$1048576,MATCH(Femme_colloc_ind_age!$A155,[1]population!$A:$A,0),9)</f>
        <v>6.1264866566244748E-3</v>
      </c>
      <c r="F155">
        <f t="shared" si="2"/>
        <v>17.68716697767486</v>
      </c>
    </row>
    <row r="156" spans="1:6" x14ac:dyDescent="0.35">
      <c r="A156" s="1" t="s">
        <v>314</v>
      </c>
      <c r="B156" s="1" t="s">
        <v>315</v>
      </c>
      <c r="C156" t="str">
        <f>INDEX([1]bruxelles_parsed_lat_long!$1:$1048576,MATCH($A156,[1]bruxelles_parsed_lat_long!$E:$E,0),9)</f>
        <v>Bruxelles</v>
      </c>
      <c r="D156">
        <f>INDEX('[1]1.4.3.5'!$1:$1048576,MATCH(Femme_colloc_ind_age!$C156,'[1]1.4.3.5'!$A:$A,0),21)</f>
        <v>2887</v>
      </c>
      <c r="E156">
        <f>INDEX([1]population!$1:$1048576,MATCH(Femme_colloc_ind_age!$A156,[1]population!$A:$A,0),9)</f>
        <v>7.4641965871534884E-3</v>
      </c>
      <c r="F156">
        <f t="shared" si="2"/>
        <v>21.549135547112122</v>
      </c>
    </row>
    <row r="157" spans="1:6" x14ac:dyDescent="0.35">
      <c r="A157" s="1" t="s">
        <v>316</v>
      </c>
      <c r="B157" s="1" t="s">
        <v>317</v>
      </c>
      <c r="C157" t="str">
        <f>INDEX([1]bruxelles_parsed_lat_long!$1:$1048576,MATCH($A157,[1]bruxelles_parsed_lat_long!$E:$E,0),9)</f>
        <v>Bruxelles</v>
      </c>
      <c r="D157">
        <f>INDEX('[1]1.4.3.5'!$1:$1048576,MATCH(Femme_colloc_ind_age!$C157,'[1]1.4.3.5'!$A:$A,0),21)</f>
        <v>2887</v>
      </c>
      <c r="E157">
        <f>INDEX([1]population!$1:$1048576,MATCH(Femme_colloc_ind_age!$A157,[1]population!$A:$A,0),9)</f>
        <v>5.3958047617977021E-4</v>
      </c>
      <c r="F157">
        <f t="shared" si="2"/>
        <v>1.5577688347309966</v>
      </c>
    </row>
    <row r="158" spans="1:6" x14ac:dyDescent="0.35">
      <c r="A158" s="1" t="s">
        <v>318</v>
      </c>
      <c r="B158" s="1" t="s">
        <v>319</v>
      </c>
      <c r="C158" t="str">
        <f>INDEX([1]bruxelles_parsed_lat_long!$1:$1048576,MATCH($A158,[1]bruxelles_parsed_lat_long!$E:$E,0),9)</f>
        <v>Bruxelles</v>
      </c>
      <c r="D158">
        <f>INDEX('[1]1.4.3.5'!$1:$1048576,MATCH(Femme_colloc_ind_age!$C158,'[1]1.4.3.5'!$A:$A,0),21)</f>
        <v>2887</v>
      </c>
      <c r="E158">
        <f>INDEX([1]population!$1:$1048576,MATCH(Femme_colloc_ind_age!$A158,[1]population!$A:$A,0),9)</f>
        <v>1.6558375862766699E-2</v>
      </c>
      <c r="F158">
        <f t="shared" si="2"/>
        <v>47.804031115807462</v>
      </c>
    </row>
    <row r="159" spans="1:6" x14ac:dyDescent="0.35">
      <c r="A159" s="1" t="s">
        <v>320</v>
      </c>
      <c r="B159" s="1" t="s">
        <v>321</v>
      </c>
      <c r="C159" t="str">
        <f>INDEX([1]bruxelles_parsed_lat_long!$1:$1048576,MATCH($A159,[1]bruxelles_parsed_lat_long!$E:$E,0),9)</f>
        <v>Bruxelles</v>
      </c>
      <c r="D159">
        <f>INDEX('[1]1.4.3.5'!$1:$1048576,MATCH(Femme_colloc_ind_age!$C159,'[1]1.4.3.5'!$A:$A,0),21)</f>
        <v>2887</v>
      </c>
      <c r="E159">
        <f>INDEX([1]population!$1:$1048576,MATCH(Femme_colloc_ind_age!$A159,[1]population!$A:$A,0),9)</f>
        <v>1.5737763888576631E-4</v>
      </c>
      <c r="F159">
        <f t="shared" si="2"/>
        <v>0.45434924346320732</v>
      </c>
    </row>
    <row r="160" spans="1:6" x14ac:dyDescent="0.35">
      <c r="A160" s="1" t="s">
        <v>322</v>
      </c>
      <c r="B160" s="1" t="s">
        <v>323</v>
      </c>
      <c r="C160" t="str">
        <f>INDEX([1]bruxelles_parsed_lat_long!$1:$1048576,MATCH($A160,[1]bruxelles_parsed_lat_long!$E:$E,0),9)</f>
        <v>Bruxelles</v>
      </c>
      <c r="D160">
        <f>INDEX('[1]1.4.3.5'!$1:$1048576,MATCH(Femme_colloc_ind_age!$C160,'[1]1.4.3.5'!$A:$A,0),21)</f>
        <v>2887</v>
      </c>
      <c r="E160">
        <f>INDEX([1]population!$1:$1048576,MATCH(Femme_colloc_ind_age!$A160,[1]population!$A:$A,0),9)</f>
        <v>3.3723779761235638E-5</v>
      </c>
      <c r="F160">
        <f t="shared" si="2"/>
        <v>9.7360552170687287E-2</v>
      </c>
    </row>
    <row r="161" spans="1:6" x14ac:dyDescent="0.35">
      <c r="A161" s="1" t="s">
        <v>324</v>
      </c>
      <c r="B161" s="1" t="s">
        <v>325</v>
      </c>
      <c r="C161" t="str">
        <f>INDEX([1]bruxelles_parsed_lat_long!$1:$1048576,MATCH($A161,[1]bruxelles_parsed_lat_long!$E:$E,0),9)</f>
        <v>Bruxelles</v>
      </c>
      <c r="D161">
        <f>INDEX('[1]1.4.3.5'!$1:$1048576,MATCH(Femme_colloc_ind_age!$C161,'[1]1.4.3.5'!$A:$A,0),21)</f>
        <v>2887</v>
      </c>
      <c r="E161">
        <f>INDEX([1]population!$1:$1048576,MATCH(Femme_colloc_ind_age!$A161,[1]population!$A:$A,0),9)</f>
        <v>2.7990737201825581E-3</v>
      </c>
      <c r="F161">
        <f t="shared" si="2"/>
        <v>8.080925830167045</v>
      </c>
    </row>
    <row r="162" spans="1:6" x14ac:dyDescent="0.35">
      <c r="A162" s="1" t="s">
        <v>326</v>
      </c>
      <c r="B162" s="1" t="s">
        <v>327</v>
      </c>
      <c r="C162" t="str">
        <f>INDEX([1]bruxelles_parsed_lat_long!$1:$1048576,MATCH($A162,[1]bruxelles_parsed_lat_long!$E:$E,0),9)</f>
        <v>Bruxelles</v>
      </c>
      <c r="D162">
        <f>INDEX('[1]1.4.3.5'!$1:$1048576,MATCH(Femme_colloc_ind_age!$C162,'[1]1.4.3.5'!$A:$A,0),21)</f>
        <v>2887</v>
      </c>
      <c r="E162">
        <f>INDEX([1]population!$1:$1048576,MATCH(Femme_colloc_ind_age!$A162,[1]population!$A:$A,0),9)</f>
        <v>2.5854897816947325E-4</v>
      </c>
      <c r="F162">
        <f t="shared" si="2"/>
        <v>0.74643089997526924</v>
      </c>
    </row>
    <row r="163" spans="1:6" x14ac:dyDescent="0.35">
      <c r="A163" s="1" t="s">
        <v>328</v>
      </c>
      <c r="B163" s="1" t="s">
        <v>329</v>
      </c>
      <c r="C163" t="str">
        <f>INDEX([1]bruxelles_parsed_lat_long!$1:$1048576,MATCH($A163,[1]bruxelles_parsed_lat_long!$E:$E,0),9)</f>
        <v>Bruxelles</v>
      </c>
      <c r="D163">
        <f>INDEX('[1]1.4.3.5'!$1:$1048576,MATCH(Femme_colloc_ind_age!$C163,'[1]1.4.3.5'!$A:$A,0),21)</f>
        <v>2887</v>
      </c>
      <c r="E163">
        <f>INDEX([1]population!$1:$1048576,MATCH(Femme_colloc_ind_age!$A163,[1]population!$A:$A,0),9)</f>
        <v>1.6142449245711458E-2</v>
      </c>
      <c r="F163">
        <f t="shared" si="2"/>
        <v>46.603250972368976</v>
      </c>
    </row>
    <row r="164" spans="1:6" x14ac:dyDescent="0.35">
      <c r="A164" s="1" t="s">
        <v>330</v>
      </c>
      <c r="B164" s="1" t="s">
        <v>331</v>
      </c>
      <c r="C164" t="str">
        <f>INDEX([1]bruxelles_parsed_lat_long!$1:$1048576,MATCH($A164,[1]bruxelles_parsed_lat_long!$E:$E,0),9)</f>
        <v>Bruxelles</v>
      </c>
      <c r="D164">
        <f>INDEX('[1]1.4.3.5'!$1:$1048576,MATCH(Femme_colloc_ind_age!$C164,'[1]1.4.3.5'!$A:$A,0),21)</f>
        <v>2887</v>
      </c>
      <c r="E164">
        <f>INDEX([1]population!$1:$1048576,MATCH(Femme_colloc_ind_age!$A164,[1]population!$A:$A,0),9)</f>
        <v>1.7075473819105645E-2</v>
      </c>
      <c r="F164">
        <f t="shared" si="2"/>
        <v>49.296892915758001</v>
      </c>
    </row>
    <row r="165" spans="1:6" x14ac:dyDescent="0.35">
      <c r="A165" s="1" t="s">
        <v>332</v>
      </c>
      <c r="B165" s="1" t="s">
        <v>333</v>
      </c>
      <c r="C165" t="str">
        <f>INDEX([1]bruxelles_parsed_lat_long!$1:$1048576,MATCH($A165,[1]bruxelles_parsed_lat_long!$E:$E,0),9)</f>
        <v>Bruxelles</v>
      </c>
      <c r="D165">
        <f>INDEX('[1]1.4.3.5'!$1:$1048576,MATCH(Femme_colloc_ind_age!$C165,'[1]1.4.3.5'!$A:$A,0),21)</f>
        <v>2887</v>
      </c>
      <c r="E165">
        <f>INDEX([1]population!$1:$1048576,MATCH(Femme_colloc_ind_age!$A165,[1]population!$A:$A,0),9)</f>
        <v>2.1808044245599048E-3</v>
      </c>
      <c r="F165">
        <f t="shared" si="2"/>
        <v>6.2959823737044447</v>
      </c>
    </row>
    <row r="166" spans="1:6" x14ac:dyDescent="0.35">
      <c r="A166" s="1" t="s">
        <v>334</v>
      </c>
      <c r="B166" s="1" t="s">
        <v>335</v>
      </c>
      <c r="C166" t="str">
        <f>INDEX([1]bruxelles_parsed_lat_long!$1:$1048576,MATCH($A166,[1]bruxelles_parsed_lat_long!$E:$E,0),9)</f>
        <v>Bruxelles</v>
      </c>
      <c r="D166">
        <f>INDEX('[1]1.4.3.5'!$1:$1048576,MATCH(Femme_colloc_ind_age!$C166,'[1]1.4.3.5'!$A:$A,0),21)</f>
        <v>2887</v>
      </c>
      <c r="E166">
        <f>INDEX([1]population!$1:$1048576,MATCH(Femme_colloc_ind_age!$A166,[1]population!$A:$A,0),9)</f>
        <v>2.259493244002788E-3</v>
      </c>
      <c r="F166">
        <f t="shared" si="2"/>
        <v>6.5231569954360493</v>
      </c>
    </row>
    <row r="167" spans="1:6" x14ac:dyDescent="0.35">
      <c r="A167" s="1" t="s">
        <v>336</v>
      </c>
      <c r="B167" s="1" t="s">
        <v>337</v>
      </c>
      <c r="C167" t="str">
        <f>INDEX([1]bruxelles_parsed_lat_long!$1:$1048576,MATCH($A167,[1]bruxelles_parsed_lat_long!$E:$E,0),9)</f>
        <v>Bruxelles</v>
      </c>
      <c r="D167">
        <f>INDEX('[1]1.4.3.5'!$1:$1048576,MATCH(Femme_colloc_ind_age!$C167,'[1]1.4.3.5'!$A:$A,0),21)</f>
        <v>2887</v>
      </c>
      <c r="E167">
        <f>INDEX([1]population!$1:$1048576,MATCH(Femme_colloc_ind_age!$A167,[1]population!$A:$A,0),9)</f>
        <v>0</v>
      </c>
      <c r="F167">
        <f t="shared" si="2"/>
        <v>0</v>
      </c>
    </row>
    <row r="168" spans="1:6" x14ac:dyDescent="0.35">
      <c r="A168" s="1" t="s">
        <v>338</v>
      </c>
      <c r="B168" s="1" t="s">
        <v>339</v>
      </c>
      <c r="C168" t="str">
        <f>INDEX([1]bruxelles_parsed_lat_long!$1:$1048576,MATCH($A168,[1]bruxelles_parsed_lat_long!$E:$E,0),9)</f>
        <v>Bruxelles</v>
      </c>
      <c r="D168">
        <f>INDEX('[1]1.4.3.5'!$1:$1048576,MATCH(Femme_colloc_ind_age!$C168,'[1]1.4.3.5'!$A:$A,0),21)</f>
        <v>2887</v>
      </c>
      <c r="E168">
        <f>INDEX([1]population!$1:$1048576,MATCH(Femme_colloc_ind_age!$A168,[1]population!$A:$A,0),9)</f>
        <v>5.3058746824344071E-3</v>
      </c>
      <c r="F168">
        <f t="shared" si="2"/>
        <v>15.318060208188133</v>
      </c>
    </row>
    <row r="169" spans="1:6" x14ac:dyDescent="0.35">
      <c r="A169" s="1" t="s">
        <v>340</v>
      </c>
      <c r="B169" s="1" t="s">
        <v>341</v>
      </c>
      <c r="C169" t="str">
        <f>INDEX([1]bruxelles_parsed_lat_long!$1:$1048576,MATCH($A169,[1]bruxelles_parsed_lat_long!$E:$E,0),9)</f>
        <v>Bruxelles</v>
      </c>
      <c r="D169">
        <f>INDEX('[1]1.4.3.5'!$1:$1048576,MATCH(Femme_colloc_ind_age!$C169,'[1]1.4.3.5'!$A:$A,0),21)</f>
        <v>2887</v>
      </c>
      <c r="E169">
        <f>INDEX([1]population!$1:$1048576,MATCH(Femme_colloc_ind_age!$A169,[1]population!$A:$A,0),9)</f>
        <v>1.0162098968052339E-2</v>
      </c>
      <c r="F169">
        <f t="shared" si="2"/>
        <v>29.337979720767102</v>
      </c>
    </row>
    <row r="170" spans="1:6" x14ac:dyDescent="0.35">
      <c r="A170" s="1" t="s">
        <v>342</v>
      </c>
      <c r="B170" s="1" t="s">
        <v>343</v>
      </c>
      <c r="C170" t="str">
        <f>INDEX([1]bruxelles_parsed_lat_long!$1:$1048576,MATCH($A170,[1]bruxelles_parsed_lat_long!$E:$E,0),9)</f>
        <v>Bruxelles</v>
      </c>
      <c r="D170">
        <f>INDEX('[1]1.4.3.5'!$1:$1048576,MATCH(Femme_colloc_ind_age!$C170,'[1]1.4.3.5'!$A:$A,0),21)</f>
        <v>2887</v>
      </c>
      <c r="E170">
        <f>INDEX([1]population!$1:$1048576,MATCH(Femme_colloc_ind_age!$A170,[1]population!$A:$A,0),9)</f>
        <v>7.8688819442883154E-3</v>
      </c>
      <c r="F170">
        <f t="shared" si="2"/>
        <v>22.717462173160367</v>
      </c>
    </row>
    <row r="171" spans="1:6" x14ac:dyDescent="0.35">
      <c r="A171" s="1" t="s">
        <v>344</v>
      </c>
      <c r="B171" s="1" t="s">
        <v>345</v>
      </c>
      <c r="C171" t="str">
        <f>INDEX([1]bruxelles_parsed_lat_long!$1:$1048576,MATCH($A171,[1]bruxelles_parsed_lat_long!$E:$E,0),9)</f>
        <v>Bruxelles</v>
      </c>
      <c r="D171">
        <f>INDEX('[1]1.4.3.5'!$1:$1048576,MATCH(Femme_colloc_ind_age!$C171,'[1]1.4.3.5'!$A:$A,0),21)</f>
        <v>2887</v>
      </c>
      <c r="E171">
        <f>INDEX([1]population!$1:$1048576,MATCH(Femme_colloc_ind_age!$A171,[1]population!$A:$A,0),9)</f>
        <v>1.8997729265496077E-3</v>
      </c>
      <c r="F171">
        <f t="shared" si="2"/>
        <v>5.4846444389487177</v>
      </c>
    </row>
    <row r="172" spans="1:6" x14ac:dyDescent="0.35">
      <c r="A172" s="1" t="s">
        <v>346</v>
      </c>
      <c r="B172" s="1" t="s">
        <v>347</v>
      </c>
      <c r="C172" t="str">
        <f>INDEX([1]bruxelles_parsed_lat_long!$1:$1048576,MATCH($A172,[1]bruxelles_parsed_lat_long!$E:$E,0),9)</f>
        <v>Bruxelles</v>
      </c>
      <c r="D172">
        <f>INDEX('[1]1.4.3.5'!$1:$1048576,MATCH(Femme_colloc_ind_age!$C172,'[1]1.4.3.5'!$A:$A,0),21)</f>
        <v>2887</v>
      </c>
      <c r="E172">
        <f>INDEX([1]population!$1:$1048576,MATCH(Femme_colloc_ind_age!$A172,[1]population!$A:$A,0),9)</f>
        <v>2.2145282043211402E-3</v>
      </c>
      <c r="F172">
        <f t="shared" si="2"/>
        <v>6.3933429258751318</v>
      </c>
    </row>
    <row r="173" spans="1:6" x14ac:dyDescent="0.35">
      <c r="A173" s="1" t="s">
        <v>348</v>
      </c>
      <c r="B173" s="1" t="s">
        <v>349</v>
      </c>
      <c r="C173" t="str">
        <f>INDEX([1]bruxelles_parsed_lat_long!$1:$1048576,MATCH($A173,[1]bruxelles_parsed_lat_long!$E:$E,0),9)</f>
        <v>Bruxelles</v>
      </c>
      <c r="D173">
        <f>INDEX('[1]1.4.3.5'!$1:$1048576,MATCH(Femme_colloc_ind_age!$C173,'[1]1.4.3.5'!$A:$A,0),21)</f>
        <v>2887</v>
      </c>
      <c r="E173">
        <f>INDEX([1]population!$1:$1048576,MATCH(Femme_colloc_ind_age!$A173,[1]population!$A:$A,0),9)</f>
        <v>8.4983924998313816E-3</v>
      </c>
      <c r="F173">
        <f t="shared" si="2"/>
        <v>24.534859147013197</v>
      </c>
    </row>
    <row r="174" spans="1:6" x14ac:dyDescent="0.35">
      <c r="A174" s="1" t="s">
        <v>350</v>
      </c>
      <c r="B174" s="1" t="s">
        <v>351</v>
      </c>
      <c r="C174" t="str">
        <f>INDEX([1]bruxelles_parsed_lat_long!$1:$1048576,MATCH($A174,[1]bruxelles_parsed_lat_long!$E:$E,0),9)</f>
        <v>Bruxelles</v>
      </c>
      <c r="D174">
        <f>INDEX('[1]1.4.3.5'!$1:$1048576,MATCH(Femme_colloc_ind_age!$C174,'[1]1.4.3.5'!$A:$A,0),21)</f>
        <v>2887</v>
      </c>
      <c r="E174">
        <f>INDEX([1]population!$1:$1048576,MATCH(Femme_colloc_ind_age!$A174,[1]population!$A:$A,0),9)</f>
        <v>8.2510847815823202E-3</v>
      </c>
      <c r="F174">
        <f t="shared" si="2"/>
        <v>23.820881764428158</v>
      </c>
    </row>
    <row r="175" spans="1:6" x14ac:dyDescent="0.35">
      <c r="A175" s="1" t="s">
        <v>352</v>
      </c>
      <c r="B175" s="1" t="s">
        <v>353</v>
      </c>
      <c r="C175" t="str">
        <f>INDEX([1]bruxelles_parsed_lat_long!$1:$1048576,MATCH($A175,[1]bruxelles_parsed_lat_long!$E:$E,0),9)</f>
        <v>Bruxelles</v>
      </c>
      <c r="D175">
        <f>INDEX('[1]1.4.3.5'!$1:$1048576,MATCH(Femme_colloc_ind_age!$C175,'[1]1.4.3.5'!$A:$A,0),21)</f>
        <v>2887</v>
      </c>
      <c r="E175">
        <f>INDEX([1]population!$1:$1048576,MATCH(Femme_colloc_ind_age!$A175,[1]population!$A:$A,0),9)</f>
        <v>8.7906652577620908E-3</v>
      </c>
      <c r="F175">
        <f t="shared" si="2"/>
        <v>25.378650599159155</v>
      </c>
    </row>
    <row r="176" spans="1:6" x14ac:dyDescent="0.35">
      <c r="A176" s="1" t="s">
        <v>354</v>
      </c>
      <c r="B176" s="1" t="s">
        <v>355</v>
      </c>
      <c r="C176" t="str">
        <f>INDEX([1]bruxelles_parsed_lat_long!$1:$1048576,MATCH($A176,[1]bruxelles_parsed_lat_long!$E:$E,0),9)</f>
        <v>Bruxelles</v>
      </c>
      <c r="D176">
        <f>INDEX('[1]1.4.3.5'!$1:$1048576,MATCH(Femme_colloc_ind_age!$C176,'[1]1.4.3.5'!$A:$A,0),21)</f>
        <v>2887</v>
      </c>
      <c r="E176">
        <f>INDEX([1]population!$1:$1048576,MATCH(Femme_colloc_ind_age!$A176,[1]population!$A:$A,0),9)</f>
        <v>2.607972301535556E-2</v>
      </c>
      <c r="F176">
        <f t="shared" si="2"/>
        <v>75.292160345331496</v>
      </c>
    </row>
    <row r="177" spans="1:6" x14ac:dyDescent="0.35">
      <c r="A177" s="1" t="s">
        <v>356</v>
      </c>
      <c r="B177" s="1" t="s">
        <v>357</v>
      </c>
      <c r="C177" t="str">
        <f>INDEX([1]bruxelles_parsed_lat_long!$1:$1048576,MATCH($A177,[1]bruxelles_parsed_lat_long!$E:$E,0),9)</f>
        <v>Bruxelles</v>
      </c>
      <c r="D177">
        <f>INDEX('[1]1.4.3.5'!$1:$1048576,MATCH(Femme_colloc_ind_age!$C177,'[1]1.4.3.5'!$A:$A,0),21)</f>
        <v>2887</v>
      </c>
      <c r="E177">
        <f>INDEX([1]population!$1:$1048576,MATCH(Femme_colloc_ind_age!$A177,[1]population!$A:$A,0),9)</f>
        <v>2.0234267856741384E-4</v>
      </c>
      <c r="F177">
        <f t="shared" si="2"/>
        <v>0.58416331302412372</v>
      </c>
    </row>
    <row r="178" spans="1:6" x14ac:dyDescent="0.35">
      <c r="A178" s="1" t="s">
        <v>358</v>
      </c>
      <c r="B178" s="1" t="s">
        <v>359</v>
      </c>
      <c r="C178" t="str">
        <f>INDEX([1]bruxelles_parsed_lat_long!$1:$1048576,MATCH($A178,[1]bruxelles_parsed_lat_long!$E:$E,0),9)</f>
        <v>Bruxelles</v>
      </c>
      <c r="D178">
        <f>INDEX('[1]1.4.3.5'!$1:$1048576,MATCH(Femme_colloc_ind_age!$C178,'[1]1.4.3.5'!$A:$A,0),21)</f>
        <v>2887</v>
      </c>
      <c r="E178">
        <f>INDEX([1]population!$1:$1048576,MATCH(Femme_colloc_ind_age!$A178,[1]population!$A:$A,0),9)</f>
        <v>1.010589266845028E-2</v>
      </c>
      <c r="F178">
        <f t="shared" si="2"/>
        <v>29.175712133815956</v>
      </c>
    </row>
    <row r="179" spans="1:6" x14ac:dyDescent="0.35">
      <c r="A179" s="1" t="s">
        <v>360</v>
      </c>
      <c r="B179" s="1" t="s">
        <v>361</v>
      </c>
      <c r="C179" t="str">
        <f>INDEX([1]bruxelles_parsed_lat_long!$1:$1048576,MATCH($A179,[1]bruxelles_parsed_lat_long!$E:$E,0),9)</f>
        <v>Bruxelles</v>
      </c>
      <c r="D179">
        <f>INDEX('[1]1.4.3.5'!$1:$1048576,MATCH(Femme_colloc_ind_age!$C179,'[1]1.4.3.5'!$A:$A,0),21)</f>
        <v>2887</v>
      </c>
      <c r="E179">
        <f>INDEX([1]population!$1:$1048576,MATCH(Femme_colloc_ind_age!$A179,[1]population!$A:$A,0),9)</f>
        <v>2.3606645832864947E-4</v>
      </c>
      <c r="F179">
        <f t="shared" si="2"/>
        <v>0.68152386519481101</v>
      </c>
    </row>
    <row r="180" spans="1:6" x14ac:dyDescent="0.35">
      <c r="A180" s="1" t="s">
        <v>362</v>
      </c>
      <c r="B180" s="1" t="s">
        <v>363</v>
      </c>
      <c r="C180" t="str">
        <f>INDEX([1]bruxelles_parsed_lat_long!$1:$1048576,MATCH($A180,[1]bruxelles_parsed_lat_long!$E:$E,0),9)</f>
        <v>Bruxelles</v>
      </c>
      <c r="D180">
        <f>INDEX('[1]1.4.3.5'!$1:$1048576,MATCH(Femme_colloc_ind_age!$C180,'[1]1.4.3.5'!$A:$A,0),21)</f>
        <v>2887</v>
      </c>
      <c r="E180">
        <f>INDEX([1]population!$1:$1048576,MATCH(Femme_colloc_ind_age!$A180,[1]population!$A:$A,0),9)</f>
        <v>1.7289057757593471E-2</v>
      </c>
      <c r="F180">
        <f t="shared" si="2"/>
        <v>49.913509746172352</v>
      </c>
    </row>
    <row r="181" spans="1:6" x14ac:dyDescent="0.35">
      <c r="A181" s="1" t="s">
        <v>364</v>
      </c>
      <c r="B181" s="1" t="s">
        <v>365</v>
      </c>
      <c r="C181" t="str">
        <f>INDEX([1]bruxelles_parsed_lat_long!$1:$1048576,MATCH($A181,[1]bruxelles_parsed_lat_long!$E:$E,0),9)</f>
        <v>Bruxelles</v>
      </c>
      <c r="D181">
        <f>INDEX('[1]1.4.3.5'!$1:$1048576,MATCH(Femme_colloc_ind_age!$C181,'[1]1.4.3.5'!$A:$A,0),21)</f>
        <v>2887</v>
      </c>
      <c r="E181">
        <f>INDEX([1]population!$1:$1048576,MATCH(Femme_colloc_ind_age!$A181,[1]population!$A:$A,0),9)</f>
        <v>3.8220283729400393E-4</v>
      </c>
      <c r="F181">
        <f t="shared" si="2"/>
        <v>1.1034195912677893</v>
      </c>
    </row>
    <row r="182" spans="1:6" x14ac:dyDescent="0.35">
      <c r="A182" s="1" t="s">
        <v>366</v>
      </c>
      <c r="B182" s="1" t="s">
        <v>367</v>
      </c>
      <c r="C182" t="str">
        <f>INDEX([1]bruxelles_parsed_lat_long!$1:$1048576,MATCH($A182,[1]bruxelles_parsed_lat_long!$E:$E,0),9)</f>
        <v>Bruxelles</v>
      </c>
      <c r="D182">
        <f>INDEX('[1]1.4.3.5'!$1:$1048576,MATCH(Femme_colloc_ind_age!$C182,'[1]1.4.3.5'!$A:$A,0),21)</f>
        <v>2887</v>
      </c>
      <c r="E182">
        <f>INDEX([1]population!$1:$1048576,MATCH(Femme_colloc_ind_age!$A182,[1]population!$A:$A,0),9)</f>
        <v>4.563951527687223E-3</v>
      </c>
      <c r="F182">
        <f t="shared" si="2"/>
        <v>13.176128060433014</v>
      </c>
    </row>
    <row r="183" spans="1:6" x14ac:dyDescent="0.35">
      <c r="A183" s="1" t="s">
        <v>368</v>
      </c>
      <c r="B183" s="1" t="s">
        <v>369</v>
      </c>
      <c r="C183" t="str">
        <f>INDEX([1]bruxelles_parsed_lat_long!$1:$1048576,MATCH($A183,[1]bruxelles_parsed_lat_long!$E:$E,0),9)</f>
        <v>Bruxelles</v>
      </c>
      <c r="D183">
        <f>INDEX('[1]1.4.3.5'!$1:$1048576,MATCH(Femme_colloc_ind_age!$C183,'[1]1.4.3.5'!$A:$A,0),21)</f>
        <v>2887</v>
      </c>
      <c r="E183">
        <f>INDEX([1]population!$1:$1048576,MATCH(Femme_colloc_ind_age!$A183,[1]population!$A:$A,0),9)</f>
        <v>1.8986488005575664E-2</v>
      </c>
      <c r="F183">
        <f t="shared" si="2"/>
        <v>54.813990872096944</v>
      </c>
    </row>
    <row r="184" spans="1:6" x14ac:dyDescent="0.35">
      <c r="A184" s="1" t="s">
        <v>370</v>
      </c>
      <c r="B184" s="1" t="s">
        <v>371</v>
      </c>
      <c r="C184" t="str">
        <f>INDEX([1]bruxelles_parsed_lat_long!$1:$1048576,MATCH($A184,[1]bruxelles_parsed_lat_long!$E:$E,0),9)</f>
        <v>Bruxelles</v>
      </c>
      <c r="D184">
        <f>INDEX('[1]1.4.3.5'!$1:$1048576,MATCH(Femme_colloc_ind_age!$C184,'[1]1.4.3.5'!$A:$A,0),21)</f>
        <v>2887</v>
      </c>
      <c r="E184">
        <f>INDEX([1]population!$1:$1048576,MATCH(Femme_colloc_ind_age!$A184,[1]population!$A:$A,0),9)</f>
        <v>2.2482519840823761E-3</v>
      </c>
      <c r="F184">
        <f t="shared" si="2"/>
        <v>6.4907034780458197</v>
      </c>
    </row>
    <row r="185" spans="1:6" x14ac:dyDescent="0.35">
      <c r="A185" s="1" t="s">
        <v>372</v>
      </c>
      <c r="B185" s="1" t="s">
        <v>373</v>
      </c>
      <c r="C185" t="str">
        <f>INDEX([1]bruxelles_parsed_lat_long!$1:$1048576,MATCH($A185,[1]bruxelles_parsed_lat_long!$E:$E,0),9)</f>
        <v>Bruxelles</v>
      </c>
      <c r="D185">
        <f>INDEX('[1]1.4.3.5'!$1:$1048576,MATCH(Femme_colloc_ind_age!$C185,'[1]1.4.3.5'!$A:$A,0),21)</f>
        <v>2887</v>
      </c>
      <c r="E185">
        <f>INDEX([1]population!$1:$1048576,MATCH(Femme_colloc_ind_age!$A185,[1]population!$A:$A,0),9)</f>
        <v>8.3297736010252022E-3</v>
      </c>
      <c r="F185">
        <f t="shared" si="2"/>
        <v>24.048056386159757</v>
      </c>
    </row>
    <row r="186" spans="1:6" x14ac:dyDescent="0.35">
      <c r="A186" s="1" t="s">
        <v>374</v>
      </c>
      <c r="B186" s="1" t="s">
        <v>375</v>
      </c>
      <c r="C186" t="str">
        <f>INDEX([1]bruxelles_parsed_lat_long!$1:$1048576,MATCH($A186,[1]bruxelles_parsed_lat_long!$E:$E,0),9)</f>
        <v>Bruxelles</v>
      </c>
      <c r="D186">
        <f>INDEX('[1]1.4.3.5'!$1:$1048576,MATCH(Femme_colloc_ind_age!$C186,'[1]1.4.3.5'!$A:$A,0),21)</f>
        <v>2887</v>
      </c>
      <c r="E186">
        <f>INDEX([1]population!$1:$1048576,MATCH(Femme_colloc_ind_age!$A186,[1]population!$A:$A,0),9)</f>
        <v>8.6557701387171473E-3</v>
      </c>
      <c r="F186">
        <f t="shared" si="2"/>
        <v>24.989208390476403</v>
      </c>
    </row>
    <row r="187" spans="1:6" x14ac:dyDescent="0.35">
      <c r="A187" s="1" t="s">
        <v>376</v>
      </c>
      <c r="B187" s="1" t="s">
        <v>377</v>
      </c>
      <c r="C187" t="str">
        <f>INDEX([1]bruxelles_parsed_lat_long!$1:$1048576,MATCH($A187,[1]bruxelles_parsed_lat_long!$E:$E,0),9)</f>
        <v>Bruxelles</v>
      </c>
      <c r="D187">
        <f>INDEX('[1]1.4.3.5'!$1:$1048576,MATCH(Femme_colloc_ind_age!$C187,'[1]1.4.3.5'!$A:$A,0),21)</f>
        <v>2887</v>
      </c>
      <c r="E187">
        <f>INDEX([1]population!$1:$1048576,MATCH(Femme_colloc_ind_age!$A187,[1]population!$A:$A,0),9)</f>
        <v>2.6192135614559681E-3</v>
      </c>
      <c r="F187">
        <f t="shared" si="2"/>
        <v>7.5616695519233801</v>
      </c>
    </row>
    <row r="188" spans="1:6" x14ac:dyDescent="0.35">
      <c r="A188" s="1" t="s">
        <v>378</v>
      </c>
      <c r="B188" s="1" t="s">
        <v>379</v>
      </c>
      <c r="C188" t="str">
        <f>INDEX([1]bruxelles_parsed_lat_long!$1:$1048576,MATCH($A188,[1]bruxelles_parsed_lat_long!$E:$E,0),9)</f>
        <v>Bruxelles</v>
      </c>
      <c r="D188">
        <f>INDEX('[1]1.4.3.5'!$1:$1048576,MATCH(Femme_colloc_ind_age!$C188,'[1]1.4.3.5'!$A:$A,0),21)</f>
        <v>2887</v>
      </c>
      <c r="E188">
        <f>INDEX([1]population!$1:$1048576,MATCH(Femme_colloc_ind_age!$A188,[1]population!$A:$A,0),9)</f>
        <v>4.563951527687223E-3</v>
      </c>
      <c r="F188">
        <f t="shared" si="2"/>
        <v>13.176128060433014</v>
      </c>
    </row>
    <row r="189" spans="1:6" x14ac:dyDescent="0.35">
      <c r="A189" s="1" t="s">
        <v>380</v>
      </c>
      <c r="B189" s="1" t="s">
        <v>381</v>
      </c>
      <c r="C189" t="str">
        <f>INDEX([1]bruxelles_parsed_lat_long!$1:$1048576,MATCH($A189,[1]bruxelles_parsed_lat_long!$E:$E,0),9)</f>
        <v>Bruxelles</v>
      </c>
      <c r="D189">
        <f>INDEX('[1]1.4.3.5'!$1:$1048576,MATCH(Femme_colloc_ind_age!$C189,'[1]1.4.3.5'!$A:$A,0),21)</f>
        <v>2887</v>
      </c>
      <c r="E189">
        <f>INDEX([1]population!$1:$1048576,MATCH(Femme_colloc_ind_age!$A189,[1]population!$A:$A,0),9)</f>
        <v>3.1250702578745028E-3</v>
      </c>
      <c r="F189">
        <f t="shared" si="2"/>
        <v>9.0220778344836887</v>
      </c>
    </row>
    <row r="190" spans="1:6" x14ac:dyDescent="0.35">
      <c r="A190" s="1" t="s">
        <v>382</v>
      </c>
      <c r="B190" s="1" t="s">
        <v>383</v>
      </c>
      <c r="C190" t="str">
        <f>INDEX([1]bruxelles_parsed_lat_long!$1:$1048576,MATCH($A190,[1]bruxelles_parsed_lat_long!$E:$E,0),9)</f>
        <v>Bruxelles</v>
      </c>
      <c r="D190">
        <f>INDEX('[1]1.4.3.5'!$1:$1048576,MATCH(Femme_colloc_ind_age!$C190,'[1]1.4.3.5'!$A:$A,0),21)</f>
        <v>2887</v>
      </c>
      <c r="E190">
        <f>INDEX([1]population!$1:$1048576,MATCH(Femme_colloc_ind_age!$A190,[1]population!$A:$A,0),9)</f>
        <v>6.3737943748735362E-3</v>
      </c>
      <c r="F190">
        <f t="shared" si="2"/>
        <v>18.401144360259899</v>
      </c>
    </row>
    <row r="191" spans="1:6" x14ac:dyDescent="0.35">
      <c r="A191" s="1" t="s">
        <v>384</v>
      </c>
      <c r="B191" s="1" t="s">
        <v>385</v>
      </c>
      <c r="C191" t="str">
        <f>INDEX([1]bruxelles_parsed_lat_long!$1:$1048576,MATCH($A191,[1]bruxelles_parsed_lat_long!$E:$E,0),9)</f>
        <v>Bruxelles</v>
      </c>
      <c r="D191">
        <f>INDEX('[1]1.4.3.5'!$1:$1048576,MATCH(Femme_colloc_ind_age!$C191,'[1]1.4.3.5'!$A:$A,0),21)</f>
        <v>2887</v>
      </c>
      <c r="E191">
        <f>INDEX([1]population!$1:$1048576,MATCH(Femme_colloc_ind_age!$A191,[1]population!$A:$A,0),9)</f>
        <v>1.2331662132691832E-2</v>
      </c>
      <c r="F191">
        <f t="shared" si="2"/>
        <v>35.601508577081319</v>
      </c>
    </row>
    <row r="192" spans="1:6" x14ac:dyDescent="0.35">
      <c r="A192" s="1" t="s">
        <v>386</v>
      </c>
      <c r="B192" s="1" t="s">
        <v>387</v>
      </c>
      <c r="C192" t="str">
        <f>INDEX([1]bruxelles_parsed_lat_long!$1:$1048576,MATCH($A192,[1]bruxelles_parsed_lat_long!$E:$E,0),9)</f>
        <v>Bruxelles</v>
      </c>
      <c r="D192">
        <f>INDEX('[1]1.4.3.5'!$1:$1048576,MATCH(Femme_colloc_ind_age!$C192,'[1]1.4.3.5'!$A:$A,0),21)</f>
        <v>2887</v>
      </c>
      <c r="E192">
        <f>INDEX([1]population!$1:$1048576,MATCH(Femme_colloc_ind_age!$A192,[1]population!$A:$A,0),9)</f>
        <v>1.273634748982666E-2</v>
      </c>
      <c r="F192">
        <f t="shared" si="2"/>
        <v>36.769835203129567</v>
      </c>
    </row>
    <row r="193" spans="1:6" x14ac:dyDescent="0.35">
      <c r="A193" s="1" t="s">
        <v>388</v>
      </c>
      <c r="B193" s="1" t="s">
        <v>389</v>
      </c>
      <c r="C193" t="str">
        <f>INDEX([1]bruxelles_parsed_lat_long!$1:$1048576,MATCH($A193,[1]bruxelles_parsed_lat_long!$E:$E,0),9)</f>
        <v>Bruxelles</v>
      </c>
      <c r="D193">
        <f>INDEX('[1]1.4.3.5'!$1:$1048576,MATCH(Femme_colloc_ind_age!$C193,'[1]1.4.3.5'!$A:$A,0),21)</f>
        <v>2887</v>
      </c>
      <c r="E193">
        <f>INDEX([1]population!$1:$1048576,MATCH(Femme_colloc_ind_age!$A193,[1]population!$A:$A,0),9)</f>
        <v>9.6000359720317448E-3</v>
      </c>
      <c r="F193">
        <f t="shared" si="2"/>
        <v>27.715303851255648</v>
      </c>
    </row>
    <row r="194" spans="1:6" x14ac:dyDescent="0.35">
      <c r="A194" s="1" t="s">
        <v>390</v>
      </c>
      <c r="B194" s="1" t="s">
        <v>391</v>
      </c>
      <c r="C194" t="str">
        <f>INDEX([1]bruxelles_parsed_lat_long!$1:$1048576,MATCH($A194,[1]bruxelles_parsed_lat_long!$E:$E,0),9)</f>
        <v>Bruxelles</v>
      </c>
      <c r="D194">
        <f>INDEX('[1]1.4.3.5'!$1:$1048576,MATCH(Femme_colloc_ind_age!$C194,'[1]1.4.3.5'!$A:$A,0),21)</f>
        <v>2887</v>
      </c>
      <c r="E194">
        <f>INDEX([1]population!$1:$1048576,MATCH(Femme_colloc_ind_age!$A194,[1]population!$A:$A,0),9)</f>
        <v>3.6421682142134489E-3</v>
      </c>
      <c r="F194">
        <f t="shared" si="2"/>
        <v>10.514939634434228</v>
      </c>
    </row>
    <row r="195" spans="1:6" x14ac:dyDescent="0.35">
      <c r="A195" s="1" t="s">
        <v>392</v>
      </c>
      <c r="B195" s="1" t="s">
        <v>393</v>
      </c>
      <c r="C195" t="str">
        <f>INDEX([1]bruxelles_parsed_lat_long!$1:$1048576,MATCH($A195,[1]bruxelles_parsed_lat_long!$E:$E,0),9)</f>
        <v>Bruxelles</v>
      </c>
      <c r="D195">
        <f>INDEX('[1]1.4.3.5'!$1:$1048576,MATCH(Femme_colloc_ind_age!$C195,'[1]1.4.3.5'!$A:$A,0),21)</f>
        <v>2887</v>
      </c>
      <c r="E195">
        <f>INDEX([1]population!$1:$1048576,MATCH(Femme_colloc_ind_age!$A195,[1]population!$A:$A,0),9)</f>
        <v>6.6548258728838326E-3</v>
      </c>
      <c r="F195">
        <f t="shared" ref="F195:F258" si="3">D195*E195</f>
        <v>19.212482295015626</v>
      </c>
    </row>
    <row r="196" spans="1:6" x14ac:dyDescent="0.35">
      <c r="A196" s="1" t="s">
        <v>394</v>
      </c>
      <c r="B196" s="1" t="s">
        <v>395</v>
      </c>
      <c r="C196" t="str">
        <f>INDEX([1]bruxelles_parsed_lat_long!$1:$1048576,MATCH($A196,[1]bruxelles_parsed_lat_long!$E:$E,0),9)</f>
        <v>Bruxelles</v>
      </c>
      <c r="D196">
        <f>INDEX('[1]1.4.3.5'!$1:$1048576,MATCH(Femme_colloc_ind_age!$C196,'[1]1.4.3.5'!$A:$A,0),21)</f>
        <v>2887</v>
      </c>
      <c r="E196">
        <f>INDEX([1]population!$1:$1048576,MATCH(Femme_colloc_ind_age!$A196,[1]population!$A:$A,0),9)</f>
        <v>6.7447559522471276E-5</v>
      </c>
      <c r="F196">
        <f t="shared" si="3"/>
        <v>0.19472110434137457</v>
      </c>
    </row>
    <row r="197" spans="1:6" x14ac:dyDescent="0.35">
      <c r="A197" s="1" t="s">
        <v>396</v>
      </c>
      <c r="B197" s="1" t="s">
        <v>397</v>
      </c>
      <c r="C197" t="str">
        <f>INDEX([1]bruxelles_parsed_lat_long!$1:$1048576,MATCH($A197,[1]bruxelles_parsed_lat_long!$E:$E,0),9)</f>
        <v>Bruxelles</v>
      </c>
      <c r="D197">
        <f>INDEX('[1]1.4.3.5'!$1:$1048576,MATCH(Femme_colloc_ind_age!$C197,'[1]1.4.3.5'!$A:$A,0),21)</f>
        <v>2887</v>
      </c>
      <c r="E197">
        <f>INDEX([1]population!$1:$1048576,MATCH(Femme_colloc_ind_age!$A197,[1]population!$A:$A,0),9)</f>
        <v>6.7784797320083632E-3</v>
      </c>
      <c r="F197">
        <f t="shared" si="3"/>
        <v>19.569470986308144</v>
      </c>
    </row>
    <row r="198" spans="1:6" x14ac:dyDescent="0.35">
      <c r="A198" s="1" t="s">
        <v>398</v>
      </c>
      <c r="B198" s="1" t="s">
        <v>399</v>
      </c>
      <c r="C198" t="str">
        <f>INDEX([1]bruxelles_parsed_lat_long!$1:$1048576,MATCH($A198,[1]bruxelles_parsed_lat_long!$E:$E,0),9)</f>
        <v>Bruxelles</v>
      </c>
      <c r="D198">
        <f>INDEX('[1]1.4.3.5'!$1:$1048576,MATCH(Femme_colloc_ind_age!$C198,'[1]1.4.3.5'!$A:$A,0),21)</f>
        <v>2887</v>
      </c>
      <c r="E198">
        <f>INDEX([1]population!$1:$1048576,MATCH(Femme_colloc_ind_age!$A198,[1]population!$A:$A,0),9)</f>
        <v>7.306818948267722E-4</v>
      </c>
      <c r="F198">
        <f t="shared" si="3"/>
        <v>2.1094786303648911</v>
      </c>
    </row>
    <row r="199" spans="1:6" x14ac:dyDescent="0.35">
      <c r="A199" s="1" t="s">
        <v>400</v>
      </c>
      <c r="B199" s="1" t="s">
        <v>401</v>
      </c>
      <c r="C199" t="str">
        <f>INDEX([1]bruxelles_parsed_lat_long!$1:$1048576,MATCH($A199,[1]bruxelles_parsed_lat_long!$E:$E,0),9)</f>
        <v>Bruxelles</v>
      </c>
      <c r="D199">
        <f>INDEX('[1]1.4.3.5'!$1:$1048576,MATCH(Femme_colloc_ind_age!$C199,'[1]1.4.3.5'!$A:$A,0),21)</f>
        <v>2887</v>
      </c>
      <c r="E199">
        <f>INDEX([1]population!$1:$1048576,MATCH(Femme_colloc_ind_age!$A199,[1]population!$A:$A,0),9)</f>
        <v>9.6337597517929807E-3</v>
      </c>
      <c r="F199">
        <f t="shared" si="3"/>
        <v>27.812664403426336</v>
      </c>
    </row>
    <row r="200" spans="1:6" x14ac:dyDescent="0.35">
      <c r="A200" s="1" t="s">
        <v>402</v>
      </c>
      <c r="B200" s="1" t="s">
        <v>403</v>
      </c>
      <c r="C200" t="str">
        <f>INDEX([1]bruxelles_parsed_lat_long!$1:$1048576,MATCH($A200,[1]bruxelles_parsed_lat_long!$E:$E,0),9)</f>
        <v>Bruxelles</v>
      </c>
      <c r="D200">
        <f>INDEX('[1]1.4.3.5'!$1:$1048576,MATCH(Femme_colloc_ind_age!$C200,'[1]1.4.3.5'!$A:$A,0),21)</f>
        <v>2887</v>
      </c>
      <c r="E200">
        <f>INDEX([1]population!$1:$1048576,MATCH(Femme_colloc_ind_age!$A200,[1]population!$A:$A,0),9)</f>
        <v>2.1358393848782572E-4</v>
      </c>
      <c r="F200">
        <f t="shared" si="3"/>
        <v>0.61661683041435289</v>
      </c>
    </row>
    <row r="201" spans="1:6" x14ac:dyDescent="0.35">
      <c r="A201" s="1" t="s">
        <v>404</v>
      </c>
      <c r="B201" s="1" t="s">
        <v>405</v>
      </c>
      <c r="C201" t="str">
        <f>INDEX([1]bruxelles_parsed_lat_long!$1:$1048576,MATCH($A201,[1]bruxelles_parsed_lat_long!$E:$E,0),9)</f>
        <v>Bruxelles</v>
      </c>
      <c r="D201">
        <f>INDEX('[1]1.4.3.5'!$1:$1048576,MATCH(Femme_colloc_ind_age!$C201,'[1]1.4.3.5'!$A:$A,0),21)</f>
        <v>2887</v>
      </c>
      <c r="E201">
        <f>INDEX([1]population!$1:$1048576,MATCH(Femme_colloc_ind_age!$A201,[1]population!$A:$A,0),9)</f>
        <v>5.9578677578182968E-4</v>
      </c>
      <c r="F201">
        <f t="shared" si="3"/>
        <v>1.7200364216821422</v>
      </c>
    </row>
    <row r="202" spans="1:6" x14ac:dyDescent="0.35">
      <c r="A202" s="1" t="s">
        <v>406</v>
      </c>
      <c r="B202" s="1" t="s">
        <v>407</v>
      </c>
      <c r="C202" t="str">
        <f>INDEX([1]bruxelles_parsed_lat_long!$1:$1048576,MATCH($A202,[1]bruxelles_parsed_lat_long!$E:$E,0),9)</f>
        <v>Bruxelles</v>
      </c>
      <c r="D202">
        <f>INDEX('[1]1.4.3.5'!$1:$1048576,MATCH(Femme_colloc_ind_age!$C202,'[1]1.4.3.5'!$A:$A,0),21)</f>
        <v>2887</v>
      </c>
      <c r="E202">
        <f>INDEX([1]population!$1:$1048576,MATCH(Femme_colloc_ind_age!$A202,[1]population!$A:$A,0),9)</f>
        <v>5.8904201982958246E-3</v>
      </c>
      <c r="F202">
        <f t="shared" si="3"/>
        <v>17.005643112480044</v>
      </c>
    </row>
    <row r="203" spans="1:6" x14ac:dyDescent="0.35">
      <c r="A203" s="1" t="s">
        <v>408</v>
      </c>
      <c r="B203" s="1" t="s">
        <v>409</v>
      </c>
      <c r="C203" t="str">
        <f>INDEX([1]bruxelles_parsed_lat_long!$1:$1048576,MATCH($A203,[1]bruxelles_parsed_lat_long!$E:$E,0),9)</f>
        <v>Bruxelles</v>
      </c>
      <c r="D203">
        <f>INDEX('[1]1.4.3.5'!$1:$1048576,MATCH(Femme_colloc_ind_age!$C203,'[1]1.4.3.5'!$A:$A,0),21)</f>
        <v>2887</v>
      </c>
      <c r="E203">
        <f>INDEX([1]population!$1:$1048576,MATCH(Femme_colloc_ind_age!$A203,[1]population!$A:$A,0),9)</f>
        <v>1.2432833471975539E-2</v>
      </c>
      <c r="F203">
        <f t="shared" si="3"/>
        <v>35.893590233593379</v>
      </c>
    </row>
    <row r="204" spans="1:6" x14ac:dyDescent="0.35">
      <c r="A204" s="1" t="s">
        <v>410</v>
      </c>
      <c r="B204" s="1" t="s">
        <v>411</v>
      </c>
      <c r="C204" t="str">
        <f>INDEX([1]bruxelles_parsed_lat_long!$1:$1048576,MATCH($A204,[1]bruxelles_parsed_lat_long!$E:$E,0),9)</f>
        <v>Bruxelles</v>
      </c>
      <c r="D204">
        <f>INDEX('[1]1.4.3.5'!$1:$1048576,MATCH(Femme_colloc_ind_age!$C204,'[1]1.4.3.5'!$A:$A,0),21)</f>
        <v>2887</v>
      </c>
      <c r="E204">
        <f>INDEX([1]population!$1:$1048576,MATCH(Femme_colloc_ind_age!$A204,[1]population!$A:$A,0),9)</f>
        <v>4.4740214483239282E-3</v>
      </c>
      <c r="F204">
        <f t="shared" si="3"/>
        <v>12.91649992131118</v>
      </c>
    </row>
    <row r="205" spans="1:6" x14ac:dyDescent="0.35">
      <c r="A205" s="1" t="s">
        <v>412</v>
      </c>
      <c r="B205" s="1" t="s">
        <v>413</v>
      </c>
      <c r="C205" t="str">
        <f>INDEX([1]bruxelles_parsed_lat_long!$1:$1048576,MATCH($A205,[1]bruxelles_parsed_lat_long!$E:$E,0),9)</f>
        <v>Bruxelles</v>
      </c>
      <c r="D205">
        <f>INDEX('[1]1.4.3.5'!$1:$1048576,MATCH(Femme_colloc_ind_age!$C205,'[1]1.4.3.5'!$A:$A,0),21)</f>
        <v>2887</v>
      </c>
      <c r="E205">
        <f>INDEX([1]population!$1:$1048576,MATCH(Femme_colloc_ind_age!$A205,[1]population!$A:$A,0),9)</f>
        <v>3.3948604959643876E-3</v>
      </c>
      <c r="F205">
        <f t="shared" si="3"/>
        <v>9.800962251849187</v>
      </c>
    </row>
    <row r="206" spans="1:6" x14ac:dyDescent="0.35">
      <c r="A206" s="1" t="s">
        <v>414</v>
      </c>
      <c r="B206" s="1" t="s">
        <v>415</v>
      </c>
      <c r="C206" t="str">
        <f>INDEX([1]bruxelles_parsed_lat_long!$1:$1048576,MATCH($A206,[1]bruxelles_parsed_lat_long!$E:$E,0),9)</f>
        <v>Bruxelles</v>
      </c>
      <c r="D206">
        <f>INDEX('[1]1.4.3.5'!$1:$1048576,MATCH(Femme_colloc_ind_age!$C206,'[1]1.4.3.5'!$A:$A,0),21)</f>
        <v>2887</v>
      </c>
      <c r="E206">
        <f>INDEX([1]population!$1:$1048576,MATCH(Femme_colloc_ind_age!$A206,[1]population!$A:$A,0),9)</f>
        <v>3.3161716765215045E-2</v>
      </c>
      <c r="F206">
        <f t="shared" si="3"/>
        <v>95.737876301175831</v>
      </c>
    </row>
    <row r="207" spans="1:6" x14ac:dyDescent="0.35">
      <c r="A207" s="1" t="s">
        <v>416</v>
      </c>
      <c r="B207" s="1" t="s">
        <v>417</v>
      </c>
      <c r="C207" t="str">
        <f>INDEX([1]bruxelles_parsed_lat_long!$1:$1048576,MATCH($A207,[1]bruxelles_parsed_lat_long!$E:$E,0),9)</f>
        <v>Bruxelles</v>
      </c>
      <c r="D207">
        <f>INDEX('[1]1.4.3.5'!$1:$1048576,MATCH(Femme_colloc_ind_age!$C207,'[1]1.4.3.5'!$A:$A,0),21)</f>
        <v>2887</v>
      </c>
      <c r="E207">
        <f>INDEX([1]population!$1:$1048576,MATCH(Femme_colloc_ind_age!$A207,[1]population!$A:$A,0),9)</f>
        <v>5.0585669641853457E-3</v>
      </c>
      <c r="F207">
        <f t="shared" si="3"/>
        <v>14.604082825603093</v>
      </c>
    </row>
    <row r="208" spans="1:6" x14ac:dyDescent="0.35">
      <c r="A208" s="1" t="s">
        <v>418</v>
      </c>
      <c r="B208" s="1" t="s">
        <v>419</v>
      </c>
      <c r="C208" t="str">
        <f>INDEX([1]bruxelles_parsed_lat_long!$1:$1048576,MATCH($A208,[1]bruxelles_parsed_lat_long!$E:$E,0),9)</f>
        <v>Bruxelles</v>
      </c>
      <c r="D208">
        <f>INDEX('[1]1.4.3.5'!$1:$1048576,MATCH(Femme_colloc_ind_age!$C208,'[1]1.4.3.5'!$A:$A,0),21)</f>
        <v>2887</v>
      </c>
      <c r="E208">
        <f>INDEX([1]population!$1:$1048576,MATCH(Femme_colloc_ind_age!$A208,[1]population!$A:$A,0),9)</f>
        <v>3.0396366824793724E-2</v>
      </c>
      <c r="F208">
        <f t="shared" si="3"/>
        <v>87.754311023179483</v>
      </c>
    </row>
    <row r="209" spans="1:6" x14ac:dyDescent="0.35">
      <c r="A209" s="1" t="s">
        <v>420</v>
      </c>
      <c r="B209" s="1" t="s">
        <v>421</v>
      </c>
      <c r="C209" t="str">
        <f>INDEX([1]bruxelles_parsed_lat_long!$1:$1048576,MATCH($A209,[1]bruxelles_parsed_lat_long!$E:$E,0),9)</f>
        <v>Bruxelles</v>
      </c>
      <c r="D209">
        <f>INDEX('[1]1.4.3.5'!$1:$1048576,MATCH(Femme_colloc_ind_age!$C209,'[1]1.4.3.5'!$A:$A,0),21)</f>
        <v>2887</v>
      </c>
      <c r="E209">
        <f>INDEX([1]population!$1:$1048576,MATCH(Femme_colloc_ind_age!$A209,[1]population!$A:$A,0),9)</f>
        <v>4.556082645742935E-2</v>
      </c>
      <c r="F209">
        <f t="shared" si="3"/>
        <v>131.53410598259853</v>
      </c>
    </row>
    <row r="210" spans="1:6" x14ac:dyDescent="0.35">
      <c r="A210" s="1" t="s">
        <v>422</v>
      </c>
      <c r="B210" s="1" t="s">
        <v>423</v>
      </c>
      <c r="C210" t="str">
        <f>INDEX([1]bruxelles_parsed_lat_long!$1:$1048576,MATCH($A210,[1]bruxelles_parsed_lat_long!$E:$E,0),9)</f>
        <v>Bruxelles</v>
      </c>
      <c r="D210">
        <f>INDEX('[1]1.4.3.5'!$1:$1048576,MATCH(Femme_colloc_ind_age!$C210,'[1]1.4.3.5'!$A:$A,0),21)</f>
        <v>2887</v>
      </c>
      <c r="E210">
        <f>INDEX([1]population!$1:$1048576,MATCH(Femme_colloc_ind_age!$A210,[1]population!$A:$A,0),9)</f>
        <v>3.2161244632298386E-2</v>
      </c>
      <c r="F210">
        <f t="shared" si="3"/>
        <v>92.849513253445437</v>
      </c>
    </row>
    <row r="211" spans="1:6" x14ac:dyDescent="0.35">
      <c r="A211" s="1" t="s">
        <v>424</v>
      </c>
      <c r="B211" s="1" t="s">
        <v>425</v>
      </c>
      <c r="C211" t="str">
        <f>INDEX([1]bruxelles_parsed_lat_long!$1:$1048576,MATCH($A211,[1]bruxelles_parsed_lat_long!$E:$E,0),9)</f>
        <v>Bruxelles</v>
      </c>
      <c r="D211">
        <f>INDEX('[1]1.4.3.5'!$1:$1048576,MATCH(Femme_colloc_ind_age!$C211,'[1]1.4.3.5'!$A:$A,0),21)</f>
        <v>2887</v>
      </c>
      <c r="E211">
        <f>INDEX([1]population!$1:$1048576,MATCH(Femme_colloc_ind_age!$A211,[1]population!$A:$A,0),9)</f>
        <v>2.5798691517345262E-2</v>
      </c>
      <c r="F211">
        <f t="shared" si="3"/>
        <v>74.480822410575769</v>
      </c>
    </row>
    <row r="212" spans="1:6" x14ac:dyDescent="0.35">
      <c r="A212" s="1" t="s">
        <v>426</v>
      </c>
      <c r="B212" s="1" t="s">
        <v>427</v>
      </c>
      <c r="C212" t="str">
        <f>INDEX([1]bruxelles_parsed_lat_long!$1:$1048576,MATCH($A212,[1]bruxelles_parsed_lat_long!$E:$E,0),9)</f>
        <v>Bruxelles</v>
      </c>
      <c r="D212">
        <f>INDEX('[1]1.4.3.5'!$1:$1048576,MATCH(Femme_colloc_ind_age!$C212,'[1]1.4.3.5'!$A:$A,0),21)</f>
        <v>2887</v>
      </c>
      <c r="E212">
        <f>INDEX([1]population!$1:$1048576,MATCH(Femme_colloc_ind_age!$A212,[1]population!$A:$A,0),9)</f>
        <v>1.3714337102902494E-3</v>
      </c>
      <c r="F212">
        <f t="shared" si="3"/>
        <v>3.9593291216079498</v>
      </c>
    </row>
    <row r="213" spans="1:6" x14ac:dyDescent="0.35">
      <c r="A213" s="1" t="s">
        <v>428</v>
      </c>
      <c r="B213" s="1" t="s">
        <v>207</v>
      </c>
      <c r="C213" t="str">
        <f>INDEX([1]bruxelles_parsed_lat_long!$1:$1048576,MATCH($A213,[1]bruxelles_parsed_lat_long!$E:$E,0),9)</f>
        <v>Bruxelles</v>
      </c>
      <c r="D213">
        <f>INDEX('[1]1.4.3.5'!$1:$1048576,MATCH(Femme_colloc_ind_age!$C213,'[1]1.4.3.5'!$A:$A,0),21)</f>
        <v>2887</v>
      </c>
      <c r="E213">
        <f>INDEX([1]population!$1:$1048576,MATCH(Femme_colloc_ind_age!$A213,[1]population!$A:$A,0),9)</f>
        <v>2.9350929652195417E-2</v>
      </c>
      <c r="F213">
        <f t="shared" si="3"/>
        <v>84.736133905888167</v>
      </c>
    </row>
    <row r="214" spans="1:6" x14ac:dyDescent="0.35">
      <c r="A214" s="1" t="s">
        <v>429</v>
      </c>
      <c r="B214" s="1" t="s">
        <v>430</v>
      </c>
      <c r="C214" t="str">
        <f>INDEX([1]bruxelles_parsed_lat_long!$1:$1048576,MATCH($A214,[1]bruxelles_parsed_lat_long!$E:$E,0),9)</f>
        <v>Bruxelles</v>
      </c>
      <c r="D214">
        <f>INDEX('[1]1.4.3.5'!$1:$1048576,MATCH(Femme_colloc_ind_age!$C214,'[1]1.4.3.5'!$A:$A,0),21)</f>
        <v>2887</v>
      </c>
      <c r="E214">
        <f>INDEX([1]population!$1:$1048576,MATCH(Femme_colloc_ind_age!$A214,[1]population!$A:$A,0),9)</f>
        <v>2.1009914791249803E-2</v>
      </c>
      <c r="F214">
        <f t="shared" si="3"/>
        <v>60.655624002338179</v>
      </c>
    </row>
    <row r="215" spans="1:6" x14ac:dyDescent="0.35">
      <c r="A215" s="1" t="s">
        <v>431</v>
      </c>
      <c r="B215" s="1" t="s">
        <v>432</v>
      </c>
      <c r="C215" t="str">
        <f>INDEX([1]bruxelles_parsed_lat_long!$1:$1048576,MATCH($A215,[1]bruxelles_parsed_lat_long!$E:$E,0),9)</f>
        <v>Bruxelles</v>
      </c>
      <c r="D215">
        <f>INDEX('[1]1.4.3.5'!$1:$1048576,MATCH(Femme_colloc_ind_age!$C215,'[1]1.4.3.5'!$A:$A,0),21)</f>
        <v>2887</v>
      </c>
      <c r="E215">
        <f>INDEX([1]population!$1:$1048576,MATCH(Femme_colloc_ind_age!$A215,[1]population!$A:$A,0),9)</f>
        <v>3.3083027945772163E-2</v>
      </c>
      <c r="F215">
        <f t="shared" si="3"/>
        <v>95.510701679444239</v>
      </c>
    </row>
    <row r="216" spans="1:6" x14ac:dyDescent="0.35">
      <c r="A216" s="1" t="s">
        <v>433</v>
      </c>
      <c r="B216" s="1" t="s">
        <v>434</v>
      </c>
      <c r="C216" t="str">
        <f>INDEX([1]bruxelles_parsed_lat_long!$1:$1048576,MATCH($A216,[1]bruxelles_parsed_lat_long!$E:$E,0),9)</f>
        <v>Bruxelles</v>
      </c>
      <c r="D216">
        <f>INDEX('[1]1.4.3.5'!$1:$1048576,MATCH(Femme_colloc_ind_age!$C216,'[1]1.4.3.5'!$A:$A,0),21)</f>
        <v>2887</v>
      </c>
      <c r="E216">
        <f>INDEX([1]population!$1:$1048576,MATCH(Femme_colloc_ind_age!$A216,[1]population!$A:$A,0),9)</f>
        <v>0</v>
      </c>
      <c r="F216">
        <f t="shared" si="3"/>
        <v>0</v>
      </c>
    </row>
    <row r="217" spans="1:6" x14ac:dyDescent="0.35">
      <c r="A217" s="1" t="s">
        <v>435</v>
      </c>
      <c r="B217" s="1" t="s">
        <v>436</v>
      </c>
      <c r="C217" t="str">
        <f>INDEX([1]bruxelles_parsed_lat_long!$1:$1048576,MATCH($A217,[1]bruxelles_parsed_lat_long!$E:$E,0),9)</f>
        <v>Bruxelles</v>
      </c>
      <c r="D217">
        <f>INDEX('[1]1.4.3.5'!$1:$1048576,MATCH(Femme_colloc_ind_age!$C217,'[1]1.4.3.5'!$A:$A,0),21)</f>
        <v>2887</v>
      </c>
      <c r="E217">
        <f>INDEX([1]population!$1:$1048576,MATCH(Femme_colloc_ind_age!$A217,[1]population!$A:$A,0),9)</f>
        <v>5.6768362598079991E-3</v>
      </c>
      <c r="F217">
        <f t="shared" si="3"/>
        <v>16.389026282065693</v>
      </c>
    </row>
    <row r="218" spans="1:6" x14ac:dyDescent="0.35">
      <c r="A218" s="1" t="s">
        <v>437</v>
      </c>
      <c r="B218" s="1" t="s">
        <v>438</v>
      </c>
      <c r="C218" t="str">
        <f>INDEX([1]bruxelles_parsed_lat_long!$1:$1048576,MATCH($A218,[1]bruxelles_parsed_lat_long!$E:$E,0),9)</f>
        <v>Bruxelles</v>
      </c>
      <c r="D218">
        <f>INDEX('[1]1.4.3.5'!$1:$1048576,MATCH(Femme_colloc_ind_age!$C218,'[1]1.4.3.5'!$A:$A,0),21)</f>
        <v>2887</v>
      </c>
      <c r="E218">
        <f>INDEX([1]population!$1:$1048576,MATCH(Femme_colloc_ind_age!$A218,[1]population!$A:$A,0),9)</f>
        <v>2.9901751388295601E-3</v>
      </c>
      <c r="F218">
        <f t="shared" si="3"/>
        <v>8.6326356258009405</v>
      </c>
    </row>
    <row r="219" spans="1:6" x14ac:dyDescent="0.35">
      <c r="A219" s="1" t="s">
        <v>439</v>
      </c>
      <c r="B219" s="1" t="s">
        <v>440</v>
      </c>
      <c r="C219" t="str">
        <f>INDEX([1]bruxelles_parsed_lat_long!$1:$1048576,MATCH($A219,[1]bruxelles_parsed_lat_long!$E:$E,0),9)</f>
        <v>Bruxelles</v>
      </c>
      <c r="D219">
        <f>INDEX('[1]1.4.3.5'!$1:$1048576,MATCH(Femme_colloc_ind_age!$C219,'[1]1.4.3.5'!$A:$A,0),21)</f>
        <v>2887</v>
      </c>
      <c r="E219">
        <f>INDEX([1]population!$1:$1048576,MATCH(Femme_colloc_ind_age!$A219,[1]population!$A:$A,0),9)</f>
        <v>1.8941522965894016E-2</v>
      </c>
      <c r="F219">
        <f t="shared" si="3"/>
        <v>54.684176802536022</v>
      </c>
    </row>
    <row r="220" spans="1:6" x14ac:dyDescent="0.35">
      <c r="A220" s="1" t="s">
        <v>441</v>
      </c>
      <c r="B220" s="1" t="s">
        <v>442</v>
      </c>
      <c r="C220" t="str">
        <f>INDEX([1]bruxelles_parsed_lat_long!$1:$1048576,MATCH($A220,[1]bruxelles_parsed_lat_long!$E:$E,0),9)</f>
        <v>Bruxelles</v>
      </c>
      <c r="D220">
        <f>INDEX('[1]1.4.3.5'!$1:$1048576,MATCH(Femme_colloc_ind_age!$C220,'[1]1.4.3.5'!$A:$A,0),21)</f>
        <v>2887</v>
      </c>
      <c r="E220">
        <f>INDEX([1]population!$1:$1048576,MATCH(Femme_colloc_ind_age!$A220,[1]population!$A:$A,0),9)</f>
        <v>5.4632523213201736E-3</v>
      </c>
      <c r="F220">
        <f t="shared" si="3"/>
        <v>15.772409451651342</v>
      </c>
    </row>
    <row r="221" spans="1:6" x14ac:dyDescent="0.35">
      <c r="A221" s="1" t="s">
        <v>443</v>
      </c>
      <c r="B221" s="1" t="s">
        <v>444</v>
      </c>
      <c r="C221" t="str">
        <f>INDEX([1]bruxelles_parsed_lat_long!$1:$1048576,MATCH($A221,[1]bruxelles_parsed_lat_long!$E:$E,0),9)</f>
        <v>Bruxelles</v>
      </c>
      <c r="D221">
        <f>INDEX('[1]1.4.3.5'!$1:$1048576,MATCH(Femme_colloc_ind_age!$C221,'[1]1.4.3.5'!$A:$A,0),21)</f>
        <v>2887</v>
      </c>
      <c r="E221">
        <f>INDEX([1]population!$1:$1048576,MATCH(Femme_colloc_ind_age!$A221,[1]population!$A:$A,0),9)</f>
        <v>2.7428674205804988E-3</v>
      </c>
      <c r="F221">
        <f t="shared" si="3"/>
        <v>7.9186582432158996</v>
      </c>
    </row>
    <row r="222" spans="1:6" x14ac:dyDescent="0.35">
      <c r="A222" s="1" t="s">
        <v>445</v>
      </c>
      <c r="B222" s="1" t="s">
        <v>446</v>
      </c>
      <c r="C222" t="str">
        <f>INDEX([1]bruxelles_parsed_lat_long!$1:$1048576,MATCH($A222,[1]bruxelles_parsed_lat_long!$E:$E,0),9)</f>
        <v>Bruxelles</v>
      </c>
      <c r="D222">
        <f>INDEX('[1]1.4.3.5'!$1:$1048576,MATCH(Femme_colloc_ind_age!$C222,'[1]1.4.3.5'!$A:$A,0),21)</f>
        <v>2887</v>
      </c>
      <c r="E222">
        <f>INDEX([1]population!$1:$1048576,MATCH(Femme_colloc_ind_age!$A222,[1]population!$A:$A,0),9)</f>
        <v>3.1082083679938848E-2</v>
      </c>
      <c r="F222">
        <f t="shared" si="3"/>
        <v>89.733975583983451</v>
      </c>
    </row>
    <row r="223" spans="1:6" x14ac:dyDescent="0.35">
      <c r="A223" s="1" t="s">
        <v>447</v>
      </c>
      <c r="B223" s="1" t="s">
        <v>448</v>
      </c>
      <c r="C223" t="str">
        <f>INDEX([1]bruxelles_parsed_lat_long!$1:$1048576,MATCH($A223,[1]bruxelles_parsed_lat_long!$E:$E,0),9)</f>
        <v>Bruxelles</v>
      </c>
      <c r="D223">
        <f>INDEX('[1]1.4.3.5'!$1:$1048576,MATCH(Femme_colloc_ind_age!$C223,'[1]1.4.3.5'!$A:$A,0),21)</f>
        <v>2887</v>
      </c>
      <c r="E223">
        <f>INDEX([1]population!$1:$1048576,MATCH(Femme_colloc_ind_age!$A223,[1]population!$A:$A,0),9)</f>
        <v>1.6861889880617821E-3</v>
      </c>
      <c r="F223">
        <f t="shared" si="3"/>
        <v>4.8680276085343648</v>
      </c>
    </row>
    <row r="224" spans="1:6" x14ac:dyDescent="0.35">
      <c r="A224" s="1" t="s">
        <v>449</v>
      </c>
      <c r="B224" s="1" t="s">
        <v>450</v>
      </c>
      <c r="C224" t="str">
        <f>INDEX([1]bruxelles_parsed_lat_long!$1:$1048576,MATCH($A224,[1]bruxelles_parsed_lat_long!$E:$E,0),9)</f>
        <v>Bruxelles</v>
      </c>
      <c r="D224">
        <f>INDEX('[1]1.4.3.5'!$1:$1048576,MATCH(Femme_colloc_ind_age!$C224,'[1]1.4.3.5'!$A:$A,0),21)</f>
        <v>2887</v>
      </c>
      <c r="E224">
        <f>INDEX([1]population!$1:$1048576,MATCH(Femme_colloc_ind_age!$A224,[1]population!$A:$A,0),9)</f>
        <v>2.9452100991479123E-3</v>
      </c>
      <c r="F224">
        <f t="shared" si="3"/>
        <v>8.502821556240022</v>
      </c>
    </row>
    <row r="225" spans="1:6" x14ac:dyDescent="0.35">
      <c r="A225" s="1" t="s">
        <v>451</v>
      </c>
      <c r="B225" s="1" t="s">
        <v>452</v>
      </c>
      <c r="C225" t="str">
        <f>INDEX([1]bruxelles_parsed_lat_long!$1:$1048576,MATCH($A225,[1]bruxelles_parsed_lat_long!$E:$E,0),9)</f>
        <v>Bruxelles</v>
      </c>
      <c r="D225">
        <f>INDEX('[1]1.4.3.5'!$1:$1048576,MATCH(Femme_colloc_ind_age!$C225,'[1]1.4.3.5'!$A:$A,0),21)</f>
        <v>2887</v>
      </c>
      <c r="E225">
        <f>INDEX([1]population!$1:$1048576,MATCH(Femme_colloc_ind_age!$A225,[1]population!$A:$A,0),9)</f>
        <v>7.3517839879493696E-3</v>
      </c>
      <c r="F225">
        <f t="shared" si="3"/>
        <v>21.224600373209832</v>
      </c>
    </row>
    <row r="226" spans="1:6" x14ac:dyDescent="0.35">
      <c r="A226" s="1" t="s">
        <v>453</v>
      </c>
      <c r="B226" s="1" t="s">
        <v>454</v>
      </c>
      <c r="C226" t="str">
        <f>INDEX([1]bruxelles_parsed_lat_long!$1:$1048576,MATCH($A226,[1]bruxelles_parsed_lat_long!$E:$E,0),9)</f>
        <v>Bruxelles</v>
      </c>
      <c r="D226">
        <f>INDEX('[1]1.4.3.5'!$1:$1048576,MATCH(Femme_colloc_ind_age!$C226,'[1]1.4.3.5'!$A:$A,0),21)</f>
        <v>2887</v>
      </c>
      <c r="E226">
        <f>INDEX([1]population!$1:$1048576,MATCH(Femme_colloc_ind_age!$A226,[1]population!$A:$A,0),9)</f>
        <v>4.1030598709503362E-3</v>
      </c>
      <c r="F226">
        <f t="shared" si="3"/>
        <v>11.84553384743362</v>
      </c>
    </row>
    <row r="227" spans="1:6" x14ac:dyDescent="0.35">
      <c r="A227" s="1" t="s">
        <v>455</v>
      </c>
      <c r="B227" s="1" t="s">
        <v>456</v>
      </c>
      <c r="C227" t="str">
        <f>INDEX([1]bruxelles_parsed_lat_long!$1:$1048576,MATCH($A227,[1]bruxelles_parsed_lat_long!$E:$E,0),9)</f>
        <v>Bruxelles</v>
      </c>
      <c r="D227">
        <f>INDEX('[1]1.4.3.5'!$1:$1048576,MATCH(Femme_colloc_ind_age!$C227,'[1]1.4.3.5'!$A:$A,0),21)</f>
        <v>2887</v>
      </c>
      <c r="E227">
        <f>INDEX([1]population!$1:$1048576,MATCH(Femme_colloc_ind_age!$A227,[1]population!$A:$A,0),9)</f>
        <v>1.1983183075159064E-2</v>
      </c>
      <c r="F227">
        <f t="shared" si="3"/>
        <v>34.595449537984216</v>
      </c>
    </row>
    <row r="228" spans="1:6" x14ac:dyDescent="0.35">
      <c r="A228" s="1" t="s">
        <v>457</v>
      </c>
      <c r="B228" s="1" t="s">
        <v>458</v>
      </c>
      <c r="C228" t="str">
        <f>INDEX([1]bruxelles_parsed_lat_long!$1:$1048576,MATCH($A228,[1]bruxelles_parsed_lat_long!$E:$E,0),9)</f>
        <v>Bruxelles</v>
      </c>
      <c r="D228">
        <f>INDEX('[1]1.4.3.5'!$1:$1048576,MATCH(Femme_colloc_ind_age!$C228,'[1]1.4.3.5'!$A:$A,0),21)</f>
        <v>2887</v>
      </c>
      <c r="E228">
        <f>INDEX([1]population!$1:$1048576,MATCH(Femme_colloc_ind_age!$A228,[1]population!$A:$A,0),9)</f>
        <v>1.387171474178826E-2</v>
      </c>
      <c r="F228">
        <f t="shared" si="3"/>
        <v>40.047640459542706</v>
      </c>
    </row>
    <row r="229" spans="1:6" x14ac:dyDescent="0.35">
      <c r="A229" s="1" t="s">
        <v>459</v>
      </c>
      <c r="B229" s="1" t="s">
        <v>460</v>
      </c>
      <c r="C229" t="str">
        <f>INDEX([1]bruxelles_parsed_lat_long!$1:$1048576,MATCH($A229,[1]bruxelles_parsed_lat_long!$E:$E,0),9)</f>
        <v>Bruxelles</v>
      </c>
      <c r="D229">
        <f>INDEX('[1]1.4.3.5'!$1:$1048576,MATCH(Femme_colloc_ind_age!$C229,'[1]1.4.3.5'!$A:$A,0),21)</f>
        <v>2887</v>
      </c>
      <c r="E229">
        <f>INDEX([1]population!$1:$1048576,MATCH(Femme_colloc_ind_age!$A229,[1]population!$A:$A,0),9)</f>
        <v>6.1939342161469457E-3</v>
      </c>
      <c r="F229">
        <f t="shared" si="3"/>
        <v>17.881888082016232</v>
      </c>
    </row>
    <row r="230" spans="1:6" x14ac:dyDescent="0.35">
      <c r="A230" s="1" t="s">
        <v>461</v>
      </c>
      <c r="B230" s="1" t="s">
        <v>462</v>
      </c>
      <c r="C230" t="str">
        <f>INDEX([1]bruxelles_parsed_lat_long!$1:$1048576,MATCH($A230,[1]bruxelles_parsed_lat_long!$E:$E,0),9)</f>
        <v>Bruxelles</v>
      </c>
      <c r="D230">
        <f>INDEX('[1]1.4.3.5'!$1:$1048576,MATCH(Femme_colloc_ind_age!$C230,'[1]1.4.3.5'!$A:$A,0),21)</f>
        <v>2887</v>
      </c>
      <c r="E230">
        <f>INDEX([1]population!$1:$1048576,MATCH(Femme_colloc_ind_age!$A230,[1]population!$A:$A,0),9)</f>
        <v>1.6356033184199287E-2</v>
      </c>
      <c r="F230">
        <f t="shared" si="3"/>
        <v>47.219867802783341</v>
      </c>
    </row>
    <row r="231" spans="1:6" x14ac:dyDescent="0.35">
      <c r="A231" s="1" t="s">
        <v>463</v>
      </c>
      <c r="B231" s="1" t="s">
        <v>464</v>
      </c>
      <c r="C231" t="str">
        <f>INDEX([1]bruxelles_parsed_lat_long!$1:$1048576,MATCH($A231,[1]bruxelles_parsed_lat_long!$E:$E,0),9)</f>
        <v>Bruxelles</v>
      </c>
      <c r="D231">
        <f>INDEX('[1]1.4.3.5'!$1:$1048576,MATCH(Femme_colloc_ind_age!$C231,'[1]1.4.3.5'!$A:$A,0),21)</f>
        <v>2887</v>
      </c>
      <c r="E231">
        <f>INDEX([1]population!$1:$1048576,MATCH(Femme_colloc_ind_age!$A231,[1]population!$A:$A,0),9)</f>
        <v>1.4602396636615032E-2</v>
      </c>
      <c r="F231">
        <f t="shared" si="3"/>
        <v>42.157119089907596</v>
      </c>
    </row>
    <row r="232" spans="1:6" x14ac:dyDescent="0.35">
      <c r="A232" s="1" t="s">
        <v>465</v>
      </c>
      <c r="B232" s="1" t="s">
        <v>466</v>
      </c>
      <c r="C232" t="str">
        <f>INDEX([1]bruxelles_parsed_lat_long!$1:$1048576,MATCH($A232,[1]bruxelles_parsed_lat_long!$E:$E,0),9)</f>
        <v>Bruxelles</v>
      </c>
      <c r="D232">
        <f>INDEX('[1]1.4.3.5'!$1:$1048576,MATCH(Femme_colloc_ind_age!$C232,'[1]1.4.3.5'!$A:$A,0),21)</f>
        <v>2887</v>
      </c>
      <c r="E232">
        <f>INDEX([1]population!$1:$1048576,MATCH(Femme_colloc_ind_age!$A232,[1]population!$A:$A,0),9)</f>
        <v>2.1740596686076575E-2</v>
      </c>
      <c r="F232">
        <f t="shared" si="3"/>
        <v>62.765102632703069</v>
      </c>
    </row>
    <row r="233" spans="1:6" x14ac:dyDescent="0.35">
      <c r="A233" s="1" t="s">
        <v>467</v>
      </c>
      <c r="B233" s="1" t="s">
        <v>468</v>
      </c>
      <c r="C233" t="str">
        <f>INDEX([1]bruxelles_parsed_lat_long!$1:$1048576,MATCH($A233,[1]bruxelles_parsed_lat_long!$E:$E,0),9)</f>
        <v>Bruxelles</v>
      </c>
      <c r="D233">
        <f>INDEX('[1]1.4.3.5'!$1:$1048576,MATCH(Femme_colloc_ind_age!$C233,'[1]1.4.3.5'!$A:$A,0),21)</f>
        <v>2887</v>
      </c>
      <c r="E233">
        <f>INDEX([1]population!$1:$1048576,MATCH(Femme_colloc_ind_age!$A233,[1]population!$A:$A,0),9)</f>
        <v>1.5883900267541985E-2</v>
      </c>
      <c r="F233">
        <f t="shared" si="3"/>
        <v>45.85682007239371</v>
      </c>
    </row>
    <row r="234" spans="1:6" x14ac:dyDescent="0.35">
      <c r="A234" s="1" t="s">
        <v>469</v>
      </c>
      <c r="B234" s="1" t="s">
        <v>470</v>
      </c>
      <c r="C234" t="str">
        <f>INDEX([1]bruxelles_parsed_lat_long!$1:$1048576,MATCH($A234,[1]bruxelles_parsed_lat_long!$E:$E,0),9)</f>
        <v>Bruxelles</v>
      </c>
      <c r="D234">
        <f>INDEX('[1]1.4.3.5'!$1:$1048576,MATCH(Femme_colloc_ind_age!$C234,'[1]1.4.3.5'!$A:$A,0),21)</f>
        <v>2887</v>
      </c>
      <c r="E234">
        <f>INDEX([1]population!$1:$1048576,MATCH(Femme_colloc_ind_age!$A234,[1]population!$A:$A,0),9)</f>
        <v>8.6445288787967353E-3</v>
      </c>
      <c r="F234">
        <f t="shared" si="3"/>
        <v>24.956754873086176</v>
      </c>
    </row>
    <row r="235" spans="1:6" x14ac:dyDescent="0.35">
      <c r="A235" s="1" t="s">
        <v>471</v>
      </c>
      <c r="B235" s="1" t="s">
        <v>472</v>
      </c>
      <c r="C235" t="str">
        <f>INDEX([1]bruxelles_parsed_lat_long!$1:$1048576,MATCH($A235,[1]bruxelles_parsed_lat_long!$E:$E,0),9)</f>
        <v>Bruxelles</v>
      </c>
      <c r="D235">
        <f>INDEX('[1]1.4.3.5'!$1:$1048576,MATCH(Femme_colloc_ind_age!$C235,'[1]1.4.3.5'!$A:$A,0),21)</f>
        <v>2887</v>
      </c>
      <c r="E235">
        <f>INDEX([1]population!$1:$1048576,MATCH(Femme_colloc_ind_age!$A235,[1]population!$A:$A,0),9)</f>
        <v>7.216888868904427E-3</v>
      </c>
      <c r="F235">
        <f t="shared" si="3"/>
        <v>20.83515816452708</v>
      </c>
    </row>
    <row r="236" spans="1:6" x14ac:dyDescent="0.35">
      <c r="A236" s="1" t="s">
        <v>473</v>
      </c>
      <c r="B236" s="1" t="s">
        <v>474</v>
      </c>
      <c r="C236" t="str">
        <f>INDEX([1]bruxelles_parsed_lat_long!$1:$1048576,MATCH($A236,[1]bruxelles_parsed_lat_long!$E:$E,0),9)</f>
        <v>Bruxelles</v>
      </c>
      <c r="D236">
        <f>INDEX('[1]1.4.3.5'!$1:$1048576,MATCH(Femme_colloc_ind_age!$C236,'[1]1.4.3.5'!$A:$A,0),21)</f>
        <v>2887</v>
      </c>
      <c r="E236">
        <f>INDEX([1]population!$1:$1048576,MATCH(Femme_colloc_ind_age!$A236,[1]population!$A:$A,0),9)</f>
        <v>1.5985071606825694E-2</v>
      </c>
      <c r="F236">
        <f t="shared" si="3"/>
        <v>46.148901728905777</v>
      </c>
    </row>
    <row r="237" spans="1:6" x14ac:dyDescent="0.35">
      <c r="A237" s="1" t="s">
        <v>475</v>
      </c>
      <c r="B237" s="1" t="s">
        <v>476</v>
      </c>
      <c r="C237" t="str">
        <f>INDEX([1]bruxelles_parsed_lat_long!$1:$1048576,MATCH($A237,[1]bruxelles_parsed_lat_long!$E:$E,0),9)</f>
        <v>Bruxelles</v>
      </c>
      <c r="D237">
        <f>INDEX('[1]1.4.3.5'!$1:$1048576,MATCH(Femme_colloc_ind_age!$C237,'[1]1.4.3.5'!$A:$A,0),21)</f>
        <v>2887</v>
      </c>
      <c r="E237">
        <f>INDEX([1]population!$1:$1048576,MATCH(Femme_colloc_ind_age!$A237,[1]population!$A:$A,0),9)</f>
        <v>1.9110141864700197E-4</v>
      </c>
      <c r="F237">
        <f t="shared" si="3"/>
        <v>0.55170979563389466</v>
      </c>
    </row>
    <row r="238" spans="1:6" x14ac:dyDescent="0.35">
      <c r="A238" s="1" t="s">
        <v>477</v>
      </c>
      <c r="B238" s="1" t="s">
        <v>478</v>
      </c>
      <c r="C238" t="str">
        <f>INDEX([1]bruxelles_parsed_lat_long!$1:$1048576,MATCH($A238,[1]bruxelles_parsed_lat_long!$E:$E,0),9)</f>
        <v>Etterbeek</v>
      </c>
      <c r="D238">
        <f>INDEX('[1]1.4.3.5'!$1:$1048576,MATCH(Femme_colloc_ind_age!$C238,'[1]1.4.3.5'!$A:$A,0),21)</f>
        <v>1188</v>
      </c>
      <c r="E238">
        <f>INDEX([1]population!$1:$1048576,MATCH(Femme_colloc_ind_age!$A238,[1]population!$A:$A,0),9)</f>
        <v>7.3332005576578374E-2</v>
      </c>
      <c r="F238">
        <f t="shared" si="3"/>
        <v>87.118422624975111</v>
      </c>
    </row>
    <row r="239" spans="1:6" x14ac:dyDescent="0.35">
      <c r="A239" s="1" t="s">
        <v>479</v>
      </c>
      <c r="B239" s="1" t="s">
        <v>480</v>
      </c>
      <c r="C239" t="str">
        <f>INDEX([1]bruxelles_parsed_lat_long!$1:$1048576,MATCH($A239,[1]bruxelles_parsed_lat_long!$E:$E,0),9)</f>
        <v>Etterbeek</v>
      </c>
      <c r="D239">
        <f>INDEX('[1]1.4.3.5'!$1:$1048576,MATCH(Femme_colloc_ind_age!$C239,'[1]1.4.3.5'!$A:$A,0),21)</f>
        <v>1188</v>
      </c>
      <c r="E239">
        <f>INDEX([1]population!$1:$1048576,MATCH(Femme_colloc_ind_age!$A239,[1]population!$A:$A,0),9)</f>
        <v>8.7472615016928892E-2</v>
      </c>
      <c r="F239">
        <f t="shared" si="3"/>
        <v>103.91746664011153</v>
      </c>
    </row>
    <row r="240" spans="1:6" x14ac:dyDescent="0.35">
      <c r="A240" s="1" t="s">
        <v>481</v>
      </c>
      <c r="B240" s="1" t="s">
        <v>482</v>
      </c>
      <c r="C240" t="str">
        <f>INDEX([1]bruxelles_parsed_lat_long!$1:$1048576,MATCH($A240,[1]bruxelles_parsed_lat_long!$E:$E,0),9)</f>
        <v>Etterbeek</v>
      </c>
      <c r="D240">
        <f>INDEX('[1]1.4.3.5'!$1:$1048576,MATCH(Femme_colloc_ind_age!$C240,'[1]1.4.3.5'!$A:$A,0),21)</f>
        <v>1188</v>
      </c>
      <c r="E240">
        <f>INDEX([1]population!$1:$1048576,MATCH(Femme_colloc_ind_age!$A240,[1]population!$A:$A,0),9)</f>
        <v>5.9549890460067714E-2</v>
      </c>
      <c r="F240">
        <f t="shared" si="3"/>
        <v>70.745269866560449</v>
      </c>
    </row>
    <row r="241" spans="1:6" x14ac:dyDescent="0.35">
      <c r="A241" s="1" t="s">
        <v>483</v>
      </c>
      <c r="B241" s="1" t="s">
        <v>484</v>
      </c>
      <c r="C241" t="str">
        <f>INDEX([1]bruxelles_parsed_lat_long!$1:$1048576,MATCH($A241,[1]bruxelles_parsed_lat_long!$E:$E,0),9)</f>
        <v>Etterbeek</v>
      </c>
      <c r="D241">
        <f>INDEX('[1]1.4.3.5'!$1:$1048576,MATCH(Femme_colloc_ind_age!$C241,'[1]1.4.3.5'!$A:$A,0),21)</f>
        <v>1188</v>
      </c>
      <c r="E241">
        <f>INDEX([1]population!$1:$1048576,MATCH(Femme_colloc_ind_age!$A241,[1]population!$A:$A,0),9)</f>
        <v>3.1746664011153156E-2</v>
      </c>
      <c r="F241">
        <f t="shared" si="3"/>
        <v>37.715036845249948</v>
      </c>
    </row>
    <row r="242" spans="1:6" x14ac:dyDescent="0.35">
      <c r="A242" s="1" t="s">
        <v>485</v>
      </c>
      <c r="B242" s="1" t="s">
        <v>486</v>
      </c>
      <c r="C242" t="str">
        <f>INDEX([1]bruxelles_parsed_lat_long!$1:$1048576,MATCH($A242,[1]bruxelles_parsed_lat_long!$E:$E,0),9)</f>
        <v>Etterbeek</v>
      </c>
      <c r="D242">
        <f>INDEX('[1]1.4.3.5'!$1:$1048576,MATCH(Femme_colloc_ind_age!$C242,'[1]1.4.3.5'!$A:$A,0),21)</f>
        <v>1188</v>
      </c>
      <c r="E242">
        <f>INDEX([1]population!$1:$1048576,MATCH(Femme_colloc_ind_age!$A242,[1]population!$A:$A,0),9)</f>
        <v>6.8193586934873526E-2</v>
      </c>
      <c r="F242">
        <f t="shared" si="3"/>
        <v>81.013981278629743</v>
      </c>
    </row>
    <row r="243" spans="1:6" x14ac:dyDescent="0.35">
      <c r="A243" s="1" t="s">
        <v>487</v>
      </c>
      <c r="B243" s="1" t="s">
        <v>488</v>
      </c>
      <c r="C243" t="str">
        <f>INDEX([1]bruxelles_parsed_lat_long!$1:$1048576,MATCH($A243,[1]bruxelles_parsed_lat_long!$E:$E,0),9)</f>
        <v>Etterbeek</v>
      </c>
      <c r="D243">
        <f>INDEX('[1]1.4.3.5'!$1:$1048576,MATCH(Femme_colloc_ind_age!$C243,'[1]1.4.3.5'!$A:$A,0),21)</f>
        <v>1188</v>
      </c>
      <c r="E243">
        <f>INDEX([1]population!$1:$1048576,MATCH(Femme_colloc_ind_age!$A243,[1]population!$A:$A,0),9)</f>
        <v>2.9675363473411671E-2</v>
      </c>
      <c r="F243">
        <f t="shared" si="3"/>
        <v>35.254331806413063</v>
      </c>
    </row>
    <row r="244" spans="1:6" x14ac:dyDescent="0.35">
      <c r="A244" s="1" t="s">
        <v>489</v>
      </c>
      <c r="B244" s="1" t="s">
        <v>490</v>
      </c>
      <c r="C244" t="str">
        <f>INDEX([1]bruxelles_parsed_lat_long!$1:$1048576,MATCH($A244,[1]bruxelles_parsed_lat_long!$E:$E,0),9)</f>
        <v>Etterbeek</v>
      </c>
      <c r="D244">
        <f>INDEX('[1]1.4.3.5'!$1:$1048576,MATCH(Femme_colloc_ind_age!$C244,'[1]1.4.3.5'!$A:$A,0),21)</f>
        <v>1188</v>
      </c>
      <c r="E244">
        <f>INDEX([1]population!$1:$1048576,MATCH(Femme_colloc_ind_age!$A244,[1]population!$A:$A,0),9)</f>
        <v>5.9749053973312087E-3</v>
      </c>
      <c r="F244">
        <f t="shared" si="3"/>
        <v>7.0981876120294762</v>
      </c>
    </row>
    <row r="245" spans="1:6" x14ac:dyDescent="0.35">
      <c r="A245" s="1" t="s">
        <v>491</v>
      </c>
      <c r="B245" s="1" t="s">
        <v>492</v>
      </c>
      <c r="C245" t="str">
        <f>INDEX([1]bruxelles_parsed_lat_long!$1:$1048576,MATCH($A245,[1]bruxelles_parsed_lat_long!$E:$E,0),9)</f>
        <v>Etterbeek</v>
      </c>
      <c r="D245">
        <f>INDEX('[1]1.4.3.5'!$1:$1048576,MATCH(Femme_colloc_ind_age!$C245,'[1]1.4.3.5'!$A:$A,0),21)</f>
        <v>1188</v>
      </c>
      <c r="E245">
        <f>INDEX([1]population!$1:$1048576,MATCH(Femme_colloc_ind_age!$A245,[1]population!$A:$A,0),9)</f>
        <v>7.209719179446325E-2</v>
      </c>
      <c r="F245">
        <f t="shared" si="3"/>
        <v>85.651463851822342</v>
      </c>
    </row>
    <row r="246" spans="1:6" x14ac:dyDescent="0.35">
      <c r="A246" s="1" t="s">
        <v>493</v>
      </c>
      <c r="B246" s="1" t="s">
        <v>494</v>
      </c>
      <c r="C246" t="str">
        <f>INDEX([1]bruxelles_parsed_lat_long!$1:$1048576,MATCH($A246,[1]bruxelles_parsed_lat_long!$E:$E,0),9)</f>
        <v>Etterbeek</v>
      </c>
      <c r="D246">
        <f>INDEX('[1]1.4.3.5'!$1:$1048576,MATCH(Femme_colloc_ind_age!$C246,'[1]1.4.3.5'!$A:$A,0),21)</f>
        <v>1188</v>
      </c>
      <c r="E246">
        <f>INDEX([1]population!$1:$1048576,MATCH(Femme_colloc_ind_age!$A246,[1]population!$A:$A,0),9)</f>
        <v>8.2055367456681932E-3</v>
      </c>
      <c r="F246">
        <f t="shared" si="3"/>
        <v>9.7481776538538139</v>
      </c>
    </row>
    <row r="247" spans="1:6" x14ac:dyDescent="0.35">
      <c r="A247" s="1" t="s">
        <v>495</v>
      </c>
      <c r="B247" s="1" t="s">
        <v>496</v>
      </c>
      <c r="C247" t="str">
        <f>INDEX([1]bruxelles_parsed_lat_long!$1:$1048576,MATCH($A247,[1]bruxelles_parsed_lat_long!$E:$E,0),9)</f>
        <v>Etterbeek</v>
      </c>
      <c r="D247">
        <f>INDEX('[1]1.4.3.5'!$1:$1048576,MATCH(Femme_colloc_ind_age!$C247,'[1]1.4.3.5'!$A:$A,0),21)</f>
        <v>1188</v>
      </c>
      <c r="E247">
        <f>INDEX([1]population!$1:$1048576,MATCH(Femme_colloc_ind_age!$A247,[1]population!$A:$A,0),9)</f>
        <v>3.6327424815773751E-2</v>
      </c>
      <c r="F247">
        <f t="shared" si="3"/>
        <v>43.156980681139217</v>
      </c>
    </row>
    <row r="248" spans="1:6" x14ac:dyDescent="0.35">
      <c r="A248" s="1" t="s">
        <v>497</v>
      </c>
      <c r="B248" s="1" t="s">
        <v>498</v>
      </c>
      <c r="C248" t="str">
        <f>INDEX([1]bruxelles_parsed_lat_long!$1:$1048576,MATCH($A248,[1]bruxelles_parsed_lat_long!$E:$E,0),9)</f>
        <v>Etterbeek</v>
      </c>
      <c r="D248">
        <f>INDEX('[1]1.4.3.5'!$1:$1048576,MATCH(Femme_colloc_ind_age!$C248,'[1]1.4.3.5'!$A:$A,0),21)</f>
        <v>1188</v>
      </c>
      <c r="E248">
        <f>INDEX([1]population!$1:$1048576,MATCH(Femme_colloc_ind_age!$A248,[1]population!$A:$A,0),9)</f>
        <v>3.8558056164110732E-2</v>
      </c>
      <c r="F248">
        <f t="shared" si="3"/>
        <v>45.806970722963548</v>
      </c>
    </row>
    <row r="249" spans="1:6" x14ac:dyDescent="0.35">
      <c r="A249" s="1" t="s">
        <v>499</v>
      </c>
      <c r="B249" s="1" t="s">
        <v>500</v>
      </c>
      <c r="C249" t="str">
        <f>INDEX([1]bruxelles_parsed_lat_long!$1:$1048576,MATCH($A249,[1]bruxelles_parsed_lat_long!$E:$E,0),9)</f>
        <v>Etterbeek</v>
      </c>
      <c r="D249">
        <f>INDEX('[1]1.4.3.5'!$1:$1048576,MATCH(Femme_colloc_ind_age!$C249,'[1]1.4.3.5'!$A:$A,0),21)</f>
        <v>1188</v>
      </c>
      <c r="E249">
        <f>INDEX([1]population!$1:$1048576,MATCH(Femme_colloc_ind_age!$A249,[1]population!$A:$A,0),9)</f>
        <v>4.1943835889265084E-2</v>
      </c>
      <c r="F249">
        <f t="shared" si="3"/>
        <v>49.829277036446918</v>
      </c>
    </row>
    <row r="250" spans="1:6" x14ac:dyDescent="0.35">
      <c r="A250" s="1" t="s">
        <v>501</v>
      </c>
      <c r="B250" s="1" t="s">
        <v>502</v>
      </c>
      <c r="C250" t="str">
        <f>INDEX([1]bruxelles_parsed_lat_long!$1:$1048576,MATCH($A250,[1]bruxelles_parsed_lat_long!$E:$E,0),9)</f>
        <v>Etterbeek</v>
      </c>
      <c r="D250">
        <f>INDEX('[1]1.4.3.5'!$1:$1048576,MATCH(Femme_colloc_ind_age!$C250,'[1]1.4.3.5'!$A:$A,0),21)</f>
        <v>1188</v>
      </c>
      <c r="E250">
        <f>INDEX([1]population!$1:$1048576,MATCH(Femme_colloc_ind_age!$A250,[1]population!$A:$A,0),9)</f>
        <v>3.4893447520414261E-2</v>
      </c>
      <c r="F250">
        <f t="shared" si="3"/>
        <v>41.45341565425214</v>
      </c>
    </row>
    <row r="251" spans="1:6" x14ac:dyDescent="0.35">
      <c r="A251" s="1" t="s">
        <v>503</v>
      </c>
      <c r="B251" s="1" t="s">
        <v>504</v>
      </c>
      <c r="C251" t="str">
        <f>INDEX([1]bruxelles_parsed_lat_long!$1:$1048576,MATCH($A251,[1]bruxelles_parsed_lat_long!$E:$E,0),9)</f>
        <v>Etterbeek</v>
      </c>
      <c r="D251">
        <f>INDEX('[1]1.4.3.5'!$1:$1048576,MATCH(Femme_colloc_ind_age!$C251,'[1]1.4.3.5'!$A:$A,0),21)</f>
        <v>1188</v>
      </c>
      <c r="E251">
        <f>INDEX([1]population!$1:$1048576,MATCH(Femme_colloc_ind_age!$A251,[1]population!$A:$A,0),9)</f>
        <v>9.1933877713602868E-2</v>
      </c>
      <c r="F251">
        <f t="shared" si="3"/>
        <v>109.2174467237602</v>
      </c>
    </row>
    <row r="252" spans="1:6" x14ac:dyDescent="0.35">
      <c r="A252" s="1" t="s">
        <v>505</v>
      </c>
      <c r="B252" s="1" t="s">
        <v>506</v>
      </c>
      <c r="C252" t="str">
        <f>INDEX([1]bruxelles_parsed_lat_long!$1:$1048576,MATCH($A252,[1]bruxelles_parsed_lat_long!$E:$E,0),9)</f>
        <v>Etterbeek</v>
      </c>
      <c r="D252">
        <f>INDEX('[1]1.4.3.5'!$1:$1048576,MATCH(Femme_colloc_ind_age!$C252,'[1]1.4.3.5'!$A:$A,0),21)</f>
        <v>1188</v>
      </c>
      <c r="E252">
        <f>INDEX([1]population!$1:$1048576,MATCH(Femme_colloc_ind_age!$A252,[1]population!$A:$A,0),9)</f>
        <v>6.9906393148775142E-2</v>
      </c>
      <c r="F252">
        <f t="shared" si="3"/>
        <v>83.048795060744865</v>
      </c>
    </row>
    <row r="253" spans="1:6" x14ac:dyDescent="0.35">
      <c r="A253" s="1" t="s">
        <v>507</v>
      </c>
      <c r="B253" s="1" t="s">
        <v>508</v>
      </c>
      <c r="C253" t="str">
        <f>INDEX([1]bruxelles_parsed_lat_long!$1:$1048576,MATCH($A253,[1]bruxelles_parsed_lat_long!$E:$E,0),9)</f>
        <v>Etterbeek</v>
      </c>
      <c r="D253">
        <f>INDEX('[1]1.4.3.5'!$1:$1048576,MATCH(Femme_colloc_ind_age!$C253,'[1]1.4.3.5'!$A:$A,0),21)</f>
        <v>1188</v>
      </c>
      <c r="E253">
        <f>INDEX([1]population!$1:$1048576,MATCH(Femme_colloc_ind_age!$A253,[1]population!$A:$A,0),9)</f>
        <v>7.8311093407687715E-2</v>
      </c>
      <c r="F253">
        <f t="shared" si="3"/>
        <v>93.033578968333003</v>
      </c>
    </row>
    <row r="254" spans="1:6" x14ac:dyDescent="0.35">
      <c r="A254" s="1" t="s">
        <v>509</v>
      </c>
      <c r="B254" s="1" t="s">
        <v>510</v>
      </c>
      <c r="C254" t="str">
        <f>INDEX([1]bruxelles_parsed_lat_long!$1:$1048576,MATCH($A254,[1]bruxelles_parsed_lat_long!$E:$E,0),9)</f>
        <v>Etterbeek</v>
      </c>
      <c r="D254">
        <f>INDEX('[1]1.4.3.5'!$1:$1048576,MATCH(Femme_colloc_ind_age!$C254,'[1]1.4.3.5'!$A:$A,0),21)</f>
        <v>1188</v>
      </c>
      <c r="E254">
        <f>INDEX([1]population!$1:$1048576,MATCH(Femme_colloc_ind_age!$A254,[1]population!$A:$A,0),9)</f>
        <v>0</v>
      </c>
      <c r="F254">
        <f t="shared" si="3"/>
        <v>0</v>
      </c>
    </row>
    <row r="255" spans="1:6" x14ac:dyDescent="0.35">
      <c r="A255" s="1" t="s">
        <v>511</v>
      </c>
      <c r="B255" s="1" t="s">
        <v>512</v>
      </c>
      <c r="C255" t="str">
        <f>INDEX([1]bruxelles_parsed_lat_long!$1:$1048576,MATCH($A255,[1]bruxelles_parsed_lat_long!$E:$E,0),9)</f>
        <v>Etterbeek</v>
      </c>
      <c r="D255">
        <f>INDEX('[1]1.4.3.5'!$1:$1048576,MATCH(Femme_colloc_ind_age!$C255,'[1]1.4.3.5'!$A:$A,0),21)</f>
        <v>1188</v>
      </c>
      <c r="E255">
        <f>INDEX([1]population!$1:$1048576,MATCH(Femme_colloc_ind_age!$A255,[1]population!$A:$A,0),9)</f>
        <v>0.13296156144194385</v>
      </c>
      <c r="F255">
        <f t="shared" si="3"/>
        <v>157.9583349930293</v>
      </c>
    </row>
    <row r="256" spans="1:6" x14ac:dyDescent="0.35">
      <c r="A256" s="1" t="s">
        <v>513</v>
      </c>
      <c r="B256" s="1" t="s">
        <v>514</v>
      </c>
      <c r="C256" t="str">
        <f>INDEX([1]bruxelles_parsed_lat_long!$1:$1048576,MATCH($A256,[1]bruxelles_parsed_lat_long!$E:$E,0),9)</f>
        <v>Etterbeek</v>
      </c>
      <c r="D256">
        <f>INDEX('[1]1.4.3.5'!$1:$1048576,MATCH(Femme_colloc_ind_age!$C256,'[1]1.4.3.5'!$A:$A,0),21)</f>
        <v>1188</v>
      </c>
      <c r="E256">
        <f>INDEX([1]population!$1:$1048576,MATCH(Femme_colloc_ind_age!$A256,[1]population!$A:$A,0),9)</f>
        <v>2.2226648078072096E-2</v>
      </c>
      <c r="F256">
        <f t="shared" si="3"/>
        <v>26.405257916749651</v>
      </c>
    </row>
    <row r="257" spans="1:6" x14ac:dyDescent="0.35">
      <c r="A257" s="1" t="s">
        <v>515</v>
      </c>
      <c r="B257" s="1" t="s">
        <v>516</v>
      </c>
      <c r="C257" t="str">
        <f>INDEX([1]bruxelles_parsed_lat_long!$1:$1048576,MATCH($A257,[1]bruxelles_parsed_lat_long!$E:$E,0),9)</f>
        <v>Etterbeek</v>
      </c>
      <c r="D257">
        <f>INDEX('[1]1.4.3.5'!$1:$1048576,MATCH(Femme_colloc_ind_age!$C257,'[1]1.4.3.5'!$A:$A,0),21)</f>
        <v>1188</v>
      </c>
      <c r="E257">
        <f>INDEX([1]population!$1:$1048576,MATCH(Femme_colloc_ind_age!$A257,[1]population!$A:$A,0),9)</f>
        <v>1.6132244572794264E-2</v>
      </c>
      <c r="F257">
        <f t="shared" si="3"/>
        <v>19.165106552479585</v>
      </c>
    </row>
    <row r="258" spans="1:6" x14ac:dyDescent="0.35">
      <c r="A258" s="1" t="s">
        <v>517</v>
      </c>
      <c r="B258" s="1" t="s">
        <v>518</v>
      </c>
      <c r="C258" t="str">
        <f>INDEX([1]bruxelles_parsed_lat_long!$1:$1048576,MATCH($A258,[1]bruxelles_parsed_lat_long!$E:$E,0),9)</f>
        <v>Evere</v>
      </c>
      <c r="D258">
        <f>INDEX('[1]1.4.3.5'!$1:$1048576,MATCH(Femme_colloc_ind_age!$C258,'[1]1.4.3.5'!$A:$A,0),21)</f>
        <v>467</v>
      </c>
      <c r="E258">
        <f>INDEX([1]population!$1:$1048576,MATCH(Femme_colloc_ind_age!$A258,[1]population!$A:$A,0),9)</f>
        <v>2.0062151540078604E-2</v>
      </c>
      <c r="F258">
        <f t="shared" si="3"/>
        <v>9.3690247692167077</v>
      </c>
    </row>
    <row r="259" spans="1:6" x14ac:dyDescent="0.35">
      <c r="A259" s="1" t="s">
        <v>519</v>
      </c>
      <c r="B259" s="1" t="s">
        <v>520</v>
      </c>
      <c r="C259" t="str">
        <f>INDEX([1]bruxelles_parsed_lat_long!$1:$1048576,MATCH($A259,[1]bruxelles_parsed_lat_long!$E:$E,0),9)</f>
        <v>Evere</v>
      </c>
      <c r="D259">
        <f>INDEX('[1]1.4.3.5'!$1:$1048576,MATCH(Femme_colloc_ind_age!$C259,'[1]1.4.3.5'!$A:$A,0),21)</f>
        <v>467</v>
      </c>
      <c r="E259">
        <f>INDEX([1]population!$1:$1048576,MATCH(Femme_colloc_ind_age!$A259,[1]population!$A:$A,0),9)</f>
        <v>2.0701946805593639E-2</v>
      </c>
      <c r="F259">
        <f t="shared" ref="F259:F322" si="4">D259*E259</f>
        <v>9.6678091582122292</v>
      </c>
    </row>
    <row r="260" spans="1:6" x14ac:dyDescent="0.35">
      <c r="A260" s="1" t="s">
        <v>521</v>
      </c>
      <c r="B260" s="1" t="s">
        <v>522</v>
      </c>
      <c r="C260" t="str">
        <f>INDEX([1]bruxelles_parsed_lat_long!$1:$1048576,MATCH($A260,[1]bruxelles_parsed_lat_long!$E:$E,0),9)</f>
        <v>Evere</v>
      </c>
      <c r="D260">
        <f>INDEX('[1]1.4.3.5'!$1:$1048576,MATCH(Femme_colloc_ind_age!$C260,'[1]1.4.3.5'!$A:$A,0),21)</f>
        <v>467</v>
      </c>
      <c r="E260">
        <f>INDEX([1]population!$1:$1048576,MATCH(Femme_colloc_ind_age!$A260,[1]population!$A:$A,0),9)</f>
        <v>3.0664473082899185E-2</v>
      </c>
      <c r="F260">
        <f t="shared" si="4"/>
        <v>14.320308929713919</v>
      </c>
    </row>
    <row r="261" spans="1:6" x14ac:dyDescent="0.35">
      <c r="A261" s="1" t="s">
        <v>523</v>
      </c>
      <c r="B261" s="1" t="s">
        <v>524</v>
      </c>
      <c r="C261" t="str">
        <f>INDEX([1]bruxelles_parsed_lat_long!$1:$1048576,MATCH($A261,[1]bruxelles_parsed_lat_long!$E:$E,0),9)</f>
        <v>Evere</v>
      </c>
      <c r="D261">
        <f>INDEX('[1]1.4.3.5'!$1:$1048576,MATCH(Femme_colloc_ind_age!$C261,'[1]1.4.3.5'!$A:$A,0),21)</f>
        <v>467</v>
      </c>
      <c r="E261">
        <f>INDEX([1]population!$1:$1048576,MATCH(Femme_colloc_ind_age!$A261,[1]population!$A:$A,0),9)</f>
        <v>3.5280138926971939E-2</v>
      </c>
      <c r="F261">
        <f t="shared" si="4"/>
        <v>16.475824878895896</v>
      </c>
    </row>
    <row r="262" spans="1:6" x14ac:dyDescent="0.35">
      <c r="A262" s="1" t="s">
        <v>525</v>
      </c>
      <c r="B262" s="1" t="s">
        <v>526</v>
      </c>
      <c r="C262" t="str">
        <f>INDEX([1]bruxelles_parsed_lat_long!$1:$1048576,MATCH($A262,[1]bruxelles_parsed_lat_long!$E:$E,0),9)</f>
        <v>Evere</v>
      </c>
      <c r="D262">
        <f>INDEX('[1]1.4.3.5'!$1:$1048576,MATCH(Femme_colloc_ind_age!$C262,'[1]1.4.3.5'!$A:$A,0),21)</f>
        <v>467</v>
      </c>
      <c r="E262">
        <f>INDEX([1]population!$1:$1048576,MATCH(Femme_colloc_ind_age!$A262,[1]population!$A:$A,0),9)</f>
        <v>1.7045973859793437E-2</v>
      </c>
      <c r="F262">
        <f t="shared" si="4"/>
        <v>7.9604697925235346</v>
      </c>
    </row>
    <row r="263" spans="1:6" x14ac:dyDescent="0.35">
      <c r="A263" s="1" t="s">
        <v>527</v>
      </c>
      <c r="B263" s="1" t="s">
        <v>283</v>
      </c>
      <c r="C263" t="str">
        <f>INDEX([1]bruxelles_parsed_lat_long!$1:$1048576,MATCH($A263,[1]bruxelles_parsed_lat_long!$E:$E,0),9)</f>
        <v>Evere</v>
      </c>
      <c r="D263">
        <f>INDEX('[1]1.4.3.5'!$1:$1048576,MATCH(Femme_colloc_ind_age!$C263,'[1]1.4.3.5'!$A:$A,0),21)</f>
        <v>467</v>
      </c>
      <c r="E263">
        <f>INDEX([1]population!$1:$1048576,MATCH(Femme_colloc_ind_age!$A263,[1]population!$A:$A,0),9)</f>
        <v>0</v>
      </c>
      <c r="F263">
        <f t="shared" si="4"/>
        <v>0</v>
      </c>
    </row>
    <row r="264" spans="1:6" x14ac:dyDescent="0.35">
      <c r="A264" s="1" t="s">
        <v>528</v>
      </c>
      <c r="B264" s="1" t="s">
        <v>529</v>
      </c>
      <c r="C264" t="str">
        <f>INDEX([1]bruxelles_parsed_lat_long!$1:$1048576,MATCH($A264,[1]bruxelles_parsed_lat_long!$E:$E,0),9)</f>
        <v>Evere</v>
      </c>
      <c r="D264">
        <f>INDEX('[1]1.4.3.5'!$1:$1048576,MATCH(Femme_colloc_ind_age!$C264,'[1]1.4.3.5'!$A:$A,0),21)</f>
        <v>467</v>
      </c>
      <c r="E264">
        <f>INDEX([1]population!$1:$1048576,MATCH(Femme_colloc_ind_age!$A264,[1]population!$A:$A,0),9)</f>
        <v>2.0016451878256101E-2</v>
      </c>
      <c r="F264">
        <f t="shared" si="4"/>
        <v>9.3476830271455995</v>
      </c>
    </row>
    <row r="265" spans="1:6" x14ac:dyDescent="0.35">
      <c r="A265" s="1" t="s">
        <v>530</v>
      </c>
      <c r="B265" s="1" t="s">
        <v>531</v>
      </c>
      <c r="C265" t="str">
        <f>INDEX([1]bruxelles_parsed_lat_long!$1:$1048576,MATCH($A265,[1]bruxelles_parsed_lat_long!$E:$E,0),9)</f>
        <v>Evere</v>
      </c>
      <c r="D265">
        <f>INDEX('[1]1.4.3.5'!$1:$1048576,MATCH(Femme_colloc_ind_age!$C265,'[1]1.4.3.5'!$A:$A,0),21)</f>
        <v>467</v>
      </c>
      <c r="E265">
        <f>INDEX([1]population!$1:$1048576,MATCH(Femme_colloc_ind_age!$A265,[1]population!$A:$A,0),9)</f>
        <v>1.1333516131980623E-2</v>
      </c>
      <c r="F265">
        <f t="shared" si="4"/>
        <v>5.2927520336349509</v>
      </c>
    </row>
    <row r="266" spans="1:6" x14ac:dyDescent="0.35">
      <c r="A266" s="1" t="s">
        <v>532</v>
      </c>
      <c r="B266" s="1" t="s">
        <v>533</v>
      </c>
      <c r="C266" t="str">
        <f>INDEX([1]bruxelles_parsed_lat_long!$1:$1048576,MATCH($A266,[1]bruxelles_parsed_lat_long!$E:$E,0),9)</f>
        <v>Evere</v>
      </c>
      <c r="D266">
        <f>INDEX('[1]1.4.3.5'!$1:$1048576,MATCH(Femme_colloc_ind_age!$C266,'[1]1.4.3.5'!$A:$A,0),21)</f>
        <v>467</v>
      </c>
      <c r="E266">
        <f>INDEX([1]population!$1:$1048576,MATCH(Femme_colloc_ind_age!$A266,[1]population!$A:$A,0),9)</f>
        <v>2.4495018736861347E-2</v>
      </c>
      <c r="F266">
        <f t="shared" si="4"/>
        <v>11.439173750114248</v>
      </c>
    </row>
    <row r="267" spans="1:6" x14ac:dyDescent="0.35">
      <c r="A267" s="1" t="s">
        <v>534</v>
      </c>
      <c r="B267" s="1" t="s">
        <v>535</v>
      </c>
      <c r="C267" t="str">
        <f>INDEX([1]bruxelles_parsed_lat_long!$1:$1048576,MATCH($A267,[1]bruxelles_parsed_lat_long!$E:$E,0),9)</f>
        <v>Evere</v>
      </c>
      <c r="D267">
        <f>INDEX('[1]1.4.3.5'!$1:$1048576,MATCH(Femme_colloc_ind_age!$C267,'[1]1.4.3.5'!$A:$A,0),21)</f>
        <v>467</v>
      </c>
      <c r="E267">
        <f>INDEX([1]population!$1:$1048576,MATCH(Femme_colloc_ind_age!$A267,[1]population!$A:$A,0),9)</f>
        <v>1.3115802943058221E-2</v>
      </c>
      <c r="F267">
        <f t="shared" si="4"/>
        <v>6.1250799744081892</v>
      </c>
    </row>
    <row r="268" spans="1:6" x14ac:dyDescent="0.35">
      <c r="A268" s="1" t="s">
        <v>536</v>
      </c>
      <c r="B268" s="1" t="s">
        <v>537</v>
      </c>
      <c r="C268" t="str">
        <f>INDEX([1]bruxelles_parsed_lat_long!$1:$1048576,MATCH($A268,[1]bruxelles_parsed_lat_long!$E:$E,0),9)</f>
        <v>Evere</v>
      </c>
      <c r="D268">
        <f>INDEX('[1]1.4.3.5'!$1:$1048576,MATCH(Femme_colloc_ind_age!$C268,'[1]1.4.3.5'!$A:$A,0),21)</f>
        <v>467</v>
      </c>
      <c r="E268">
        <f>INDEX([1]population!$1:$1048576,MATCH(Femme_colloc_ind_age!$A268,[1]population!$A:$A,0),9)</f>
        <v>4.5791061146147519E-2</v>
      </c>
      <c r="F268">
        <f t="shared" si="4"/>
        <v>21.384425555250893</v>
      </c>
    </row>
    <row r="269" spans="1:6" x14ac:dyDescent="0.35">
      <c r="A269" s="1" t="s">
        <v>538</v>
      </c>
      <c r="B269" s="1" t="s">
        <v>539</v>
      </c>
      <c r="C269" t="str">
        <f>INDEX([1]bruxelles_parsed_lat_long!$1:$1048576,MATCH($A269,[1]bruxelles_parsed_lat_long!$E:$E,0),9)</f>
        <v>Evere</v>
      </c>
      <c r="D269">
        <f>INDEX('[1]1.4.3.5'!$1:$1048576,MATCH(Femme_colloc_ind_age!$C269,'[1]1.4.3.5'!$A:$A,0),21)</f>
        <v>467</v>
      </c>
      <c r="E269">
        <f>INDEX([1]population!$1:$1048576,MATCH(Femme_colloc_ind_age!$A269,[1]population!$A:$A,0),9)</f>
        <v>2.4220820765926333E-2</v>
      </c>
      <c r="F269">
        <f t="shared" si="4"/>
        <v>11.311123297687597</v>
      </c>
    </row>
    <row r="270" spans="1:6" x14ac:dyDescent="0.35">
      <c r="A270" s="1" t="s">
        <v>540</v>
      </c>
      <c r="B270" s="1" t="s">
        <v>541</v>
      </c>
      <c r="C270" t="str">
        <f>INDEX([1]bruxelles_parsed_lat_long!$1:$1048576,MATCH($A270,[1]bruxelles_parsed_lat_long!$E:$E,0),9)</f>
        <v>Evere</v>
      </c>
      <c r="D270">
        <f>INDEX('[1]1.4.3.5'!$1:$1048576,MATCH(Femme_colloc_ind_age!$C270,'[1]1.4.3.5'!$A:$A,0),21)</f>
        <v>467</v>
      </c>
      <c r="E270">
        <f>INDEX([1]population!$1:$1048576,MATCH(Femme_colloc_ind_age!$A270,[1]population!$A:$A,0),9)</f>
        <v>6.2197239740425923E-2</v>
      </c>
      <c r="F270">
        <f t="shared" si="4"/>
        <v>29.046110958778907</v>
      </c>
    </row>
    <row r="271" spans="1:6" x14ac:dyDescent="0.35">
      <c r="A271" s="1" t="s">
        <v>542</v>
      </c>
      <c r="B271" s="1" t="s">
        <v>543</v>
      </c>
      <c r="C271" t="str">
        <f>INDEX([1]bruxelles_parsed_lat_long!$1:$1048576,MATCH($A271,[1]bruxelles_parsed_lat_long!$E:$E,0),9)</f>
        <v>Evere</v>
      </c>
      <c r="D271">
        <f>INDEX('[1]1.4.3.5'!$1:$1048576,MATCH(Femme_colloc_ind_age!$C271,'[1]1.4.3.5'!$A:$A,0),21)</f>
        <v>467</v>
      </c>
      <c r="E271">
        <f>INDEX([1]population!$1:$1048576,MATCH(Femme_colloc_ind_age!$A271,[1]population!$A:$A,0),9)</f>
        <v>3.5188739603326936E-3</v>
      </c>
      <c r="F271">
        <f t="shared" si="4"/>
        <v>1.6433141394753679</v>
      </c>
    </row>
    <row r="272" spans="1:6" x14ac:dyDescent="0.35">
      <c r="A272" s="1" t="s">
        <v>544</v>
      </c>
      <c r="B272" s="1" t="s">
        <v>545</v>
      </c>
      <c r="C272" t="str">
        <f>INDEX([1]bruxelles_parsed_lat_long!$1:$1048576,MATCH($A272,[1]bruxelles_parsed_lat_long!$E:$E,0),9)</f>
        <v>Evere</v>
      </c>
      <c r="D272">
        <f>INDEX('[1]1.4.3.5'!$1:$1048576,MATCH(Femme_colloc_ind_age!$C272,'[1]1.4.3.5'!$A:$A,0),21)</f>
        <v>467</v>
      </c>
      <c r="E272">
        <f>INDEX([1]population!$1:$1048576,MATCH(Femme_colloc_ind_age!$A272,[1]population!$A:$A,0),9)</f>
        <v>2.8333790329951557E-2</v>
      </c>
      <c r="F272">
        <f t="shared" si="4"/>
        <v>13.231880084087377</v>
      </c>
    </row>
    <row r="273" spans="1:6" x14ac:dyDescent="0.35">
      <c r="A273" s="1" t="s">
        <v>546</v>
      </c>
      <c r="B273" s="1" t="s">
        <v>547</v>
      </c>
      <c r="C273" t="str">
        <f>INDEX([1]bruxelles_parsed_lat_long!$1:$1048576,MATCH($A273,[1]bruxelles_parsed_lat_long!$E:$E,0),9)</f>
        <v>Evere</v>
      </c>
      <c r="D273">
        <f>INDEX('[1]1.4.3.5'!$1:$1048576,MATCH(Femme_colloc_ind_age!$C273,'[1]1.4.3.5'!$A:$A,0),21)</f>
        <v>467</v>
      </c>
      <c r="E273">
        <f>INDEX([1]population!$1:$1048576,MATCH(Femme_colloc_ind_age!$A273,[1]population!$A:$A,0),9)</f>
        <v>7.1976967370441458E-2</v>
      </c>
      <c r="F273">
        <f t="shared" si="4"/>
        <v>33.613243761996159</v>
      </c>
    </row>
    <row r="274" spans="1:6" x14ac:dyDescent="0.35">
      <c r="A274" s="1" t="s">
        <v>548</v>
      </c>
      <c r="B274" s="1" t="s">
        <v>549</v>
      </c>
      <c r="C274" t="str">
        <f>INDEX([1]bruxelles_parsed_lat_long!$1:$1048576,MATCH($A274,[1]bruxelles_parsed_lat_long!$E:$E,0),9)</f>
        <v>Evere</v>
      </c>
      <c r="D274">
        <f>INDEX('[1]1.4.3.5'!$1:$1048576,MATCH(Femme_colloc_ind_age!$C274,'[1]1.4.3.5'!$A:$A,0),21)</f>
        <v>467</v>
      </c>
      <c r="E274">
        <f>INDEX([1]population!$1:$1048576,MATCH(Femme_colloc_ind_age!$A274,[1]population!$A:$A,0),9)</f>
        <v>3.1989763275751758E-3</v>
      </c>
      <c r="F274">
        <f t="shared" si="4"/>
        <v>1.4939219449776071</v>
      </c>
    </row>
    <row r="275" spans="1:6" x14ac:dyDescent="0.35">
      <c r="A275" s="1" t="s">
        <v>550</v>
      </c>
      <c r="B275" s="1" t="s">
        <v>551</v>
      </c>
      <c r="C275" t="str">
        <f>INDEX([1]bruxelles_parsed_lat_long!$1:$1048576,MATCH($A275,[1]bruxelles_parsed_lat_long!$E:$E,0),9)</f>
        <v>Evere</v>
      </c>
      <c r="D275">
        <f>INDEX('[1]1.4.3.5'!$1:$1048576,MATCH(Femme_colloc_ind_age!$C275,'[1]1.4.3.5'!$A:$A,0),21)</f>
        <v>467</v>
      </c>
      <c r="E275">
        <f>INDEX([1]population!$1:$1048576,MATCH(Femme_colloc_ind_age!$A275,[1]population!$A:$A,0),9)</f>
        <v>1.073942052828809E-2</v>
      </c>
      <c r="F275">
        <f t="shared" si="4"/>
        <v>5.0153093867105376</v>
      </c>
    </row>
    <row r="276" spans="1:6" x14ac:dyDescent="0.35">
      <c r="A276" s="1" t="s">
        <v>552</v>
      </c>
      <c r="B276" s="1" t="s">
        <v>553</v>
      </c>
      <c r="C276" t="str">
        <f>INDEX([1]bruxelles_parsed_lat_long!$1:$1048576,MATCH($A276,[1]bruxelles_parsed_lat_long!$E:$E,0),9)</f>
        <v>Evere</v>
      </c>
      <c r="D276">
        <f>INDEX('[1]1.4.3.5'!$1:$1048576,MATCH(Femme_colloc_ind_age!$C276,'[1]1.4.3.5'!$A:$A,0),21)</f>
        <v>467</v>
      </c>
      <c r="E276">
        <f>INDEX([1]population!$1:$1048576,MATCH(Femme_colloc_ind_age!$A276,[1]population!$A:$A,0),9)</f>
        <v>0.10748560460652591</v>
      </c>
      <c r="F276">
        <f t="shared" si="4"/>
        <v>50.1957773512476</v>
      </c>
    </row>
    <row r="277" spans="1:6" x14ac:dyDescent="0.35">
      <c r="A277" s="1" t="s">
        <v>554</v>
      </c>
      <c r="B277" s="1" t="s">
        <v>555</v>
      </c>
      <c r="C277" t="str">
        <f>INDEX([1]bruxelles_parsed_lat_long!$1:$1048576,MATCH($A277,[1]bruxelles_parsed_lat_long!$E:$E,0),9)</f>
        <v>Evere</v>
      </c>
      <c r="D277">
        <f>INDEX('[1]1.4.3.5'!$1:$1048576,MATCH(Femme_colloc_ind_age!$C277,'[1]1.4.3.5'!$A:$A,0),21)</f>
        <v>467</v>
      </c>
      <c r="E277">
        <f>INDEX([1]population!$1:$1048576,MATCH(Femme_colloc_ind_age!$A277,[1]population!$A:$A,0),9)</f>
        <v>7.1017274472168906E-2</v>
      </c>
      <c r="F277">
        <f t="shared" si="4"/>
        <v>33.165067178502881</v>
      </c>
    </row>
    <row r="278" spans="1:6" x14ac:dyDescent="0.35">
      <c r="A278" s="1" t="s">
        <v>556</v>
      </c>
      <c r="B278" s="1" t="s">
        <v>557</v>
      </c>
      <c r="C278" t="str">
        <f>INDEX([1]bruxelles_parsed_lat_long!$1:$1048576,MATCH($A278,[1]bruxelles_parsed_lat_long!$E:$E,0),9)</f>
        <v>Evere</v>
      </c>
      <c r="D278">
        <f>INDEX('[1]1.4.3.5'!$1:$1048576,MATCH(Femme_colloc_ind_age!$C278,'[1]1.4.3.5'!$A:$A,0),21)</f>
        <v>467</v>
      </c>
      <c r="E278">
        <f>INDEX([1]population!$1:$1048576,MATCH(Femme_colloc_ind_age!$A278,[1]population!$A:$A,0),9)</f>
        <v>7.6546933552691709E-2</v>
      </c>
      <c r="F278">
        <f t="shared" si="4"/>
        <v>35.747417969107026</v>
      </c>
    </row>
    <row r="279" spans="1:6" x14ac:dyDescent="0.35">
      <c r="A279" s="1" t="s">
        <v>558</v>
      </c>
      <c r="B279" s="1" t="s">
        <v>559</v>
      </c>
      <c r="C279" t="str">
        <f>INDEX([1]bruxelles_parsed_lat_long!$1:$1048576,MATCH($A279,[1]bruxelles_parsed_lat_long!$E:$E,0),9)</f>
        <v>Evere</v>
      </c>
      <c r="D279">
        <f>INDEX('[1]1.4.3.5'!$1:$1048576,MATCH(Femme_colloc_ind_age!$C279,'[1]1.4.3.5'!$A:$A,0),21)</f>
        <v>467</v>
      </c>
      <c r="E279">
        <f>INDEX([1]population!$1:$1048576,MATCH(Femme_colloc_ind_age!$A279,[1]population!$A:$A,0),9)</f>
        <v>1.3664198884928251E-2</v>
      </c>
      <c r="F279">
        <f t="shared" si="4"/>
        <v>6.3811808792614935</v>
      </c>
    </row>
    <row r="280" spans="1:6" x14ac:dyDescent="0.35">
      <c r="A280" s="1" t="s">
        <v>560</v>
      </c>
      <c r="B280" s="1" t="s">
        <v>561</v>
      </c>
      <c r="C280" t="str">
        <f>INDEX([1]bruxelles_parsed_lat_long!$1:$1048576,MATCH($A280,[1]bruxelles_parsed_lat_long!$E:$E,0),9)</f>
        <v>Evere</v>
      </c>
      <c r="D280">
        <f>INDEX('[1]1.4.3.5'!$1:$1048576,MATCH(Femme_colloc_ind_age!$C280,'[1]1.4.3.5'!$A:$A,0),21)</f>
        <v>467</v>
      </c>
      <c r="E280">
        <f>INDEX([1]population!$1:$1048576,MATCH(Femme_colloc_ind_age!$A280,[1]population!$A:$A,0),9)</f>
        <v>2.8425189653596562E-2</v>
      </c>
      <c r="F280">
        <f t="shared" si="4"/>
        <v>13.274563568229594</v>
      </c>
    </row>
    <row r="281" spans="1:6" x14ac:dyDescent="0.35">
      <c r="A281" s="1" t="s">
        <v>562</v>
      </c>
      <c r="B281" s="1" t="s">
        <v>563</v>
      </c>
      <c r="C281" t="str">
        <f>INDEX([1]bruxelles_parsed_lat_long!$1:$1048576,MATCH($A281,[1]bruxelles_parsed_lat_long!$E:$E,0),9)</f>
        <v>Evere</v>
      </c>
      <c r="D281">
        <f>INDEX('[1]1.4.3.5'!$1:$1048576,MATCH(Femme_colloc_ind_age!$C281,'[1]1.4.3.5'!$A:$A,0),21)</f>
        <v>467</v>
      </c>
      <c r="E281">
        <f>INDEX([1]population!$1:$1048576,MATCH(Femme_colloc_ind_age!$A281,[1]population!$A:$A,0),9)</f>
        <v>5.940956036925327E-4</v>
      </c>
      <c r="F281">
        <f t="shared" si="4"/>
        <v>0.27744264692441278</v>
      </c>
    </row>
    <row r="282" spans="1:6" x14ac:dyDescent="0.35">
      <c r="A282" s="1" t="s">
        <v>564</v>
      </c>
      <c r="B282" s="1" t="s">
        <v>565</v>
      </c>
      <c r="C282" t="str">
        <f>INDEX([1]bruxelles_parsed_lat_long!$1:$1048576,MATCH($A282,[1]bruxelles_parsed_lat_long!$E:$E,0),9)</f>
        <v>Evere</v>
      </c>
      <c r="D282">
        <f>INDEX('[1]1.4.3.5'!$1:$1048576,MATCH(Femme_colloc_ind_age!$C282,'[1]1.4.3.5'!$A:$A,0),21)</f>
        <v>467</v>
      </c>
      <c r="E282">
        <f>INDEX([1]population!$1:$1048576,MATCH(Femme_colloc_ind_age!$A282,[1]population!$A:$A,0),9)</f>
        <v>5.1503518873960333E-2</v>
      </c>
      <c r="F282">
        <f t="shared" si="4"/>
        <v>24.052143314139474</v>
      </c>
    </row>
    <row r="283" spans="1:6" x14ac:dyDescent="0.35">
      <c r="A283" s="1" t="s">
        <v>566</v>
      </c>
      <c r="B283" s="1" t="s">
        <v>251</v>
      </c>
      <c r="C283" t="str">
        <f>INDEX([1]bruxelles_parsed_lat_long!$1:$1048576,MATCH($A283,[1]bruxelles_parsed_lat_long!$E:$E,0),9)</f>
        <v>Evere</v>
      </c>
      <c r="D283">
        <f>INDEX('[1]1.4.3.5'!$1:$1048576,MATCH(Femme_colloc_ind_age!$C283,'[1]1.4.3.5'!$A:$A,0),21)</f>
        <v>467</v>
      </c>
      <c r="E283">
        <f>INDEX([1]population!$1:$1048576,MATCH(Femme_colloc_ind_age!$A283,[1]population!$A:$A,0),9)</f>
        <v>6.5853212686226126E-2</v>
      </c>
      <c r="F283">
        <f t="shared" si="4"/>
        <v>30.7534503244676</v>
      </c>
    </row>
    <row r="284" spans="1:6" x14ac:dyDescent="0.35">
      <c r="A284" s="1" t="s">
        <v>567</v>
      </c>
      <c r="B284" s="1" t="s">
        <v>568</v>
      </c>
      <c r="C284" t="str">
        <f>INDEX([1]bruxelles_parsed_lat_long!$1:$1048576,MATCH($A284,[1]bruxelles_parsed_lat_long!$E:$E,0),9)</f>
        <v>Evere</v>
      </c>
      <c r="D284">
        <f>INDEX('[1]1.4.3.5'!$1:$1048576,MATCH(Femme_colloc_ind_age!$C284,'[1]1.4.3.5'!$A:$A,0),21)</f>
        <v>467</v>
      </c>
      <c r="E284">
        <f>INDEX([1]population!$1:$1048576,MATCH(Femme_colloc_ind_age!$A284,[1]population!$A:$A,0),9)</f>
        <v>3.0024677817384153E-2</v>
      </c>
      <c r="F284">
        <f t="shared" si="4"/>
        <v>14.021524540718399</v>
      </c>
    </row>
    <row r="285" spans="1:6" x14ac:dyDescent="0.35">
      <c r="A285" s="1" t="s">
        <v>569</v>
      </c>
      <c r="B285" s="1" t="s">
        <v>570</v>
      </c>
      <c r="C285" t="str">
        <f>INDEX([1]bruxelles_parsed_lat_long!$1:$1048576,MATCH($A285,[1]bruxelles_parsed_lat_long!$E:$E,0),9)</f>
        <v>Evere</v>
      </c>
      <c r="D285">
        <f>INDEX('[1]1.4.3.5'!$1:$1048576,MATCH(Femme_colloc_ind_age!$C285,'[1]1.4.3.5'!$A:$A,0),21)</f>
        <v>467</v>
      </c>
      <c r="E285">
        <f>INDEX([1]population!$1:$1048576,MATCH(Femme_colloc_ind_age!$A285,[1]population!$A:$A,0),9)</f>
        <v>2.9613380860981628E-2</v>
      </c>
      <c r="F285">
        <f t="shared" si="4"/>
        <v>13.82944886207842</v>
      </c>
    </row>
    <row r="286" spans="1:6" x14ac:dyDescent="0.35">
      <c r="A286" s="1" t="s">
        <v>571</v>
      </c>
      <c r="B286" s="1" t="s">
        <v>572</v>
      </c>
      <c r="C286" t="str">
        <f>INDEX([1]bruxelles_parsed_lat_long!$1:$1048576,MATCH($A286,[1]bruxelles_parsed_lat_long!$E:$E,0),9)</f>
        <v>Evere</v>
      </c>
      <c r="D286">
        <f>INDEX('[1]1.4.3.5'!$1:$1048576,MATCH(Femme_colloc_ind_age!$C286,'[1]1.4.3.5'!$A:$A,0),21)</f>
        <v>467</v>
      </c>
      <c r="E286">
        <f>INDEX([1]population!$1:$1048576,MATCH(Femme_colloc_ind_age!$A286,[1]population!$A:$A,0),9)</f>
        <v>5.7078877616305639E-2</v>
      </c>
      <c r="F286">
        <f t="shared" si="4"/>
        <v>26.655835846814732</v>
      </c>
    </row>
    <row r="287" spans="1:6" x14ac:dyDescent="0.35">
      <c r="A287" s="1" t="s">
        <v>573</v>
      </c>
      <c r="B287" s="1" t="s">
        <v>574</v>
      </c>
      <c r="C287" t="str">
        <f>INDEX([1]bruxelles_parsed_lat_long!$1:$1048576,MATCH($A287,[1]bruxelles_parsed_lat_long!$E:$E,0),9)</f>
        <v>Evere</v>
      </c>
      <c r="D287">
        <f>INDEX('[1]1.4.3.5'!$1:$1048576,MATCH(Femme_colloc_ind_age!$C287,'[1]1.4.3.5'!$A:$A,0),21)</f>
        <v>467</v>
      </c>
      <c r="E287">
        <f>INDEX([1]population!$1:$1048576,MATCH(Femme_colloc_ind_age!$A287,[1]population!$A:$A,0),9)</f>
        <v>2.3809523809523808E-2</v>
      </c>
      <c r="F287">
        <f t="shared" si="4"/>
        <v>11.119047619047619</v>
      </c>
    </row>
    <row r="288" spans="1:6" x14ac:dyDescent="0.35">
      <c r="A288" s="1" t="s">
        <v>575</v>
      </c>
      <c r="B288" s="1" t="s">
        <v>576</v>
      </c>
      <c r="C288" t="str">
        <f>INDEX([1]bruxelles_parsed_lat_long!$1:$1048576,MATCH($A288,[1]bruxelles_parsed_lat_long!$E:$E,0),9)</f>
        <v>Forest</v>
      </c>
      <c r="D288">
        <f>INDEX('[1]1.4.3.5'!$1:$1048576,MATCH(Femme_colloc_ind_age!$C288,'[1]1.4.3.5'!$A:$A,0),21)</f>
        <v>1069</v>
      </c>
      <c r="E288">
        <f>INDEX([1]population!$1:$1048576,MATCH(Femme_colloc_ind_age!$A288,[1]population!$A:$A,0),9)</f>
        <v>2.1102720595841524E-2</v>
      </c>
      <c r="F288">
        <f t="shared" si="4"/>
        <v>22.55880831695459</v>
      </c>
    </row>
    <row r="289" spans="1:6" x14ac:dyDescent="0.35">
      <c r="A289" s="1" t="s">
        <v>577</v>
      </c>
      <c r="B289" s="1" t="s">
        <v>578</v>
      </c>
      <c r="C289" t="str">
        <f>INDEX([1]bruxelles_parsed_lat_long!$1:$1048576,MATCH($A289,[1]bruxelles_parsed_lat_long!$E:$E,0),9)</f>
        <v>Forest</v>
      </c>
      <c r="D289">
        <f>INDEX('[1]1.4.3.5'!$1:$1048576,MATCH(Femme_colloc_ind_age!$C289,'[1]1.4.3.5'!$A:$A,0),21)</f>
        <v>1069</v>
      </c>
      <c r="E289">
        <f>INDEX([1]population!$1:$1048576,MATCH(Femme_colloc_ind_age!$A289,[1]population!$A:$A,0),9)</f>
        <v>5.379124857763525E-3</v>
      </c>
      <c r="F289">
        <f t="shared" si="4"/>
        <v>5.7502844729492084</v>
      </c>
    </row>
    <row r="290" spans="1:6" x14ac:dyDescent="0.35">
      <c r="A290" s="1" t="s">
        <v>579</v>
      </c>
      <c r="B290" s="1" t="s">
        <v>580</v>
      </c>
      <c r="C290" t="str">
        <f>INDEX([1]bruxelles_parsed_lat_long!$1:$1048576,MATCH($A290,[1]bruxelles_parsed_lat_long!$E:$E,0),9)</f>
        <v>Forest</v>
      </c>
      <c r="D290">
        <f>INDEX('[1]1.4.3.5'!$1:$1048576,MATCH(Femme_colloc_ind_age!$C290,'[1]1.4.3.5'!$A:$A,0),21)</f>
        <v>1069</v>
      </c>
      <c r="E290">
        <f>INDEX([1]population!$1:$1048576,MATCH(Femme_colloc_ind_age!$A290,[1]population!$A:$A,0),9)</f>
        <v>5.0929278300748247E-2</v>
      </c>
      <c r="F290">
        <f t="shared" si="4"/>
        <v>54.443398503499878</v>
      </c>
    </row>
    <row r="291" spans="1:6" x14ac:dyDescent="0.35">
      <c r="A291" s="1" t="s">
        <v>581</v>
      </c>
      <c r="B291" s="1" t="s">
        <v>582</v>
      </c>
      <c r="C291" t="str">
        <f>INDEX([1]bruxelles_parsed_lat_long!$1:$1048576,MATCH($A291,[1]bruxelles_parsed_lat_long!$E:$E,0),9)</f>
        <v>Forest</v>
      </c>
      <c r="D291">
        <f>INDEX('[1]1.4.3.5'!$1:$1048576,MATCH(Femme_colloc_ind_age!$C291,'[1]1.4.3.5'!$A:$A,0),21)</f>
        <v>1069</v>
      </c>
      <c r="E291">
        <f>INDEX([1]population!$1:$1048576,MATCH(Femme_colloc_ind_age!$A291,[1]population!$A:$A,0),9)</f>
        <v>1.0620323437122858E-2</v>
      </c>
      <c r="F291">
        <f t="shared" si="4"/>
        <v>11.353125754284335</v>
      </c>
    </row>
    <row r="292" spans="1:6" x14ac:dyDescent="0.35">
      <c r="A292" s="1" t="s">
        <v>583</v>
      </c>
      <c r="B292" s="1" t="s">
        <v>584</v>
      </c>
      <c r="C292" t="str">
        <f>INDEX([1]bruxelles_parsed_lat_long!$1:$1048576,MATCH($A292,[1]bruxelles_parsed_lat_long!$E:$E,0),9)</f>
        <v>Forest</v>
      </c>
      <c r="D292">
        <f>INDEX('[1]1.4.3.5'!$1:$1048576,MATCH(Femme_colloc_ind_age!$C292,'[1]1.4.3.5'!$A:$A,0),21)</f>
        <v>1069</v>
      </c>
      <c r="E292">
        <f>INDEX([1]population!$1:$1048576,MATCH(Femme_colloc_ind_age!$A292,[1]population!$A:$A,0),9)</f>
        <v>1.0344470880314473E-4</v>
      </c>
      <c r="F292">
        <f t="shared" si="4"/>
        <v>0.11058239371056171</v>
      </c>
    </row>
    <row r="293" spans="1:6" x14ac:dyDescent="0.35">
      <c r="A293" s="1" t="s">
        <v>585</v>
      </c>
      <c r="B293" s="1" t="s">
        <v>586</v>
      </c>
      <c r="C293" t="str">
        <f>INDEX([1]bruxelles_parsed_lat_long!$1:$1048576,MATCH($A293,[1]bruxelles_parsed_lat_long!$E:$E,0),9)</f>
        <v>Forest</v>
      </c>
      <c r="D293">
        <f>INDEX('[1]1.4.3.5'!$1:$1048576,MATCH(Femme_colloc_ind_age!$C293,'[1]1.4.3.5'!$A:$A,0),21)</f>
        <v>1069</v>
      </c>
      <c r="E293">
        <f>INDEX([1]population!$1:$1048576,MATCH(Femme_colloc_ind_age!$A293,[1]population!$A:$A,0),9)</f>
        <v>1.1965104651563739E-2</v>
      </c>
      <c r="F293">
        <f t="shared" si="4"/>
        <v>12.790696872521638</v>
      </c>
    </row>
    <row r="294" spans="1:6" x14ac:dyDescent="0.35">
      <c r="A294" s="1" t="s">
        <v>587</v>
      </c>
      <c r="B294" s="1" t="s">
        <v>588</v>
      </c>
      <c r="C294" t="str">
        <f>INDEX([1]bruxelles_parsed_lat_long!$1:$1048576,MATCH($A294,[1]bruxelles_parsed_lat_long!$E:$E,0),9)</f>
        <v>Forest</v>
      </c>
      <c r="D294">
        <f>INDEX('[1]1.4.3.5'!$1:$1048576,MATCH(Femme_colloc_ind_age!$C294,'[1]1.4.3.5'!$A:$A,0),21)</f>
        <v>1069</v>
      </c>
      <c r="E294">
        <f>INDEX([1]population!$1:$1048576,MATCH(Femme_colloc_ind_age!$A294,[1]population!$A:$A,0),9)</f>
        <v>1.8689010723768145E-2</v>
      </c>
      <c r="F294">
        <f t="shared" si="4"/>
        <v>19.978552463708148</v>
      </c>
    </row>
    <row r="295" spans="1:6" x14ac:dyDescent="0.35">
      <c r="A295" s="1" t="s">
        <v>589</v>
      </c>
      <c r="B295" s="1" t="s">
        <v>590</v>
      </c>
      <c r="C295" t="str">
        <f>INDEX([1]bruxelles_parsed_lat_long!$1:$1048576,MATCH($A295,[1]bruxelles_parsed_lat_long!$E:$E,0),9)</f>
        <v>Forest</v>
      </c>
      <c r="D295">
        <f>INDEX('[1]1.4.3.5'!$1:$1048576,MATCH(Femme_colloc_ind_age!$C295,'[1]1.4.3.5'!$A:$A,0),21)</f>
        <v>1069</v>
      </c>
      <c r="E295">
        <f>INDEX([1]population!$1:$1048576,MATCH(Femme_colloc_ind_age!$A295,[1]population!$A:$A,0),9)</f>
        <v>2.9998965552911969E-3</v>
      </c>
      <c r="F295">
        <f t="shared" si="4"/>
        <v>3.2068894176062894</v>
      </c>
    </row>
    <row r="296" spans="1:6" x14ac:dyDescent="0.35">
      <c r="A296" s="1" t="s">
        <v>591</v>
      </c>
      <c r="B296" s="1" t="s">
        <v>592</v>
      </c>
      <c r="C296" t="str">
        <f>INDEX([1]bruxelles_parsed_lat_long!$1:$1048576,MATCH($A296,[1]bruxelles_parsed_lat_long!$E:$E,0),9)</f>
        <v>Forest</v>
      </c>
      <c r="D296">
        <f>INDEX('[1]1.4.3.5'!$1:$1048576,MATCH(Femme_colloc_ind_age!$C296,'[1]1.4.3.5'!$A:$A,0),21)</f>
        <v>1069</v>
      </c>
      <c r="E296">
        <f>INDEX([1]population!$1:$1048576,MATCH(Femme_colloc_ind_age!$A296,[1]population!$A:$A,0),9)</f>
        <v>1.096513913313334E-2</v>
      </c>
      <c r="F296">
        <f t="shared" si="4"/>
        <v>11.721733733319541</v>
      </c>
    </row>
    <row r="297" spans="1:6" x14ac:dyDescent="0.35">
      <c r="A297" s="1" t="s">
        <v>593</v>
      </c>
      <c r="B297" s="1" t="s">
        <v>594</v>
      </c>
      <c r="C297" t="str">
        <f>INDEX([1]bruxelles_parsed_lat_long!$1:$1048576,MATCH($A297,[1]bruxelles_parsed_lat_long!$E:$E,0),9)</f>
        <v>Forest</v>
      </c>
      <c r="D297">
        <f>INDEX('[1]1.4.3.5'!$1:$1048576,MATCH(Femme_colloc_ind_age!$C297,'[1]1.4.3.5'!$A:$A,0),21)</f>
        <v>1069</v>
      </c>
      <c r="E297">
        <f>INDEX([1]population!$1:$1048576,MATCH(Femme_colloc_ind_age!$A297,[1]population!$A:$A,0),9)</f>
        <v>8.7928002482673007E-3</v>
      </c>
      <c r="F297">
        <f t="shared" si="4"/>
        <v>9.3995034653977445</v>
      </c>
    </row>
    <row r="298" spans="1:6" x14ac:dyDescent="0.35">
      <c r="A298" s="1" t="s">
        <v>595</v>
      </c>
      <c r="B298" s="1" t="s">
        <v>596</v>
      </c>
      <c r="C298" t="str">
        <f>INDEX([1]bruxelles_parsed_lat_long!$1:$1048576,MATCH($A298,[1]bruxelles_parsed_lat_long!$E:$E,0),9)</f>
        <v>Forest</v>
      </c>
      <c r="D298">
        <f>INDEX('[1]1.4.3.5'!$1:$1048576,MATCH(Femme_colloc_ind_age!$C298,'[1]1.4.3.5'!$A:$A,0),21)</f>
        <v>1069</v>
      </c>
      <c r="E298">
        <f>INDEX([1]population!$1:$1048576,MATCH(Femme_colloc_ind_age!$A298,[1]population!$A:$A,0),9)</f>
        <v>2.6240474466397712E-2</v>
      </c>
      <c r="F298">
        <f t="shared" si="4"/>
        <v>28.051067204579155</v>
      </c>
    </row>
    <row r="299" spans="1:6" x14ac:dyDescent="0.35">
      <c r="A299" s="1" t="s">
        <v>597</v>
      </c>
      <c r="B299" s="1" t="s">
        <v>598</v>
      </c>
      <c r="C299" t="str">
        <f>INDEX([1]bruxelles_parsed_lat_long!$1:$1048576,MATCH($A299,[1]bruxelles_parsed_lat_long!$E:$E,0),9)</f>
        <v>Forest</v>
      </c>
      <c r="D299">
        <f>INDEX('[1]1.4.3.5'!$1:$1048576,MATCH(Femme_colloc_ind_age!$C299,'[1]1.4.3.5'!$A:$A,0),21)</f>
        <v>1069</v>
      </c>
      <c r="E299">
        <f>INDEX([1]population!$1:$1048576,MATCH(Femme_colloc_ind_age!$A299,[1]population!$A:$A,0),9)</f>
        <v>4.799834488465915E-2</v>
      </c>
      <c r="F299">
        <f t="shared" si="4"/>
        <v>51.310230681700631</v>
      </c>
    </row>
    <row r="300" spans="1:6" x14ac:dyDescent="0.35">
      <c r="A300" s="1" t="s">
        <v>599</v>
      </c>
      <c r="B300" s="1" t="s">
        <v>600</v>
      </c>
      <c r="C300" t="str">
        <f>INDEX([1]bruxelles_parsed_lat_long!$1:$1048576,MATCH($A300,[1]bruxelles_parsed_lat_long!$E:$E,0),9)</f>
        <v>Forest</v>
      </c>
      <c r="D300">
        <f>INDEX('[1]1.4.3.5'!$1:$1048576,MATCH(Femme_colloc_ind_age!$C300,'[1]1.4.3.5'!$A:$A,0),21)</f>
        <v>1069</v>
      </c>
      <c r="E300">
        <f>INDEX([1]population!$1:$1048576,MATCH(Femme_colloc_ind_age!$A300,[1]population!$A:$A,0),9)</f>
        <v>5.3101617185614292E-2</v>
      </c>
      <c r="F300">
        <f t="shared" si="4"/>
        <v>56.765628771421675</v>
      </c>
    </row>
    <row r="301" spans="1:6" x14ac:dyDescent="0.35">
      <c r="A301" s="1" t="s">
        <v>601</v>
      </c>
      <c r="B301" s="1" t="s">
        <v>602</v>
      </c>
      <c r="C301" t="str">
        <f>INDEX([1]bruxelles_parsed_lat_long!$1:$1048576,MATCH($A301,[1]bruxelles_parsed_lat_long!$E:$E,0),9)</f>
        <v>Forest</v>
      </c>
      <c r="D301">
        <f>INDEX('[1]1.4.3.5'!$1:$1048576,MATCH(Femme_colloc_ind_age!$C301,'[1]1.4.3.5'!$A:$A,0),21)</f>
        <v>1069</v>
      </c>
      <c r="E301">
        <f>INDEX([1]population!$1:$1048576,MATCH(Femme_colloc_ind_age!$A301,[1]population!$A:$A,0),9)</f>
        <v>1.6551153408503154E-2</v>
      </c>
      <c r="F301">
        <f t="shared" si="4"/>
        <v>17.69318299368987</v>
      </c>
    </row>
    <row r="302" spans="1:6" x14ac:dyDescent="0.35">
      <c r="A302" s="1" t="s">
        <v>603</v>
      </c>
      <c r="B302" s="1" t="s">
        <v>604</v>
      </c>
      <c r="C302" t="str">
        <f>INDEX([1]bruxelles_parsed_lat_long!$1:$1048576,MATCH($A302,[1]bruxelles_parsed_lat_long!$E:$E,0),9)</f>
        <v>Forest</v>
      </c>
      <c r="D302">
        <f>INDEX('[1]1.4.3.5'!$1:$1048576,MATCH(Femme_colloc_ind_age!$C302,'[1]1.4.3.5'!$A:$A,0),21)</f>
        <v>1069</v>
      </c>
      <c r="E302">
        <f>INDEX([1]population!$1:$1048576,MATCH(Femme_colloc_ind_age!$A302,[1]population!$A:$A,0),9)</f>
        <v>4.3791593393331264E-3</v>
      </c>
      <c r="F302">
        <f t="shared" si="4"/>
        <v>4.6813213337471122</v>
      </c>
    </row>
    <row r="303" spans="1:6" x14ac:dyDescent="0.35">
      <c r="A303" s="1" t="s">
        <v>605</v>
      </c>
      <c r="B303" s="1" t="s">
        <v>606</v>
      </c>
      <c r="C303" t="str">
        <f>INDEX([1]bruxelles_parsed_lat_long!$1:$1048576,MATCH($A303,[1]bruxelles_parsed_lat_long!$E:$E,0),9)</f>
        <v>Forest</v>
      </c>
      <c r="D303">
        <f>INDEX('[1]1.4.3.5'!$1:$1048576,MATCH(Femme_colloc_ind_age!$C303,'[1]1.4.3.5'!$A:$A,0),21)</f>
        <v>1069</v>
      </c>
      <c r="E303">
        <f>INDEX([1]population!$1:$1048576,MATCH(Femme_colloc_ind_age!$A303,[1]population!$A:$A,0),9)</f>
        <v>1.0689286576324954E-2</v>
      </c>
      <c r="F303">
        <f t="shared" si="4"/>
        <v>11.426847350091375</v>
      </c>
    </row>
    <row r="304" spans="1:6" x14ac:dyDescent="0.35">
      <c r="A304" s="1" t="s">
        <v>607</v>
      </c>
      <c r="B304" s="1" t="s">
        <v>608</v>
      </c>
      <c r="C304" t="str">
        <f>INDEX([1]bruxelles_parsed_lat_long!$1:$1048576,MATCH($A304,[1]bruxelles_parsed_lat_long!$E:$E,0),9)</f>
        <v>Forest</v>
      </c>
      <c r="D304">
        <f>INDEX('[1]1.4.3.5'!$1:$1048576,MATCH(Femme_colloc_ind_age!$C304,'[1]1.4.3.5'!$A:$A,0),21)</f>
        <v>1069</v>
      </c>
      <c r="E304">
        <f>INDEX([1]population!$1:$1048576,MATCH(Femme_colloc_ind_age!$A304,[1]population!$A:$A,0),9)</f>
        <v>9.2341643391607192E-2</v>
      </c>
      <c r="F304">
        <f t="shared" si="4"/>
        <v>98.713216785628092</v>
      </c>
    </row>
    <row r="305" spans="1:6" x14ac:dyDescent="0.35">
      <c r="A305" s="1" t="s">
        <v>609</v>
      </c>
      <c r="B305" s="1" t="s">
        <v>610</v>
      </c>
      <c r="C305" t="str">
        <f>INDEX([1]bruxelles_parsed_lat_long!$1:$1048576,MATCH($A305,[1]bruxelles_parsed_lat_long!$E:$E,0),9)</f>
        <v>Forest</v>
      </c>
      <c r="D305">
        <f>INDEX('[1]1.4.3.5'!$1:$1048576,MATCH(Femme_colloc_ind_age!$C305,'[1]1.4.3.5'!$A:$A,0),21)</f>
        <v>1069</v>
      </c>
      <c r="E305">
        <f>INDEX([1]population!$1:$1048576,MATCH(Femme_colloc_ind_age!$A305,[1]population!$A:$A,0),9)</f>
        <v>1.2171994069170029E-2</v>
      </c>
      <c r="F305">
        <f t="shared" si="4"/>
        <v>13.011861659942761</v>
      </c>
    </row>
    <row r="306" spans="1:6" x14ac:dyDescent="0.35">
      <c r="A306" s="1" t="s">
        <v>611</v>
      </c>
      <c r="B306" s="1" t="s">
        <v>612</v>
      </c>
      <c r="C306" t="str">
        <f>INDEX([1]bruxelles_parsed_lat_long!$1:$1048576,MATCH($A306,[1]bruxelles_parsed_lat_long!$E:$E,0),9)</f>
        <v>Forest</v>
      </c>
      <c r="D306">
        <f>INDEX('[1]1.4.3.5'!$1:$1048576,MATCH(Femme_colloc_ind_age!$C306,'[1]1.4.3.5'!$A:$A,0),21)</f>
        <v>1069</v>
      </c>
      <c r="E306">
        <f>INDEX([1]population!$1:$1048576,MATCH(Femme_colloc_ind_age!$A306,[1]population!$A:$A,0),9)</f>
        <v>8.1721319954484329E-3</v>
      </c>
      <c r="F306">
        <f t="shared" si="4"/>
        <v>8.736009103134375</v>
      </c>
    </row>
    <row r="307" spans="1:6" x14ac:dyDescent="0.35">
      <c r="A307" s="1" t="s">
        <v>613</v>
      </c>
      <c r="B307" s="1" t="s">
        <v>614</v>
      </c>
      <c r="C307" t="str">
        <f>INDEX([1]bruxelles_parsed_lat_long!$1:$1048576,MATCH($A307,[1]bruxelles_parsed_lat_long!$E:$E,0),9)</f>
        <v>Forest</v>
      </c>
      <c r="D307">
        <f>INDEX('[1]1.4.3.5'!$1:$1048576,MATCH(Femme_colloc_ind_age!$C307,'[1]1.4.3.5'!$A:$A,0),21)</f>
        <v>1069</v>
      </c>
      <c r="E307">
        <f>INDEX([1]population!$1:$1048576,MATCH(Femme_colloc_ind_age!$A307,[1]population!$A:$A,0),9)</f>
        <v>5.5032585083272988E-2</v>
      </c>
      <c r="F307">
        <f t="shared" si="4"/>
        <v>58.829833454018825</v>
      </c>
    </row>
    <row r="308" spans="1:6" x14ac:dyDescent="0.35">
      <c r="A308" s="1" t="s">
        <v>615</v>
      </c>
      <c r="B308" s="1" t="s">
        <v>616</v>
      </c>
      <c r="C308" t="str">
        <f>INDEX([1]bruxelles_parsed_lat_long!$1:$1048576,MATCH($A308,[1]bruxelles_parsed_lat_long!$E:$E,0),9)</f>
        <v>Forest</v>
      </c>
      <c r="D308">
        <f>INDEX('[1]1.4.3.5'!$1:$1048576,MATCH(Femme_colloc_ind_age!$C308,'[1]1.4.3.5'!$A:$A,0),21)</f>
        <v>1069</v>
      </c>
      <c r="E308">
        <f>INDEX([1]population!$1:$1048576,MATCH(Femme_colloc_ind_age!$A308,[1]population!$A:$A,0),9)</f>
        <v>4.9929312782317853E-2</v>
      </c>
      <c r="F308">
        <f t="shared" si="4"/>
        <v>53.374435364297781</v>
      </c>
    </row>
    <row r="309" spans="1:6" x14ac:dyDescent="0.35">
      <c r="A309" s="1" t="s">
        <v>617</v>
      </c>
      <c r="B309" s="1" t="s">
        <v>618</v>
      </c>
      <c r="C309" t="str">
        <f>INDEX([1]bruxelles_parsed_lat_long!$1:$1048576,MATCH($A309,[1]bruxelles_parsed_lat_long!$E:$E,0),9)</f>
        <v>Forest</v>
      </c>
      <c r="D309">
        <f>INDEX('[1]1.4.3.5'!$1:$1048576,MATCH(Femme_colloc_ind_age!$C309,'[1]1.4.3.5'!$A:$A,0),21)</f>
        <v>1069</v>
      </c>
      <c r="E309">
        <f>INDEX([1]population!$1:$1048576,MATCH(Femme_colloc_ind_age!$A309,[1]population!$A:$A,0),9)</f>
        <v>8.4824661218578668E-3</v>
      </c>
      <c r="F309">
        <f t="shared" si="4"/>
        <v>9.0677562842660588</v>
      </c>
    </row>
    <row r="310" spans="1:6" x14ac:dyDescent="0.35">
      <c r="A310" s="1" t="s">
        <v>619</v>
      </c>
      <c r="B310" s="1" t="s">
        <v>620</v>
      </c>
      <c r="C310" t="str">
        <f>INDEX([1]bruxelles_parsed_lat_long!$1:$1048576,MATCH($A310,[1]bruxelles_parsed_lat_long!$E:$E,0),9)</f>
        <v>Forest</v>
      </c>
      <c r="D310">
        <f>INDEX('[1]1.4.3.5'!$1:$1048576,MATCH(Femme_colloc_ind_age!$C310,'[1]1.4.3.5'!$A:$A,0),21)</f>
        <v>1069</v>
      </c>
      <c r="E310">
        <f>INDEX([1]population!$1:$1048576,MATCH(Femme_colloc_ind_age!$A310,[1]population!$A:$A,0),9)</f>
        <v>3.7929726561153061E-4</v>
      </c>
      <c r="F310">
        <f t="shared" si="4"/>
        <v>0.40546877693872624</v>
      </c>
    </row>
    <row r="311" spans="1:6" x14ac:dyDescent="0.35">
      <c r="A311" s="1" t="s">
        <v>621</v>
      </c>
      <c r="B311" s="1" t="s">
        <v>622</v>
      </c>
      <c r="C311" t="str">
        <f>INDEX([1]bruxelles_parsed_lat_long!$1:$1048576,MATCH($A311,[1]bruxelles_parsed_lat_long!$E:$E,0),9)</f>
        <v>Forest</v>
      </c>
      <c r="D311">
        <f>INDEX('[1]1.4.3.5'!$1:$1048576,MATCH(Femme_colloc_ind_age!$C311,'[1]1.4.3.5'!$A:$A,0),21)</f>
        <v>1069</v>
      </c>
      <c r="E311">
        <f>INDEX([1]population!$1:$1048576,MATCH(Femme_colloc_ind_age!$A311,[1]population!$A:$A,0),9)</f>
        <v>1.9102789558980725E-2</v>
      </c>
      <c r="F311">
        <f t="shared" si="4"/>
        <v>20.420882038550396</v>
      </c>
    </row>
    <row r="312" spans="1:6" x14ac:dyDescent="0.35">
      <c r="A312" s="1" t="s">
        <v>623</v>
      </c>
      <c r="B312" s="1" t="s">
        <v>624</v>
      </c>
      <c r="C312" t="str">
        <f>INDEX([1]bruxelles_parsed_lat_long!$1:$1048576,MATCH($A312,[1]bruxelles_parsed_lat_long!$E:$E,0),9)</f>
        <v>Forest</v>
      </c>
      <c r="D312">
        <f>INDEX('[1]1.4.3.5'!$1:$1048576,MATCH(Femme_colloc_ind_age!$C312,'[1]1.4.3.5'!$A:$A,0),21)</f>
        <v>1069</v>
      </c>
      <c r="E312">
        <f>INDEX([1]population!$1:$1048576,MATCH(Femme_colloc_ind_age!$A312,[1]population!$A:$A,0),9)</f>
        <v>6.1515120168270057E-2</v>
      </c>
      <c r="F312">
        <f t="shared" si="4"/>
        <v>65.759663459880684</v>
      </c>
    </row>
    <row r="313" spans="1:6" x14ac:dyDescent="0.35">
      <c r="A313" s="1" t="s">
        <v>625</v>
      </c>
      <c r="B313" s="1" t="s">
        <v>626</v>
      </c>
      <c r="C313" t="str">
        <f>INDEX([1]bruxelles_parsed_lat_long!$1:$1048576,MATCH($A313,[1]bruxelles_parsed_lat_long!$E:$E,0),9)</f>
        <v>Forest</v>
      </c>
      <c r="D313">
        <f>INDEX('[1]1.4.3.5'!$1:$1048576,MATCH(Femme_colloc_ind_age!$C313,'[1]1.4.3.5'!$A:$A,0),21)</f>
        <v>1069</v>
      </c>
      <c r="E313">
        <f>INDEX([1]population!$1:$1048576,MATCH(Femme_colloc_ind_age!$A313,[1]population!$A:$A,0),9)</f>
        <v>6.010137581462708E-2</v>
      </c>
      <c r="F313">
        <f t="shared" si="4"/>
        <v>64.248370745836354</v>
      </c>
    </row>
    <row r="314" spans="1:6" x14ac:dyDescent="0.35">
      <c r="A314" s="1" t="s">
        <v>627</v>
      </c>
      <c r="B314" s="1" t="s">
        <v>628</v>
      </c>
      <c r="C314" t="str">
        <f>INDEX([1]bruxelles_parsed_lat_long!$1:$1048576,MATCH($A314,[1]bruxelles_parsed_lat_long!$E:$E,0),9)</f>
        <v>Forest</v>
      </c>
      <c r="D314">
        <f>INDEX('[1]1.4.3.5'!$1:$1048576,MATCH(Femme_colloc_ind_age!$C314,'[1]1.4.3.5'!$A:$A,0),21)</f>
        <v>1069</v>
      </c>
      <c r="E314">
        <f>INDEX([1]population!$1:$1048576,MATCH(Femme_colloc_ind_age!$A314,[1]population!$A:$A,0),9)</f>
        <v>1.627530085169477E-2</v>
      </c>
      <c r="F314">
        <f t="shared" si="4"/>
        <v>17.39829661046171</v>
      </c>
    </row>
    <row r="315" spans="1:6" x14ac:dyDescent="0.35">
      <c r="A315" s="1" t="s">
        <v>629</v>
      </c>
      <c r="B315" s="1" t="s">
        <v>630</v>
      </c>
      <c r="C315" t="str">
        <f>INDEX([1]bruxelles_parsed_lat_long!$1:$1048576,MATCH($A315,[1]bruxelles_parsed_lat_long!$E:$E,0),9)</f>
        <v>Forest</v>
      </c>
      <c r="D315">
        <f>INDEX('[1]1.4.3.5'!$1:$1048576,MATCH(Femme_colloc_ind_age!$C315,'[1]1.4.3.5'!$A:$A,0),21)</f>
        <v>1069</v>
      </c>
      <c r="E315">
        <f>INDEX([1]population!$1:$1048576,MATCH(Femme_colloc_ind_age!$A315,[1]population!$A:$A,0),9)</f>
        <v>1.1723733664356401E-3</v>
      </c>
      <c r="F315">
        <f t="shared" si="4"/>
        <v>1.2532671287196993</v>
      </c>
    </row>
    <row r="316" spans="1:6" x14ac:dyDescent="0.35">
      <c r="A316" s="1" t="s">
        <v>631</v>
      </c>
      <c r="B316" s="1" t="s">
        <v>632</v>
      </c>
      <c r="C316" t="str">
        <f>INDEX([1]bruxelles_parsed_lat_long!$1:$1048576,MATCH($A316,[1]bruxelles_parsed_lat_long!$E:$E,0),9)</f>
        <v>Forest</v>
      </c>
      <c r="D316">
        <f>INDEX('[1]1.4.3.5'!$1:$1048576,MATCH(Femme_colloc_ind_age!$C316,'[1]1.4.3.5'!$A:$A,0),21)</f>
        <v>1069</v>
      </c>
      <c r="E316">
        <f>INDEX([1]population!$1:$1048576,MATCH(Femme_colloc_ind_age!$A316,[1]population!$A:$A,0),9)</f>
        <v>2.1757870418261438E-2</v>
      </c>
      <c r="F316">
        <f t="shared" si="4"/>
        <v>23.259163477121476</v>
      </c>
    </row>
    <row r="317" spans="1:6" x14ac:dyDescent="0.35">
      <c r="A317" s="1" t="s">
        <v>633</v>
      </c>
      <c r="B317" s="1" t="s">
        <v>634</v>
      </c>
      <c r="C317" t="str">
        <f>INDEX([1]bruxelles_parsed_lat_long!$1:$1048576,MATCH($A317,[1]bruxelles_parsed_lat_long!$E:$E,0),9)</f>
        <v>Forest</v>
      </c>
      <c r="D317">
        <f>INDEX('[1]1.4.3.5'!$1:$1048576,MATCH(Femme_colloc_ind_age!$C317,'[1]1.4.3.5'!$A:$A,0),21)</f>
        <v>1069</v>
      </c>
      <c r="E317">
        <f>INDEX([1]population!$1:$1048576,MATCH(Femme_colloc_ind_age!$A317,[1]population!$A:$A,0),9)</f>
        <v>2.6550808592807145E-3</v>
      </c>
      <c r="F317">
        <f t="shared" si="4"/>
        <v>2.8382814385710837</v>
      </c>
    </row>
    <row r="318" spans="1:6" x14ac:dyDescent="0.35">
      <c r="A318" s="1" t="s">
        <v>635</v>
      </c>
      <c r="B318" s="1" t="s">
        <v>636</v>
      </c>
      <c r="C318" t="str">
        <f>INDEX([1]bruxelles_parsed_lat_long!$1:$1048576,MATCH($A318,[1]bruxelles_parsed_lat_long!$E:$E,0),9)</f>
        <v>Forest</v>
      </c>
      <c r="D318">
        <f>INDEX('[1]1.4.3.5'!$1:$1048576,MATCH(Femme_colloc_ind_age!$C318,'[1]1.4.3.5'!$A:$A,0),21)</f>
        <v>1069</v>
      </c>
      <c r="E318">
        <f>INDEX([1]population!$1:$1048576,MATCH(Femme_colloc_ind_age!$A318,[1]population!$A:$A,0),9)</f>
        <v>2.0240681355815318E-2</v>
      </c>
      <c r="F318">
        <f t="shared" si="4"/>
        <v>21.637288369366576</v>
      </c>
    </row>
    <row r="319" spans="1:6" x14ac:dyDescent="0.35">
      <c r="A319" s="1" t="s">
        <v>637</v>
      </c>
      <c r="B319" s="1" t="s">
        <v>638</v>
      </c>
      <c r="C319" t="str">
        <f>INDEX([1]bruxelles_parsed_lat_long!$1:$1048576,MATCH($A319,[1]bruxelles_parsed_lat_long!$E:$E,0),9)</f>
        <v>Forest</v>
      </c>
      <c r="D319">
        <f>INDEX('[1]1.4.3.5'!$1:$1048576,MATCH(Femme_colloc_ind_age!$C319,'[1]1.4.3.5'!$A:$A,0),21)</f>
        <v>1069</v>
      </c>
      <c r="E319">
        <f>INDEX([1]population!$1:$1048576,MATCH(Femme_colloc_ind_age!$A319,[1]population!$A:$A,0),9)</f>
        <v>3.3481604082617841E-2</v>
      </c>
      <c r="F319">
        <f t="shared" si="4"/>
        <v>35.791834764318473</v>
      </c>
    </row>
    <row r="320" spans="1:6" x14ac:dyDescent="0.35">
      <c r="A320" s="1" t="s">
        <v>639</v>
      </c>
      <c r="B320" s="1" t="s">
        <v>640</v>
      </c>
      <c r="C320" t="str">
        <f>INDEX([1]bruxelles_parsed_lat_long!$1:$1048576,MATCH($A320,[1]bruxelles_parsed_lat_long!$E:$E,0),9)</f>
        <v>Forest</v>
      </c>
      <c r="D320">
        <f>INDEX('[1]1.4.3.5'!$1:$1048576,MATCH(Femme_colloc_ind_age!$C320,'[1]1.4.3.5'!$A:$A,0),21)</f>
        <v>1069</v>
      </c>
      <c r="E320">
        <f>INDEX([1]population!$1:$1048576,MATCH(Femme_colloc_ind_age!$A320,[1]population!$A:$A,0),9)</f>
        <v>1.0344470880314472E-2</v>
      </c>
      <c r="F320">
        <f t="shared" si="4"/>
        <v>11.058239371056171</v>
      </c>
    </row>
    <row r="321" spans="1:6" x14ac:dyDescent="0.35">
      <c r="A321" s="1" t="s">
        <v>641</v>
      </c>
      <c r="B321" s="1" t="s">
        <v>642</v>
      </c>
      <c r="C321" t="str">
        <f>INDEX([1]bruxelles_parsed_lat_long!$1:$1048576,MATCH($A321,[1]bruxelles_parsed_lat_long!$E:$E,0),9)</f>
        <v>Forest</v>
      </c>
      <c r="D321">
        <f>INDEX('[1]1.4.3.5'!$1:$1048576,MATCH(Femme_colloc_ind_age!$C321,'[1]1.4.3.5'!$A:$A,0),21)</f>
        <v>1069</v>
      </c>
      <c r="E321">
        <f>INDEX([1]population!$1:$1048576,MATCH(Femme_colloc_ind_age!$A321,[1]population!$A:$A,0),9)</f>
        <v>4.4481224785352233E-3</v>
      </c>
      <c r="F321">
        <f t="shared" si="4"/>
        <v>4.7550429295541541</v>
      </c>
    </row>
    <row r="322" spans="1:6" x14ac:dyDescent="0.35">
      <c r="A322" s="1" t="s">
        <v>643</v>
      </c>
      <c r="B322" s="1" t="s">
        <v>512</v>
      </c>
      <c r="C322" t="str">
        <f>INDEX([1]bruxelles_parsed_lat_long!$1:$1048576,MATCH($A322,[1]bruxelles_parsed_lat_long!$E:$E,0),9)</f>
        <v>Forest</v>
      </c>
      <c r="D322">
        <f>INDEX('[1]1.4.3.5'!$1:$1048576,MATCH(Femme_colloc_ind_age!$C322,'[1]1.4.3.5'!$A:$A,0),21)</f>
        <v>1069</v>
      </c>
      <c r="E322">
        <f>INDEX([1]population!$1:$1048576,MATCH(Femme_colloc_ind_age!$A322,[1]population!$A:$A,0),9)</f>
        <v>7.5307748008689362E-2</v>
      </c>
      <c r="F322">
        <f t="shared" si="4"/>
        <v>80.503982621288927</v>
      </c>
    </row>
    <row r="323" spans="1:6" x14ac:dyDescent="0.35">
      <c r="A323" s="1" t="s">
        <v>644</v>
      </c>
      <c r="B323" s="1" t="s">
        <v>645</v>
      </c>
      <c r="C323" t="str">
        <f>INDEX([1]bruxelles_parsed_lat_long!$1:$1048576,MATCH($A323,[1]bruxelles_parsed_lat_long!$E:$E,0),9)</f>
        <v>Forest</v>
      </c>
      <c r="D323">
        <f>INDEX('[1]1.4.3.5'!$1:$1048576,MATCH(Femme_colloc_ind_age!$C323,'[1]1.4.3.5'!$A:$A,0),21)</f>
        <v>1069</v>
      </c>
      <c r="E323">
        <f>INDEX([1]population!$1:$1048576,MATCH(Femme_colloc_ind_age!$A323,[1]population!$A:$A,0),9)</f>
        <v>3.9653805041205477E-2</v>
      </c>
      <c r="F323">
        <f t="shared" ref="F323:F386" si="5">D323*E323</f>
        <v>42.389917589048657</v>
      </c>
    </row>
    <row r="324" spans="1:6" x14ac:dyDescent="0.35">
      <c r="A324" s="1" t="s">
        <v>646</v>
      </c>
      <c r="B324" s="1" t="s">
        <v>647</v>
      </c>
      <c r="C324" t="str">
        <f>INDEX([1]bruxelles_parsed_lat_long!$1:$1048576,MATCH($A324,[1]bruxelles_parsed_lat_long!$E:$E,0),9)</f>
        <v>Forest</v>
      </c>
      <c r="D324">
        <f>INDEX('[1]1.4.3.5'!$1:$1048576,MATCH(Femme_colloc_ind_age!$C324,'[1]1.4.3.5'!$A:$A,0),21)</f>
        <v>1069</v>
      </c>
      <c r="E324">
        <f>INDEX([1]population!$1:$1048576,MATCH(Femme_colloc_ind_age!$A324,[1]population!$A:$A,0),9)</f>
        <v>8.1548912106479091E-2</v>
      </c>
      <c r="F324">
        <f t="shared" si="5"/>
        <v>87.175787041826155</v>
      </c>
    </row>
    <row r="325" spans="1:6" x14ac:dyDescent="0.35">
      <c r="A325" s="1" t="s">
        <v>648</v>
      </c>
      <c r="B325" s="1" t="s">
        <v>649</v>
      </c>
      <c r="C325" t="str">
        <f>INDEX([1]bruxelles_parsed_lat_long!$1:$1048576,MATCH($A325,[1]bruxelles_parsed_lat_long!$E:$E,0),9)</f>
        <v>Forest</v>
      </c>
      <c r="D325">
        <f>INDEX('[1]1.4.3.5'!$1:$1048576,MATCH(Femme_colloc_ind_age!$C325,'[1]1.4.3.5'!$A:$A,0),21)</f>
        <v>1069</v>
      </c>
      <c r="E325">
        <f>INDEX([1]population!$1:$1048576,MATCH(Femme_colloc_ind_age!$A325,[1]population!$A:$A,0),9)</f>
        <v>2.4688803834350539E-2</v>
      </c>
      <c r="F325">
        <f t="shared" si="5"/>
        <v>26.392331298920727</v>
      </c>
    </row>
    <row r="326" spans="1:6" x14ac:dyDescent="0.35">
      <c r="A326" s="1" t="s">
        <v>650</v>
      </c>
      <c r="B326" s="1" t="s">
        <v>651</v>
      </c>
      <c r="C326" t="str">
        <f>INDEX([1]bruxelles_parsed_lat_long!$1:$1048576,MATCH($A326,[1]bruxelles_parsed_lat_long!$E:$E,0),9)</f>
        <v>Forest</v>
      </c>
      <c r="D326">
        <f>INDEX('[1]1.4.3.5'!$1:$1048576,MATCH(Femme_colloc_ind_age!$C326,'[1]1.4.3.5'!$A:$A,0),21)</f>
        <v>1069</v>
      </c>
      <c r="E326">
        <f>INDEX([1]population!$1:$1048576,MATCH(Femme_colloc_ind_age!$A326,[1]population!$A:$A,0),9)</f>
        <v>1.7240784800524119E-4</v>
      </c>
      <c r="F326">
        <f t="shared" si="5"/>
        <v>0.18430398951760282</v>
      </c>
    </row>
    <row r="327" spans="1:6" x14ac:dyDescent="0.35">
      <c r="A327" s="1" t="s">
        <v>652</v>
      </c>
      <c r="B327" s="1" t="s">
        <v>653</v>
      </c>
      <c r="C327" t="str">
        <f>INDEX([1]bruxelles_parsed_lat_long!$1:$1048576,MATCH($A327,[1]bruxelles_parsed_lat_long!$E:$E,0),9)</f>
        <v>Ganshoren</v>
      </c>
      <c r="D327">
        <f>INDEX('[1]1.4.3.5'!$1:$1048576,MATCH(Femme_colloc_ind_age!$C327,'[1]1.4.3.5'!$A:$A,0),21)</f>
        <v>281</v>
      </c>
      <c r="E327">
        <f>INDEX([1]population!$1:$1048576,MATCH(Femme_colloc_ind_age!$A327,[1]population!$A:$A,0),9)</f>
        <v>1.877645248172374E-2</v>
      </c>
      <c r="F327">
        <f t="shared" si="5"/>
        <v>5.276183147364371</v>
      </c>
    </row>
    <row r="328" spans="1:6" x14ac:dyDescent="0.35">
      <c r="A328" s="1" t="s">
        <v>654</v>
      </c>
      <c r="B328" s="1" t="s">
        <v>655</v>
      </c>
      <c r="C328" t="str">
        <f>INDEX([1]bruxelles_parsed_lat_long!$1:$1048576,MATCH($A328,[1]bruxelles_parsed_lat_long!$E:$E,0),9)</f>
        <v>Ganshoren</v>
      </c>
      <c r="D328">
        <f>INDEX('[1]1.4.3.5'!$1:$1048576,MATCH(Femme_colloc_ind_age!$C328,'[1]1.4.3.5'!$A:$A,0),21)</f>
        <v>281</v>
      </c>
      <c r="E328">
        <f>INDEX([1]population!$1:$1048576,MATCH(Femme_colloc_ind_age!$A328,[1]population!$A:$A,0),9)</f>
        <v>5.1096575606002309E-2</v>
      </c>
      <c r="F328">
        <f t="shared" si="5"/>
        <v>14.358137745286649</v>
      </c>
    </row>
    <row r="329" spans="1:6" x14ac:dyDescent="0.35">
      <c r="A329" s="1" t="s">
        <v>656</v>
      </c>
      <c r="B329" s="1" t="s">
        <v>251</v>
      </c>
      <c r="C329" t="str">
        <f>INDEX([1]bruxelles_parsed_lat_long!$1:$1048576,MATCH($A329,[1]bruxelles_parsed_lat_long!$E:$E,0),9)</f>
        <v>Ganshoren</v>
      </c>
      <c r="D329">
        <f>INDEX('[1]1.4.3.5'!$1:$1048576,MATCH(Femme_colloc_ind_age!$C329,'[1]1.4.3.5'!$A:$A,0),21)</f>
        <v>281</v>
      </c>
      <c r="E329">
        <f>INDEX([1]population!$1:$1048576,MATCH(Femme_colloc_ind_age!$A329,[1]population!$A:$A,0),9)</f>
        <v>4.3555213543670646E-2</v>
      </c>
      <c r="F329">
        <f t="shared" si="5"/>
        <v>12.239015005771451</v>
      </c>
    </row>
    <row r="330" spans="1:6" x14ac:dyDescent="0.35">
      <c r="A330" s="1" t="s">
        <v>657</v>
      </c>
      <c r="B330" s="1" t="s">
        <v>658</v>
      </c>
      <c r="C330" t="str">
        <f>INDEX([1]bruxelles_parsed_lat_long!$1:$1048576,MATCH($A330,[1]bruxelles_parsed_lat_long!$E:$E,0),9)</f>
        <v>Ganshoren</v>
      </c>
      <c r="D330">
        <f>INDEX('[1]1.4.3.5'!$1:$1048576,MATCH(Femme_colloc_ind_age!$C330,'[1]1.4.3.5'!$A:$A,0),21)</f>
        <v>281</v>
      </c>
      <c r="E330">
        <f>INDEX([1]population!$1:$1048576,MATCH(Femme_colloc_ind_age!$A330,[1]population!$A:$A,0),9)</f>
        <v>0</v>
      </c>
      <c r="F330">
        <f t="shared" si="5"/>
        <v>0</v>
      </c>
    </row>
    <row r="331" spans="1:6" x14ac:dyDescent="0.35">
      <c r="A331" s="1" t="s">
        <v>659</v>
      </c>
      <c r="B331" s="1" t="s">
        <v>660</v>
      </c>
      <c r="C331" t="str">
        <f>INDEX([1]bruxelles_parsed_lat_long!$1:$1048576,MATCH($A331,[1]bruxelles_parsed_lat_long!$E:$E,0),9)</f>
        <v>Ganshoren</v>
      </c>
      <c r="D331">
        <f>INDEX('[1]1.4.3.5'!$1:$1048576,MATCH(Femme_colloc_ind_age!$C331,'[1]1.4.3.5'!$A:$A,0),21)</f>
        <v>281</v>
      </c>
      <c r="E331">
        <f>INDEX([1]population!$1:$1048576,MATCH(Femme_colloc_ind_age!$A331,[1]population!$A:$A,0),9)</f>
        <v>0</v>
      </c>
      <c r="F331">
        <f t="shared" si="5"/>
        <v>0</v>
      </c>
    </row>
    <row r="332" spans="1:6" x14ac:dyDescent="0.35">
      <c r="A332" s="1" t="s">
        <v>661</v>
      </c>
      <c r="B332" s="1" t="s">
        <v>662</v>
      </c>
      <c r="C332" t="str">
        <f>INDEX([1]bruxelles_parsed_lat_long!$1:$1048576,MATCH($A332,[1]bruxelles_parsed_lat_long!$E:$E,0),9)</f>
        <v>Ganshoren</v>
      </c>
      <c r="D332">
        <f>INDEX('[1]1.4.3.5'!$1:$1048576,MATCH(Femme_colloc_ind_age!$C332,'[1]1.4.3.5'!$A:$A,0),21)</f>
        <v>281</v>
      </c>
      <c r="E332">
        <f>INDEX([1]population!$1:$1048576,MATCH(Femme_colloc_ind_age!$A332,[1]population!$A:$A,0),9)</f>
        <v>0.12974220854174681</v>
      </c>
      <c r="F332">
        <f t="shared" si="5"/>
        <v>36.457560600230856</v>
      </c>
    </row>
    <row r="333" spans="1:6" x14ac:dyDescent="0.35">
      <c r="A333" s="1" t="s">
        <v>663</v>
      </c>
      <c r="B333" s="1" t="s">
        <v>664</v>
      </c>
      <c r="C333" t="str">
        <f>INDEX([1]bruxelles_parsed_lat_long!$1:$1048576,MATCH($A333,[1]bruxelles_parsed_lat_long!$E:$E,0),9)</f>
        <v>Ganshoren</v>
      </c>
      <c r="D333">
        <f>INDEX('[1]1.4.3.5'!$1:$1048576,MATCH(Femme_colloc_ind_age!$C333,'[1]1.4.3.5'!$A:$A,0),21)</f>
        <v>281</v>
      </c>
      <c r="E333">
        <f>INDEX([1]population!$1:$1048576,MATCH(Femme_colloc_ind_age!$A333,[1]population!$A:$A,0),9)</f>
        <v>0.11412081569834552</v>
      </c>
      <c r="F333">
        <f t="shared" si="5"/>
        <v>32.067949211235089</v>
      </c>
    </row>
    <row r="334" spans="1:6" x14ac:dyDescent="0.35">
      <c r="A334" s="1" t="s">
        <v>665</v>
      </c>
      <c r="B334" s="1" t="s">
        <v>666</v>
      </c>
      <c r="C334" t="str">
        <f>INDEX([1]bruxelles_parsed_lat_long!$1:$1048576,MATCH($A334,[1]bruxelles_parsed_lat_long!$E:$E,0),9)</f>
        <v>Ganshoren</v>
      </c>
      <c r="D334">
        <f>INDEX('[1]1.4.3.5'!$1:$1048576,MATCH(Femme_colloc_ind_age!$C334,'[1]1.4.3.5'!$A:$A,0),21)</f>
        <v>281</v>
      </c>
      <c r="E334">
        <f>INDEX([1]population!$1:$1048576,MATCH(Femme_colloc_ind_age!$A334,[1]population!$A:$A,0),9)</f>
        <v>2.1931512120046171E-2</v>
      </c>
      <c r="F334">
        <f t="shared" si="5"/>
        <v>6.1627549057329745</v>
      </c>
    </row>
    <row r="335" spans="1:6" x14ac:dyDescent="0.35">
      <c r="A335" s="1" t="s">
        <v>667</v>
      </c>
      <c r="B335" s="1" t="s">
        <v>668</v>
      </c>
      <c r="C335" t="str">
        <f>INDEX([1]bruxelles_parsed_lat_long!$1:$1048576,MATCH($A335,[1]bruxelles_parsed_lat_long!$E:$E,0),9)</f>
        <v>Ganshoren</v>
      </c>
      <c r="D335">
        <f>INDEX('[1]1.4.3.5'!$1:$1048576,MATCH(Femme_colloc_ind_age!$C335,'[1]1.4.3.5'!$A:$A,0),21)</f>
        <v>281</v>
      </c>
      <c r="E335">
        <f>INDEX([1]population!$1:$1048576,MATCH(Femme_colloc_ind_age!$A335,[1]population!$A:$A,0),9)</f>
        <v>1.3466717968449404E-2</v>
      </c>
      <c r="F335">
        <f t="shared" si="5"/>
        <v>3.7841477491342825</v>
      </c>
    </row>
    <row r="336" spans="1:6" x14ac:dyDescent="0.35">
      <c r="A336" s="1" t="s">
        <v>669</v>
      </c>
      <c r="B336" s="1" t="s">
        <v>670</v>
      </c>
      <c r="C336" t="str">
        <f>INDEX([1]bruxelles_parsed_lat_long!$1:$1048576,MATCH($A336,[1]bruxelles_parsed_lat_long!$E:$E,0),9)</f>
        <v>Ganshoren</v>
      </c>
      <c r="D336">
        <f>INDEX('[1]1.4.3.5'!$1:$1048576,MATCH(Femme_colloc_ind_age!$C336,'[1]1.4.3.5'!$A:$A,0),21)</f>
        <v>281</v>
      </c>
      <c r="E336">
        <f>INDEX([1]population!$1:$1048576,MATCH(Femme_colloc_ind_age!$A336,[1]population!$A:$A,0),9)</f>
        <v>6.5409772989611384E-2</v>
      </c>
      <c r="F336">
        <f t="shared" si="5"/>
        <v>18.380146210080799</v>
      </c>
    </row>
    <row r="337" spans="1:6" x14ac:dyDescent="0.35">
      <c r="A337" s="1" t="s">
        <v>671</v>
      </c>
      <c r="B337" s="1" t="s">
        <v>672</v>
      </c>
      <c r="C337" t="str">
        <f>INDEX([1]bruxelles_parsed_lat_long!$1:$1048576,MATCH($A337,[1]bruxelles_parsed_lat_long!$E:$E,0),9)</f>
        <v>Ganshoren</v>
      </c>
      <c r="D337">
        <f>INDEX('[1]1.4.3.5'!$1:$1048576,MATCH(Femme_colloc_ind_age!$C337,'[1]1.4.3.5'!$A:$A,0),21)</f>
        <v>281</v>
      </c>
      <c r="E337">
        <f>INDEX([1]population!$1:$1048576,MATCH(Femme_colloc_ind_age!$A337,[1]population!$A:$A,0),9)</f>
        <v>1.400538668718738E-2</v>
      </c>
      <c r="F337">
        <f t="shared" si="5"/>
        <v>3.9355136590996538</v>
      </c>
    </row>
    <row r="338" spans="1:6" x14ac:dyDescent="0.35">
      <c r="A338" s="1" t="s">
        <v>673</v>
      </c>
      <c r="B338" s="1" t="s">
        <v>674</v>
      </c>
      <c r="C338" t="str">
        <f>INDEX([1]bruxelles_parsed_lat_long!$1:$1048576,MATCH($A338,[1]bruxelles_parsed_lat_long!$E:$E,0),9)</f>
        <v>Ganshoren</v>
      </c>
      <c r="D338">
        <f>INDEX('[1]1.4.3.5'!$1:$1048576,MATCH(Femme_colloc_ind_age!$C338,'[1]1.4.3.5'!$A:$A,0),21)</f>
        <v>281</v>
      </c>
      <c r="E338">
        <f>INDEX([1]population!$1:$1048576,MATCH(Femme_colloc_ind_age!$A338,[1]population!$A:$A,0),9)</f>
        <v>0.16429395921508272</v>
      </c>
      <c r="F338">
        <f t="shared" si="5"/>
        <v>46.166602539438244</v>
      </c>
    </row>
    <row r="339" spans="1:6" x14ac:dyDescent="0.35">
      <c r="A339" s="1" t="s">
        <v>675</v>
      </c>
      <c r="B339" s="1" t="s">
        <v>676</v>
      </c>
      <c r="C339" t="str">
        <f>INDEX([1]bruxelles_parsed_lat_long!$1:$1048576,MATCH($A339,[1]bruxelles_parsed_lat_long!$E:$E,0),9)</f>
        <v>Ganshoren</v>
      </c>
      <c r="D339">
        <f>INDEX('[1]1.4.3.5'!$1:$1048576,MATCH(Femme_colloc_ind_age!$C339,'[1]1.4.3.5'!$A:$A,0),21)</f>
        <v>281</v>
      </c>
      <c r="E339">
        <f>INDEX([1]population!$1:$1048576,MATCH(Femme_colloc_ind_age!$A339,[1]population!$A:$A,0),9)</f>
        <v>0</v>
      </c>
      <c r="F339">
        <f t="shared" si="5"/>
        <v>0</v>
      </c>
    </row>
    <row r="340" spans="1:6" x14ac:dyDescent="0.35">
      <c r="A340" s="1" t="s">
        <v>677</v>
      </c>
      <c r="B340" s="1" t="s">
        <v>678</v>
      </c>
      <c r="C340" t="str">
        <f>INDEX([1]bruxelles_parsed_lat_long!$1:$1048576,MATCH($A340,[1]bruxelles_parsed_lat_long!$E:$E,0),9)</f>
        <v>Ganshoren</v>
      </c>
      <c r="D340">
        <f>INDEX('[1]1.4.3.5'!$1:$1048576,MATCH(Femme_colloc_ind_age!$C340,'[1]1.4.3.5'!$A:$A,0),21)</f>
        <v>281</v>
      </c>
      <c r="E340">
        <f>INDEX([1]population!$1:$1048576,MATCH(Femme_colloc_ind_age!$A340,[1]population!$A:$A,0),9)</f>
        <v>2.4624855713736054E-2</v>
      </c>
      <c r="F340">
        <f t="shared" si="5"/>
        <v>6.9195844555598311</v>
      </c>
    </row>
    <row r="341" spans="1:6" x14ac:dyDescent="0.35">
      <c r="A341" s="1" t="s">
        <v>679</v>
      </c>
      <c r="B341" s="1" t="s">
        <v>680</v>
      </c>
      <c r="C341" t="str">
        <f>INDEX([1]bruxelles_parsed_lat_long!$1:$1048576,MATCH($A341,[1]bruxelles_parsed_lat_long!$E:$E,0),9)</f>
        <v>Ganshoren</v>
      </c>
      <c r="D341">
        <f>INDEX('[1]1.4.3.5'!$1:$1048576,MATCH(Femme_colloc_ind_age!$C341,'[1]1.4.3.5'!$A:$A,0),21)</f>
        <v>281</v>
      </c>
      <c r="E341">
        <f>INDEX([1]population!$1:$1048576,MATCH(Femme_colloc_ind_age!$A341,[1]population!$A:$A,0),9)</f>
        <v>4.6864178530203922E-2</v>
      </c>
      <c r="F341">
        <f t="shared" si="5"/>
        <v>13.168834166987303</v>
      </c>
    </row>
    <row r="342" spans="1:6" x14ac:dyDescent="0.35">
      <c r="A342" s="1" t="s">
        <v>681</v>
      </c>
      <c r="B342" s="1" t="s">
        <v>682</v>
      </c>
      <c r="C342" t="str">
        <f>INDEX([1]bruxelles_parsed_lat_long!$1:$1048576,MATCH($A342,[1]bruxelles_parsed_lat_long!$E:$E,0),9)</f>
        <v>Ganshoren</v>
      </c>
      <c r="D342">
        <f>INDEX('[1]1.4.3.5'!$1:$1048576,MATCH(Femme_colloc_ind_age!$C342,'[1]1.4.3.5'!$A:$A,0),21)</f>
        <v>281</v>
      </c>
      <c r="E342">
        <f>INDEX([1]population!$1:$1048576,MATCH(Femme_colloc_ind_age!$A342,[1]population!$A:$A,0),9)</f>
        <v>6.6333205078876495E-2</v>
      </c>
      <c r="F342">
        <f t="shared" si="5"/>
        <v>18.639630627164294</v>
      </c>
    </row>
    <row r="343" spans="1:6" x14ac:dyDescent="0.35">
      <c r="A343" s="1" t="s">
        <v>683</v>
      </c>
      <c r="B343" s="1" t="s">
        <v>684</v>
      </c>
      <c r="C343" t="str">
        <f>INDEX([1]bruxelles_parsed_lat_long!$1:$1048576,MATCH($A343,[1]bruxelles_parsed_lat_long!$E:$E,0),9)</f>
        <v>Ganshoren</v>
      </c>
      <c r="D343">
        <f>INDEX('[1]1.4.3.5'!$1:$1048576,MATCH(Femme_colloc_ind_age!$C343,'[1]1.4.3.5'!$A:$A,0),21)</f>
        <v>281</v>
      </c>
      <c r="E343">
        <f>INDEX([1]population!$1:$1048576,MATCH(Femme_colloc_ind_age!$A343,[1]population!$A:$A,0),9)</f>
        <v>0.12458637937668333</v>
      </c>
      <c r="F343">
        <f t="shared" si="5"/>
        <v>35.008772604848019</v>
      </c>
    </row>
    <row r="344" spans="1:6" x14ac:dyDescent="0.35">
      <c r="A344" s="1" t="s">
        <v>685</v>
      </c>
      <c r="B344" s="1" t="s">
        <v>686</v>
      </c>
      <c r="C344" t="str">
        <f>INDEX([1]bruxelles_parsed_lat_long!$1:$1048576,MATCH($A344,[1]bruxelles_parsed_lat_long!$E:$E,0),9)</f>
        <v>Ganshoren</v>
      </c>
      <c r="D344">
        <f>INDEX('[1]1.4.3.5'!$1:$1048576,MATCH(Femme_colloc_ind_age!$C344,'[1]1.4.3.5'!$A:$A,0),21)</f>
        <v>281</v>
      </c>
      <c r="E344">
        <f>INDEX([1]population!$1:$1048576,MATCH(Femme_colloc_ind_age!$A344,[1]population!$A:$A,0),9)</f>
        <v>1.5390534821085032E-4</v>
      </c>
      <c r="F344">
        <f t="shared" si="5"/>
        <v>4.3247402847248942E-2</v>
      </c>
    </row>
    <row r="345" spans="1:6" x14ac:dyDescent="0.35">
      <c r="A345" s="1" t="s">
        <v>687</v>
      </c>
      <c r="B345" s="1" t="s">
        <v>688</v>
      </c>
      <c r="C345" t="str">
        <f>INDEX([1]bruxelles_parsed_lat_long!$1:$1048576,MATCH($A345,[1]bruxelles_parsed_lat_long!$E:$E,0),9)</f>
        <v>Ganshoren</v>
      </c>
      <c r="D345">
        <f>INDEX('[1]1.4.3.5'!$1:$1048576,MATCH(Femme_colloc_ind_age!$C345,'[1]1.4.3.5'!$A:$A,0),21)</f>
        <v>281</v>
      </c>
      <c r="E345">
        <f>INDEX([1]population!$1:$1048576,MATCH(Femme_colloc_ind_age!$A345,[1]population!$A:$A,0),9)</f>
        <v>9.9576760292420158E-2</v>
      </c>
      <c r="F345">
        <f t="shared" si="5"/>
        <v>27.981069642170063</v>
      </c>
    </row>
    <row r="346" spans="1:6" x14ac:dyDescent="0.35">
      <c r="A346" s="1" t="s">
        <v>689</v>
      </c>
      <c r="B346" s="1" t="s">
        <v>690</v>
      </c>
      <c r="C346" t="str">
        <f>INDEX([1]bruxelles_parsed_lat_long!$1:$1048576,MATCH($A346,[1]bruxelles_parsed_lat_long!$E:$E,0),9)</f>
        <v>Ixelles</v>
      </c>
      <c r="D346">
        <f>INDEX('[1]1.4.3.5'!$1:$1048576,MATCH(Femme_colloc_ind_age!$C346,'[1]1.4.3.5'!$A:$A,0),21)</f>
        <v>2085</v>
      </c>
      <c r="E346">
        <f>INDEX([1]population!$1:$1048576,MATCH(Femme_colloc_ind_age!$A346,[1]population!$A:$A,0),9)</f>
        <v>3.5049362124149122E-2</v>
      </c>
      <c r="F346">
        <f t="shared" si="5"/>
        <v>73.077920028850926</v>
      </c>
    </row>
    <row r="347" spans="1:6" x14ac:dyDescent="0.35">
      <c r="A347" s="1" t="s">
        <v>691</v>
      </c>
      <c r="B347" s="1" t="s">
        <v>692</v>
      </c>
      <c r="C347" t="str">
        <f>INDEX([1]bruxelles_parsed_lat_long!$1:$1048576,MATCH($A347,[1]bruxelles_parsed_lat_long!$E:$E,0),9)</f>
        <v>Ixelles</v>
      </c>
      <c r="D347">
        <f>INDEX('[1]1.4.3.5'!$1:$1048576,MATCH(Femme_colloc_ind_age!$C347,'[1]1.4.3.5'!$A:$A,0),21)</f>
        <v>2085</v>
      </c>
      <c r="E347">
        <f>INDEX([1]population!$1:$1048576,MATCH(Femme_colloc_ind_age!$A347,[1]population!$A:$A,0),9)</f>
        <v>2.6957580128927558E-2</v>
      </c>
      <c r="F347">
        <f t="shared" si="5"/>
        <v>56.206554568813957</v>
      </c>
    </row>
    <row r="348" spans="1:6" x14ac:dyDescent="0.35">
      <c r="A348" s="1" t="s">
        <v>693</v>
      </c>
      <c r="B348" s="1" t="s">
        <v>694</v>
      </c>
      <c r="C348" t="str">
        <f>INDEX([1]bruxelles_parsed_lat_long!$1:$1048576,MATCH($A348,[1]bruxelles_parsed_lat_long!$E:$E,0),9)</f>
        <v>Ixelles</v>
      </c>
      <c r="D348">
        <f>INDEX('[1]1.4.3.5'!$1:$1048576,MATCH(Femme_colloc_ind_age!$C348,'[1]1.4.3.5'!$A:$A,0),21)</f>
        <v>2085</v>
      </c>
      <c r="E348">
        <f>INDEX([1]population!$1:$1048576,MATCH(Femme_colloc_ind_age!$A348,[1]population!$A:$A,0),9)</f>
        <v>3.6063652346391382E-3</v>
      </c>
      <c r="F348">
        <f t="shared" si="5"/>
        <v>7.519271514222603</v>
      </c>
    </row>
    <row r="349" spans="1:6" x14ac:dyDescent="0.35">
      <c r="A349" s="1" t="s">
        <v>695</v>
      </c>
      <c r="B349" s="1" t="s">
        <v>696</v>
      </c>
      <c r="C349" t="str">
        <f>INDEX([1]bruxelles_parsed_lat_long!$1:$1048576,MATCH($A349,[1]bruxelles_parsed_lat_long!$E:$E,0),9)</f>
        <v>Ixelles</v>
      </c>
      <c r="D349">
        <f>INDEX('[1]1.4.3.5'!$1:$1048576,MATCH(Femme_colloc_ind_age!$C349,'[1]1.4.3.5'!$A:$A,0),21)</f>
        <v>2085</v>
      </c>
      <c r="E349">
        <f>INDEX([1]population!$1:$1048576,MATCH(Femme_colloc_ind_age!$A349,[1]population!$A:$A,0),9)</f>
        <v>1.7288013343551369E-2</v>
      </c>
      <c r="F349">
        <f t="shared" si="5"/>
        <v>36.045507821304604</v>
      </c>
    </row>
    <row r="350" spans="1:6" x14ac:dyDescent="0.35">
      <c r="A350" s="1" t="s">
        <v>697</v>
      </c>
      <c r="B350" s="1" t="s">
        <v>698</v>
      </c>
      <c r="C350" t="str">
        <f>INDEX([1]bruxelles_parsed_lat_long!$1:$1048576,MATCH($A350,[1]bruxelles_parsed_lat_long!$E:$E,0),9)</f>
        <v>Ixelles</v>
      </c>
      <c r="D350">
        <f>INDEX('[1]1.4.3.5'!$1:$1048576,MATCH(Femme_colloc_ind_age!$C350,'[1]1.4.3.5'!$A:$A,0),21)</f>
        <v>2085</v>
      </c>
      <c r="E350">
        <f>INDEX([1]population!$1:$1048576,MATCH(Femme_colloc_ind_age!$A350,[1]population!$A:$A,0),9)</f>
        <v>3.2930622548798631E-2</v>
      </c>
      <c r="F350">
        <f t="shared" si="5"/>
        <v>68.660348014245145</v>
      </c>
    </row>
    <row r="351" spans="1:6" x14ac:dyDescent="0.35">
      <c r="A351" s="1" t="s">
        <v>699</v>
      </c>
      <c r="B351" s="1" t="s">
        <v>700</v>
      </c>
      <c r="C351" t="str">
        <f>INDEX([1]bruxelles_parsed_lat_long!$1:$1048576,MATCH($A351,[1]bruxelles_parsed_lat_long!$E:$E,0),9)</f>
        <v>Ixelles</v>
      </c>
      <c r="D351">
        <f>INDEX('[1]1.4.3.5'!$1:$1048576,MATCH(Femme_colloc_ind_age!$C351,'[1]1.4.3.5'!$A:$A,0),21)</f>
        <v>2085</v>
      </c>
      <c r="E351">
        <f>INDEX([1]population!$1:$1048576,MATCH(Femme_colloc_ind_age!$A351,[1]population!$A:$A,0),9)</f>
        <v>4.8235135013298472E-3</v>
      </c>
      <c r="F351">
        <f t="shared" si="5"/>
        <v>10.057025650272731</v>
      </c>
    </row>
    <row r="352" spans="1:6" x14ac:dyDescent="0.35">
      <c r="A352" s="1" t="s">
        <v>701</v>
      </c>
      <c r="B352" s="1" t="s">
        <v>702</v>
      </c>
      <c r="C352" t="str">
        <f>INDEX([1]bruxelles_parsed_lat_long!$1:$1048576,MATCH($A352,[1]bruxelles_parsed_lat_long!$E:$E,0),9)</f>
        <v>Ixelles</v>
      </c>
      <c r="D352">
        <f>INDEX('[1]1.4.3.5'!$1:$1048576,MATCH(Femme_colloc_ind_age!$C352,'[1]1.4.3.5'!$A:$A,0),21)</f>
        <v>2085</v>
      </c>
      <c r="E352">
        <f>INDEX([1]population!$1:$1048576,MATCH(Femme_colloc_ind_age!$A352,[1]population!$A:$A,0),9)</f>
        <v>1.5552450074381283E-2</v>
      </c>
      <c r="F352">
        <f t="shared" si="5"/>
        <v>32.426858405084978</v>
      </c>
    </row>
    <row r="353" spans="1:6" x14ac:dyDescent="0.35">
      <c r="A353" s="1" t="s">
        <v>703</v>
      </c>
      <c r="B353" s="1" t="s">
        <v>704</v>
      </c>
      <c r="C353" t="str">
        <f>INDEX([1]bruxelles_parsed_lat_long!$1:$1048576,MATCH($A353,[1]bruxelles_parsed_lat_long!$E:$E,0),9)</f>
        <v>Ixelles</v>
      </c>
      <c r="D353">
        <f>INDEX('[1]1.4.3.5'!$1:$1048576,MATCH(Femme_colloc_ind_age!$C353,'[1]1.4.3.5'!$A:$A,0),21)</f>
        <v>2085</v>
      </c>
      <c r="E353">
        <f>INDEX([1]population!$1:$1048576,MATCH(Femme_colloc_ind_age!$A353,[1]population!$A:$A,0),9)</f>
        <v>7.6184465581751789E-3</v>
      </c>
      <c r="F353">
        <f t="shared" si="5"/>
        <v>15.884461073795247</v>
      </c>
    </row>
    <row r="354" spans="1:6" x14ac:dyDescent="0.35">
      <c r="A354" s="1" t="s">
        <v>705</v>
      </c>
      <c r="B354" s="1" t="s">
        <v>706</v>
      </c>
      <c r="C354" t="str">
        <f>INDEX([1]bruxelles_parsed_lat_long!$1:$1048576,MATCH($A354,[1]bruxelles_parsed_lat_long!$E:$E,0),9)</f>
        <v>Ixelles</v>
      </c>
      <c r="D354">
        <f>INDEX('[1]1.4.3.5'!$1:$1048576,MATCH(Femme_colloc_ind_age!$C354,'[1]1.4.3.5'!$A:$A,0),21)</f>
        <v>2085</v>
      </c>
      <c r="E354">
        <f>INDEX([1]population!$1:$1048576,MATCH(Femme_colloc_ind_age!$A354,[1]population!$A:$A,0),9)</f>
        <v>1.4718478113870982E-2</v>
      </c>
      <c r="F354">
        <f t="shared" si="5"/>
        <v>30.688026867420998</v>
      </c>
    </row>
    <row r="355" spans="1:6" x14ac:dyDescent="0.35">
      <c r="A355" s="1" t="s">
        <v>707</v>
      </c>
      <c r="B355" s="1" t="s">
        <v>708</v>
      </c>
      <c r="C355" t="str">
        <f>INDEX([1]bruxelles_parsed_lat_long!$1:$1048576,MATCH($A355,[1]bruxelles_parsed_lat_long!$E:$E,0),9)</f>
        <v>Ixelles</v>
      </c>
      <c r="D355">
        <f>INDEX('[1]1.4.3.5'!$1:$1048576,MATCH(Femme_colloc_ind_age!$C355,'[1]1.4.3.5'!$A:$A,0),21)</f>
        <v>2085</v>
      </c>
      <c r="E355">
        <f>INDEX([1]population!$1:$1048576,MATCH(Femme_colloc_ind_age!$A355,[1]population!$A:$A,0),9)</f>
        <v>2.7543614479556416E-2</v>
      </c>
      <c r="F355">
        <f t="shared" si="5"/>
        <v>57.428436189875129</v>
      </c>
    </row>
    <row r="356" spans="1:6" x14ac:dyDescent="0.35">
      <c r="A356" s="1" t="s">
        <v>709</v>
      </c>
      <c r="B356" s="1" t="s">
        <v>251</v>
      </c>
      <c r="C356" t="str">
        <f>INDEX([1]bruxelles_parsed_lat_long!$1:$1048576,MATCH($A356,[1]bruxelles_parsed_lat_long!$E:$E,0),9)</f>
        <v>Ixelles</v>
      </c>
      <c r="D356">
        <f>INDEX('[1]1.4.3.5'!$1:$1048576,MATCH(Femme_colloc_ind_age!$C356,'[1]1.4.3.5'!$A:$A,0),21)</f>
        <v>2085</v>
      </c>
      <c r="E356">
        <f>INDEX([1]population!$1:$1048576,MATCH(Femme_colloc_ind_age!$A356,[1]population!$A:$A,0),9)</f>
        <v>2.9256637966010007E-2</v>
      </c>
      <c r="F356">
        <f t="shared" si="5"/>
        <v>61.000090159130863</v>
      </c>
    </row>
    <row r="357" spans="1:6" x14ac:dyDescent="0.35">
      <c r="A357" s="1" t="s">
        <v>710</v>
      </c>
      <c r="B357" s="1" t="s">
        <v>711</v>
      </c>
      <c r="C357" t="str">
        <f>INDEX([1]bruxelles_parsed_lat_long!$1:$1048576,MATCH($A357,[1]bruxelles_parsed_lat_long!$E:$E,0),9)</f>
        <v>Ixelles</v>
      </c>
      <c r="D357">
        <f>INDEX('[1]1.4.3.5'!$1:$1048576,MATCH(Femme_colloc_ind_age!$C357,'[1]1.4.3.5'!$A:$A,0),21)</f>
        <v>2085</v>
      </c>
      <c r="E357">
        <f>INDEX([1]population!$1:$1048576,MATCH(Femme_colloc_ind_age!$A357,[1]population!$A:$A,0),9)</f>
        <v>3.5162061037731597E-2</v>
      </c>
      <c r="F357">
        <f t="shared" si="5"/>
        <v>73.312897263670379</v>
      </c>
    </row>
    <row r="358" spans="1:6" x14ac:dyDescent="0.35">
      <c r="A358" s="1" t="s">
        <v>712</v>
      </c>
      <c r="B358" s="1" t="s">
        <v>713</v>
      </c>
      <c r="C358" t="str">
        <f>INDEX([1]bruxelles_parsed_lat_long!$1:$1048576,MATCH($A358,[1]bruxelles_parsed_lat_long!$E:$E,0),9)</f>
        <v>Ixelles</v>
      </c>
      <c r="D358">
        <f>INDEX('[1]1.4.3.5'!$1:$1048576,MATCH(Femme_colloc_ind_age!$C358,'[1]1.4.3.5'!$A:$A,0),21)</f>
        <v>2085</v>
      </c>
      <c r="E358">
        <f>INDEX([1]population!$1:$1048576,MATCH(Femme_colloc_ind_age!$A358,[1]population!$A:$A,0),9)</f>
        <v>2.125501510165442E-2</v>
      </c>
      <c r="F358">
        <f t="shared" si="5"/>
        <v>44.316706486949464</v>
      </c>
    </row>
    <row r="359" spans="1:6" x14ac:dyDescent="0.35">
      <c r="A359" s="1" t="s">
        <v>714</v>
      </c>
      <c r="B359" s="1" t="s">
        <v>715</v>
      </c>
      <c r="C359" t="str">
        <f>INDEX([1]bruxelles_parsed_lat_long!$1:$1048576,MATCH($A359,[1]bruxelles_parsed_lat_long!$E:$E,0),9)</f>
        <v>Ixelles</v>
      </c>
      <c r="D359">
        <f>INDEX('[1]1.4.3.5'!$1:$1048576,MATCH(Femme_colloc_ind_age!$C359,'[1]1.4.3.5'!$A:$A,0),21)</f>
        <v>2085</v>
      </c>
      <c r="E359">
        <f>INDEX([1]population!$1:$1048576,MATCH(Femme_colloc_ind_age!$A359,[1]population!$A:$A,0),9)</f>
        <v>2.3711851417752332E-2</v>
      </c>
      <c r="F359">
        <f t="shared" si="5"/>
        <v>49.439210206013612</v>
      </c>
    </row>
    <row r="360" spans="1:6" x14ac:dyDescent="0.35">
      <c r="A360" s="1" t="s">
        <v>716</v>
      </c>
      <c r="B360" s="1" t="s">
        <v>717</v>
      </c>
      <c r="C360" t="str">
        <f>INDEX([1]bruxelles_parsed_lat_long!$1:$1048576,MATCH($A360,[1]bruxelles_parsed_lat_long!$E:$E,0),9)</f>
        <v>Ixelles</v>
      </c>
      <c r="D360">
        <f>INDEX('[1]1.4.3.5'!$1:$1048576,MATCH(Femme_colloc_ind_age!$C360,'[1]1.4.3.5'!$A:$A,0),21)</f>
        <v>2085</v>
      </c>
      <c r="E360">
        <f>INDEX([1]population!$1:$1048576,MATCH(Femme_colloc_ind_age!$A360,[1]population!$A:$A,0),9)</f>
        <v>1.6769598341071994E-2</v>
      </c>
      <c r="F360">
        <f t="shared" si="5"/>
        <v>34.964612541135104</v>
      </c>
    </row>
    <row r="361" spans="1:6" x14ac:dyDescent="0.35">
      <c r="A361" s="1" t="s">
        <v>718</v>
      </c>
      <c r="B361" s="1" t="s">
        <v>719</v>
      </c>
      <c r="C361" t="str">
        <f>INDEX([1]bruxelles_parsed_lat_long!$1:$1048576,MATCH($A361,[1]bruxelles_parsed_lat_long!$E:$E,0),9)</f>
        <v>Ixelles</v>
      </c>
      <c r="D361">
        <f>INDEX('[1]1.4.3.5'!$1:$1048576,MATCH(Femme_colloc_ind_age!$C361,'[1]1.4.3.5'!$A:$A,0),21)</f>
        <v>2085</v>
      </c>
      <c r="E361">
        <f>INDEX([1]population!$1:$1048576,MATCH(Femme_colloc_ind_age!$A361,[1]population!$A:$A,0),9)</f>
        <v>1.4583239417572015E-2</v>
      </c>
      <c r="F361">
        <f t="shared" si="5"/>
        <v>30.40605418563765</v>
      </c>
    </row>
    <row r="362" spans="1:6" x14ac:dyDescent="0.35">
      <c r="A362" s="1" t="s">
        <v>720</v>
      </c>
      <c r="B362" s="1" t="s">
        <v>721</v>
      </c>
      <c r="C362" t="str">
        <f>INDEX([1]bruxelles_parsed_lat_long!$1:$1048576,MATCH($A362,[1]bruxelles_parsed_lat_long!$E:$E,0),9)</f>
        <v>Ixelles</v>
      </c>
      <c r="D362">
        <f>INDEX('[1]1.4.3.5'!$1:$1048576,MATCH(Femme_colloc_ind_age!$C362,'[1]1.4.3.5'!$A:$A,0),21)</f>
        <v>2085</v>
      </c>
      <c r="E362">
        <f>INDEX([1]population!$1:$1048576,MATCH(Femme_colloc_ind_age!$A362,[1]population!$A:$A,0),9)</f>
        <v>3.3494117116710992E-2</v>
      </c>
      <c r="F362">
        <f t="shared" si="5"/>
        <v>69.835234188342412</v>
      </c>
    </row>
    <row r="363" spans="1:6" x14ac:dyDescent="0.35">
      <c r="A363" s="1" t="s">
        <v>722</v>
      </c>
      <c r="B363" s="1" t="s">
        <v>723</v>
      </c>
      <c r="C363" t="str">
        <f>INDEX([1]bruxelles_parsed_lat_long!$1:$1048576,MATCH($A363,[1]bruxelles_parsed_lat_long!$E:$E,0),9)</f>
        <v>Ixelles</v>
      </c>
      <c r="D363">
        <f>INDEX('[1]1.4.3.5'!$1:$1048576,MATCH(Femme_colloc_ind_age!$C363,'[1]1.4.3.5'!$A:$A,0),21)</f>
        <v>2085</v>
      </c>
      <c r="E363">
        <f>INDEX([1]population!$1:$1048576,MATCH(Femme_colloc_ind_age!$A363,[1]population!$A:$A,0),9)</f>
        <v>3.9219221926700626E-3</v>
      </c>
      <c r="F363">
        <f t="shared" si="5"/>
        <v>8.1772077717170806</v>
      </c>
    </row>
    <row r="364" spans="1:6" x14ac:dyDescent="0.35">
      <c r="A364" s="1" t="s">
        <v>724</v>
      </c>
      <c r="B364" s="1" t="s">
        <v>725</v>
      </c>
      <c r="C364" t="str">
        <f>INDEX([1]bruxelles_parsed_lat_long!$1:$1048576,MATCH($A364,[1]bruxelles_parsed_lat_long!$E:$E,0),9)</f>
        <v>Ixelles</v>
      </c>
      <c r="D364">
        <f>INDEX('[1]1.4.3.5'!$1:$1048576,MATCH(Femme_colloc_ind_age!$C364,'[1]1.4.3.5'!$A:$A,0),21)</f>
        <v>2085</v>
      </c>
      <c r="E364">
        <f>INDEX([1]population!$1:$1048576,MATCH(Femme_colloc_ind_age!$A364,[1]population!$A:$A,0),9)</f>
        <v>3.2795383852499659E-2</v>
      </c>
      <c r="F364">
        <f t="shared" si="5"/>
        <v>68.378375332461786</v>
      </c>
    </row>
    <row r="365" spans="1:6" x14ac:dyDescent="0.35">
      <c r="A365" s="1" t="s">
        <v>726</v>
      </c>
      <c r="B365" s="1" t="s">
        <v>727</v>
      </c>
      <c r="C365" t="str">
        <f>INDEX([1]bruxelles_parsed_lat_long!$1:$1048576,MATCH($A365,[1]bruxelles_parsed_lat_long!$E:$E,0),9)</f>
        <v>Ixelles</v>
      </c>
      <c r="D365">
        <f>INDEX('[1]1.4.3.5'!$1:$1048576,MATCH(Femme_colloc_ind_age!$C365,'[1]1.4.3.5'!$A:$A,0),21)</f>
        <v>2085</v>
      </c>
      <c r="E365">
        <f>INDEX([1]population!$1:$1048576,MATCH(Femme_colloc_ind_age!$A365,[1]population!$A:$A,0),9)</f>
        <v>2.2156606410314205E-2</v>
      </c>
      <c r="F365">
        <f t="shared" si="5"/>
        <v>46.19652436550512</v>
      </c>
    </row>
    <row r="366" spans="1:6" x14ac:dyDescent="0.35">
      <c r="A366" s="1" t="s">
        <v>728</v>
      </c>
      <c r="B366" s="1" t="s">
        <v>729</v>
      </c>
      <c r="C366" t="str">
        <f>INDEX([1]bruxelles_parsed_lat_long!$1:$1048576,MATCH($A366,[1]bruxelles_parsed_lat_long!$E:$E,0),9)</f>
        <v>Ixelles</v>
      </c>
      <c r="D366">
        <f>INDEX('[1]1.4.3.5'!$1:$1048576,MATCH(Femme_colloc_ind_age!$C366,'[1]1.4.3.5'!$A:$A,0),21)</f>
        <v>2085</v>
      </c>
      <c r="E366">
        <f>INDEX([1]population!$1:$1048576,MATCH(Femme_colloc_ind_age!$A366,[1]population!$A:$A,0),9)</f>
        <v>1.2058783753324618E-2</v>
      </c>
      <c r="F366">
        <f t="shared" si="5"/>
        <v>25.14256412568183</v>
      </c>
    </row>
    <row r="367" spans="1:6" x14ac:dyDescent="0.35">
      <c r="A367" s="1" t="s">
        <v>730</v>
      </c>
      <c r="B367" s="1" t="s">
        <v>731</v>
      </c>
      <c r="C367" t="str">
        <f>INDEX([1]bruxelles_parsed_lat_long!$1:$1048576,MATCH($A367,[1]bruxelles_parsed_lat_long!$E:$E,0),9)</f>
        <v>Ixelles</v>
      </c>
      <c r="D367">
        <f>INDEX('[1]1.4.3.5'!$1:$1048576,MATCH(Femme_colloc_ind_age!$C367,'[1]1.4.3.5'!$A:$A,0),21)</f>
        <v>2085</v>
      </c>
      <c r="E367">
        <f>INDEX([1]population!$1:$1048576,MATCH(Femme_colloc_ind_age!$A367,[1]population!$A:$A,0),9)</f>
        <v>5.1165306766442773E-3</v>
      </c>
      <c r="F367">
        <f t="shared" si="5"/>
        <v>10.667966460803319</v>
      </c>
    </row>
    <row r="368" spans="1:6" x14ac:dyDescent="0.35">
      <c r="A368" s="1" t="s">
        <v>732</v>
      </c>
      <c r="B368" s="1" t="s">
        <v>733</v>
      </c>
      <c r="C368" t="str">
        <f>INDEX([1]bruxelles_parsed_lat_long!$1:$1048576,MATCH($A368,[1]bruxelles_parsed_lat_long!$E:$E,0),9)</f>
        <v>Ixelles</v>
      </c>
      <c r="D368">
        <f>INDEX('[1]1.4.3.5'!$1:$1048576,MATCH(Femme_colloc_ind_age!$C368,'[1]1.4.3.5'!$A:$A,0),21)</f>
        <v>2085</v>
      </c>
      <c r="E368">
        <f>INDEX([1]population!$1:$1048576,MATCH(Femme_colloc_ind_age!$A368,[1]population!$A:$A,0),9)</f>
        <v>4.8843709146643828E-2</v>
      </c>
      <c r="F368">
        <f t="shared" si="5"/>
        <v>101.83913357075238</v>
      </c>
    </row>
    <row r="369" spans="1:6" x14ac:dyDescent="0.35">
      <c r="A369" s="1" t="s">
        <v>734</v>
      </c>
      <c r="B369" s="1" t="s">
        <v>735</v>
      </c>
      <c r="C369" t="str">
        <f>INDEX([1]bruxelles_parsed_lat_long!$1:$1048576,MATCH($A369,[1]bruxelles_parsed_lat_long!$E:$E,0),9)</f>
        <v>Ixelles</v>
      </c>
      <c r="D369">
        <f>INDEX('[1]1.4.3.5'!$1:$1048576,MATCH(Femme_colloc_ind_age!$C369,'[1]1.4.3.5'!$A:$A,0),21)</f>
        <v>2085</v>
      </c>
      <c r="E369">
        <f>INDEX([1]population!$1:$1048576,MATCH(Femme_colloc_ind_age!$A369,[1]population!$A:$A,0),9)</f>
        <v>5.3644682865257179E-3</v>
      </c>
      <c r="F369">
        <f t="shared" si="5"/>
        <v>11.184916377406122</v>
      </c>
    </row>
    <row r="370" spans="1:6" x14ac:dyDescent="0.35">
      <c r="A370" s="1" t="s">
        <v>736</v>
      </c>
      <c r="B370" s="1" t="s">
        <v>737</v>
      </c>
      <c r="C370" t="str">
        <f>INDEX([1]bruxelles_parsed_lat_long!$1:$1048576,MATCH($A370,[1]bruxelles_parsed_lat_long!$E:$E,0),9)</f>
        <v>Ixelles</v>
      </c>
      <c r="D370">
        <f>INDEX('[1]1.4.3.5'!$1:$1048576,MATCH(Femme_colloc_ind_age!$C370,'[1]1.4.3.5'!$A:$A,0),21)</f>
        <v>2085</v>
      </c>
      <c r="E370">
        <f>INDEX([1]population!$1:$1048576,MATCH(Femme_colloc_ind_age!$A370,[1]population!$A:$A,0),9)</f>
        <v>3.9083983230401659E-2</v>
      </c>
      <c r="F370">
        <f t="shared" si="5"/>
        <v>81.490105035387458</v>
      </c>
    </row>
    <row r="371" spans="1:6" x14ac:dyDescent="0.35">
      <c r="A371" s="1" t="s">
        <v>738</v>
      </c>
      <c r="B371" s="1" t="s">
        <v>739</v>
      </c>
      <c r="C371" t="str">
        <f>INDEX([1]bruxelles_parsed_lat_long!$1:$1048576,MATCH($A371,[1]bruxelles_parsed_lat_long!$E:$E,0),9)</f>
        <v>Ixelles</v>
      </c>
      <c r="D371">
        <f>INDEX('[1]1.4.3.5'!$1:$1048576,MATCH(Femme_colloc_ind_age!$C371,'[1]1.4.3.5'!$A:$A,0),21)</f>
        <v>2085</v>
      </c>
      <c r="E371">
        <f>INDEX([1]population!$1:$1048576,MATCH(Femme_colloc_ind_age!$A371,[1]population!$A:$A,0),9)</f>
        <v>2.2314384889329669E-2</v>
      </c>
      <c r="F371">
        <f t="shared" si="5"/>
        <v>46.525492494252362</v>
      </c>
    </row>
    <row r="372" spans="1:6" x14ac:dyDescent="0.35">
      <c r="A372" s="1" t="s">
        <v>740</v>
      </c>
      <c r="B372" s="1" t="s">
        <v>741</v>
      </c>
      <c r="C372" t="str">
        <f>INDEX([1]bruxelles_parsed_lat_long!$1:$1048576,MATCH($A372,[1]bruxelles_parsed_lat_long!$E:$E,0),9)</f>
        <v>Ixelles</v>
      </c>
      <c r="D372">
        <f>INDEX('[1]1.4.3.5'!$1:$1048576,MATCH(Femme_colloc_ind_age!$C372,'[1]1.4.3.5'!$A:$A,0),21)</f>
        <v>2085</v>
      </c>
      <c r="E372">
        <f>INDEX([1]population!$1:$1048576,MATCH(Femme_colloc_ind_age!$A372,[1]population!$A:$A,0),9)</f>
        <v>2.6551864040030654E-2</v>
      </c>
      <c r="F372">
        <f t="shared" si="5"/>
        <v>55.36063652346391</v>
      </c>
    </row>
    <row r="373" spans="1:6" x14ac:dyDescent="0.35">
      <c r="A373" s="1" t="s">
        <v>742</v>
      </c>
      <c r="B373" s="1" t="s">
        <v>743</v>
      </c>
      <c r="C373" t="str">
        <f>INDEX([1]bruxelles_parsed_lat_long!$1:$1048576,MATCH($A373,[1]bruxelles_parsed_lat_long!$E:$E,0),9)</f>
        <v>Ixelles</v>
      </c>
      <c r="D373">
        <f>INDEX('[1]1.4.3.5'!$1:$1048576,MATCH(Femme_colloc_ind_age!$C373,'[1]1.4.3.5'!$A:$A,0),21)</f>
        <v>2085</v>
      </c>
      <c r="E373">
        <f>INDEX([1]population!$1:$1048576,MATCH(Femme_colloc_ind_age!$A373,[1]population!$A:$A,0),9)</f>
        <v>1.2148942884190597E-2</v>
      </c>
      <c r="F373">
        <f t="shared" si="5"/>
        <v>25.330545913537396</v>
      </c>
    </row>
    <row r="374" spans="1:6" x14ac:dyDescent="0.35">
      <c r="A374" s="1" t="s">
        <v>744</v>
      </c>
      <c r="B374" s="1" t="s">
        <v>745</v>
      </c>
      <c r="C374" t="str">
        <f>INDEX([1]bruxelles_parsed_lat_long!$1:$1048576,MATCH($A374,[1]bruxelles_parsed_lat_long!$E:$E,0),9)</f>
        <v>Ixelles</v>
      </c>
      <c r="D374">
        <f>INDEX('[1]1.4.3.5'!$1:$1048576,MATCH(Femme_colloc_ind_age!$C374,'[1]1.4.3.5'!$A:$A,0),21)</f>
        <v>2085</v>
      </c>
      <c r="E374">
        <f>INDEX([1]population!$1:$1048576,MATCH(Femme_colloc_ind_age!$A374,[1]population!$A:$A,0),9)</f>
        <v>4.113510345760267E-2</v>
      </c>
      <c r="F374">
        <f t="shared" si="5"/>
        <v>85.766690709101567</v>
      </c>
    </row>
    <row r="375" spans="1:6" x14ac:dyDescent="0.35">
      <c r="A375" s="1" t="s">
        <v>746</v>
      </c>
      <c r="B375" s="1" t="s">
        <v>747</v>
      </c>
      <c r="C375" t="str">
        <f>INDEX([1]bruxelles_parsed_lat_long!$1:$1048576,MATCH($A375,[1]bruxelles_parsed_lat_long!$E:$E,0),9)</f>
        <v>Ixelles</v>
      </c>
      <c r="D375">
        <f>INDEX('[1]1.4.3.5'!$1:$1048576,MATCH(Femme_colloc_ind_age!$C375,'[1]1.4.3.5'!$A:$A,0),21)</f>
        <v>2085</v>
      </c>
      <c r="E375">
        <f>INDEX([1]population!$1:$1048576,MATCH(Femme_colloc_ind_age!$A375,[1]population!$A:$A,0),9)</f>
        <v>1.0390839832304016E-2</v>
      </c>
      <c r="F375">
        <f t="shared" si="5"/>
        <v>21.664901050353873</v>
      </c>
    </row>
    <row r="376" spans="1:6" x14ac:dyDescent="0.35">
      <c r="A376" s="1" t="s">
        <v>748</v>
      </c>
      <c r="B376" s="1" t="s">
        <v>749</v>
      </c>
      <c r="C376" t="str">
        <f>INDEX([1]bruxelles_parsed_lat_long!$1:$1048576,MATCH($A376,[1]bruxelles_parsed_lat_long!$E:$E,0),9)</f>
        <v>Ixelles</v>
      </c>
      <c r="D376">
        <f>INDEX('[1]1.4.3.5'!$1:$1048576,MATCH(Femme_colloc_ind_age!$C376,'[1]1.4.3.5'!$A:$A,0),21)</f>
        <v>2085</v>
      </c>
      <c r="E376">
        <f>INDEX([1]population!$1:$1048576,MATCH(Femme_colloc_ind_age!$A376,[1]population!$A:$A,0),9)</f>
        <v>2.1818509669566784E-2</v>
      </c>
      <c r="F376">
        <f t="shared" si="5"/>
        <v>45.491592661046745</v>
      </c>
    </row>
    <row r="377" spans="1:6" x14ac:dyDescent="0.35">
      <c r="A377" s="1" t="s">
        <v>750</v>
      </c>
      <c r="B377" s="1" t="s">
        <v>751</v>
      </c>
      <c r="C377" t="str">
        <f>INDEX([1]bruxelles_parsed_lat_long!$1:$1048576,MATCH($A377,[1]bruxelles_parsed_lat_long!$E:$E,0),9)</f>
        <v>Ixelles</v>
      </c>
      <c r="D377">
        <f>INDEX('[1]1.4.3.5'!$1:$1048576,MATCH(Femme_colloc_ind_age!$C377,'[1]1.4.3.5'!$A:$A,0),21)</f>
        <v>2085</v>
      </c>
      <c r="E377">
        <f>INDEX([1]population!$1:$1048576,MATCH(Femme_colloc_ind_age!$A377,[1]population!$A:$A,0),9)</f>
        <v>9.9400441779741236E-3</v>
      </c>
      <c r="F377">
        <f t="shared" si="5"/>
        <v>20.724992111076048</v>
      </c>
    </row>
    <row r="378" spans="1:6" x14ac:dyDescent="0.35">
      <c r="A378" s="1" t="s">
        <v>752</v>
      </c>
      <c r="B378" s="1" t="s">
        <v>753</v>
      </c>
      <c r="C378" t="str">
        <f>INDEX([1]bruxelles_parsed_lat_long!$1:$1048576,MATCH($A378,[1]bruxelles_parsed_lat_long!$E:$E,0),9)</f>
        <v>Ixelles</v>
      </c>
      <c r="D378">
        <f>INDEX('[1]1.4.3.5'!$1:$1048576,MATCH(Femme_colloc_ind_age!$C378,'[1]1.4.3.5'!$A:$A,0),21)</f>
        <v>2085</v>
      </c>
      <c r="E378">
        <f>INDEX([1]population!$1:$1048576,MATCH(Femme_colloc_ind_age!$A378,[1]population!$A:$A,0),9)</f>
        <v>2.0939458143623496E-2</v>
      </c>
      <c r="F378">
        <f t="shared" si="5"/>
        <v>43.658770229454987</v>
      </c>
    </row>
    <row r="379" spans="1:6" x14ac:dyDescent="0.35">
      <c r="A379" s="1" t="s">
        <v>754</v>
      </c>
      <c r="B379" s="1" t="s">
        <v>755</v>
      </c>
      <c r="C379" t="str">
        <f>INDEX([1]bruxelles_parsed_lat_long!$1:$1048576,MATCH($A379,[1]bruxelles_parsed_lat_long!$E:$E,0),9)</f>
        <v>Ixelles</v>
      </c>
      <c r="D379">
        <f>INDEX('[1]1.4.3.5'!$1:$1048576,MATCH(Femme_colloc_ind_age!$C379,'[1]1.4.3.5'!$A:$A,0),21)</f>
        <v>2085</v>
      </c>
      <c r="E379">
        <f>INDEX([1]population!$1:$1048576,MATCH(Femme_colloc_ind_age!$A379,[1]population!$A:$A,0),9)</f>
        <v>1.9294054005319389E-2</v>
      </c>
      <c r="F379">
        <f t="shared" si="5"/>
        <v>40.228102601090924</v>
      </c>
    </row>
    <row r="380" spans="1:6" x14ac:dyDescent="0.35">
      <c r="A380" s="1" t="s">
        <v>756</v>
      </c>
      <c r="B380" s="1" t="s">
        <v>757</v>
      </c>
      <c r="C380" t="str">
        <f>INDEX([1]bruxelles_parsed_lat_long!$1:$1048576,MATCH($A380,[1]bruxelles_parsed_lat_long!$E:$E,0),9)</f>
        <v>Ixelles</v>
      </c>
      <c r="D380">
        <f>INDEX('[1]1.4.3.5'!$1:$1048576,MATCH(Femme_colloc_ind_age!$C380,'[1]1.4.3.5'!$A:$A,0),21)</f>
        <v>2085</v>
      </c>
      <c r="E380">
        <f>INDEX([1]population!$1:$1048576,MATCH(Femme_colloc_ind_age!$A380,[1]population!$A:$A,0),9)</f>
        <v>3.8993824099535679E-3</v>
      </c>
      <c r="F380">
        <f t="shared" si="5"/>
        <v>8.1302123247531899</v>
      </c>
    </row>
    <row r="381" spans="1:6" x14ac:dyDescent="0.35">
      <c r="A381" s="1" t="s">
        <v>758</v>
      </c>
      <c r="B381" s="1" t="s">
        <v>759</v>
      </c>
      <c r="C381" t="str">
        <f>INDEX([1]bruxelles_parsed_lat_long!$1:$1048576,MATCH($A381,[1]bruxelles_parsed_lat_long!$E:$E,0),9)</f>
        <v>Ixelles</v>
      </c>
      <c r="D381">
        <f>INDEX('[1]1.4.3.5'!$1:$1048576,MATCH(Femme_colloc_ind_age!$C381,'[1]1.4.3.5'!$A:$A,0),21)</f>
        <v>2085</v>
      </c>
      <c r="E381">
        <f>INDEX([1]population!$1:$1048576,MATCH(Femme_colloc_ind_age!$A381,[1]population!$A:$A,0),9)</f>
        <v>3.3809674074741919E-3</v>
      </c>
      <c r="F381">
        <f t="shared" si="5"/>
        <v>7.0493170445836899</v>
      </c>
    </row>
    <row r="382" spans="1:6" x14ac:dyDescent="0.35">
      <c r="A382" s="1" t="s">
        <v>760</v>
      </c>
      <c r="B382" s="1" t="s">
        <v>761</v>
      </c>
      <c r="C382" t="str">
        <f>INDEX([1]bruxelles_parsed_lat_long!$1:$1048576,MATCH($A382,[1]bruxelles_parsed_lat_long!$E:$E,0),9)</f>
        <v>Ixelles</v>
      </c>
      <c r="D382">
        <f>INDEX('[1]1.4.3.5'!$1:$1048576,MATCH(Femme_colloc_ind_age!$C382,'[1]1.4.3.5'!$A:$A,0),21)</f>
        <v>2085</v>
      </c>
      <c r="E382">
        <f>INDEX([1]population!$1:$1048576,MATCH(Femme_colloc_ind_age!$A382,[1]population!$A:$A,0),9)</f>
        <v>1.5552450074381283E-2</v>
      </c>
      <c r="F382">
        <f t="shared" si="5"/>
        <v>32.426858405084978</v>
      </c>
    </row>
    <row r="383" spans="1:6" x14ac:dyDescent="0.35">
      <c r="A383" s="1" t="s">
        <v>762</v>
      </c>
      <c r="B383" s="1" t="s">
        <v>763</v>
      </c>
      <c r="C383" t="str">
        <f>INDEX([1]bruxelles_parsed_lat_long!$1:$1048576,MATCH($A383,[1]bruxelles_parsed_lat_long!$E:$E,0),9)</f>
        <v>Ixelles</v>
      </c>
      <c r="D383">
        <f>INDEX('[1]1.4.3.5'!$1:$1048576,MATCH(Femme_colloc_ind_age!$C383,'[1]1.4.3.5'!$A:$A,0),21)</f>
        <v>2085</v>
      </c>
      <c r="E383">
        <f>INDEX([1]population!$1:$1048576,MATCH(Femme_colloc_ind_age!$A383,[1]population!$A:$A,0),9)</f>
        <v>3.6717306045169727E-2</v>
      </c>
      <c r="F383">
        <f t="shared" si="5"/>
        <v>76.555583104178879</v>
      </c>
    </row>
    <row r="384" spans="1:6" x14ac:dyDescent="0.35">
      <c r="A384" s="1" t="s">
        <v>764</v>
      </c>
      <c r="B384" s="1" t="s">
        <v>765</v>
      </c>
      <c r="C384" t="str">
        <f>INDEX([1]bruxelles_parsed_lat_long!$1:$1048576,MATCH($A384,[1]bruxelles_parsed_lat_long!$E:$E,0),9)</f>
        <v>Ixelles</v>
      </c>
      <c r="D384">
        <f>INDEX('[1]1.4.3.5'!$1:$1048576,MATCH(Femme_colloc_ind_age!$C384,'[1]1.4.3.5'!$A:$A,0),21)</f>
        <v>2085</v>
      </c>
      <c r="E384">
        <f>INDEX([1]population!$1:$1048576,MATCH(Femme_colloc_ind_age!$A384,[1]population!$A:$A,0),9)</f>
        <v>2.4207726637515213E-2</v>
      </c>
      <c r="F384">
        <f t="shared" si="5"/>
        <v>50.473110039219222</v>
      </c>
    </row>
    <row r="385" spans="1:6" x14ac:dyDescent="0.35">
      <c r="A385" s="1" t="s">
        <v>766</v>
      </c>
      <c r="B385" s="1" t="s">
        <v>767</v>
      </c>
      <c r="C385" t="str">
        <f>INDEX([1]bruxelles_parsed_lat_long!$1:$1048576,MATCH($A385,[1]bruxelles_parsed_lat_long!$E:$E,0),9)</f>
        <v>Ixelles</v>
      </c>
      <c r="D385">
        <f>INDEX('[1]1.4.3.5'!$1:$1048576,MATCH(Femme_colloc_ind_age!$C385,'[1]1.4.3.5'!$A:$A,0),21)</f>
        <v>2085</v>
      </c>
      <c r="E385">
        <f>INDEX([1]population!$1:$1048576,MATCH(Femme_colloc_ind_age!$A385,[1]population!$A:$A,0),9)</f>
        <v>4.7175765225623223E-2</v>
      </c>
      <c r="F385">
        <f t="shared" si="5"/>
        <v>98.361470495424413</v>
      </c>
    </row>
    <row r="386" spans="1:6" x14ac:dyDescent="0.35">
      <c r="A386" s="1" t="s">
        <v>768</v>
      </c>
      <c r="B386" s="1" t="s">
        <v>769</v>
      </c>
      <c r="C386" t="str">
        <f>INDEX([1]bruxelles_parsed_lat_long!$1:$1048576,MATCH($A386,[1]bruxelles_parsed_lat_long!$E:$E,0),9)</f>
        <v>Ixelles</v>
      </c>
      <c r="D386">
        <f>INDEX('[1]1.4.3.5'!$1:$1048576,MATCH(Femme_colloc_ind_age!$C386,'[1]1.4.3.5'!$A:$A,0),21)</f>
        <v>2085</v>
      </c>
      <c r="E386">
        <f>INDEX([1]population!$1:$1048576,MATCH(Femme_colloc_ind_age!$A386,[1]population!$A:$A,0),9)</f>
        <v>3.9422079971149077E-2</v>
      </c>
      <c r="F386">
        <f t="shared" si="5"/>
        <v>82.195036739845818</v>
      </c>
    </row>
    <row r="387" spans="1:6" x14ac:dyDescent="0.35">
      <c r="A387" s="1" t="s">
        <v>770</v>
      </c>
      <c r="B387" s="1" t="s">
        <v>771</v>
      </c>
      <c r="C387" t="str">
        <f>INDEX([1]bruxelles_parsed_lat_long!$1:$1048576,MATCH($A387,[1]bruxelles_parsed_lat_long!$E:$E,0),9)</f>
        <v>Ixelles</v>
      </c>
      <c r="D387">
        <f>INDEX('[1]1.4.3.5'!$1:$1048576,MATCH(Femme_colloc_ind_age!$C387,'[1]1.4.3.5'!$A:$A,0),21)</f>
        <v>2085</v>
      </c>
      <c r="E387">
        <f>INDEX([1]population!$1:$1048576,MATCH(Femme_colloc_ind_age!$A387,[1]population!$A:$A,0),9)</f>
        <v>2.7498534914123427E-3</v>
      </c>
      <c r="F387">
        <f t="shared" ref="F387:F450" si="6">D387*E387</f>
        <v>5.7334445295947347</v>
      </c>
    </row>
    <row r="388" spans="1:6" x14ac:dyDescent="0.35">
      <c r="A388" s="1" t="s">
        <v>772</v>
      </c>
      <c r="B388" s="1" t="s">
        <v>773</v>
      </c>
      <c r="C388" t="str">
        <f>INDEX([1]bruxelles_parsed_lat_long!$1:$1048576,MATCH($A388,[1]bruxelles_parsed_lat_long!$E:$E,0),9)</f>
        <v>Ixelles</v>
      </c>
      <c r="D388">
        <f>INDEX('[1]1.4.3.5'!$1:$1048576,MATCH(Femme_colloc_ind_age!$C388,'[1]1.4.3.5'!$A:$A,0),21)</f>
        <v>2085</v>
      </c>
      <c r="E388">
        <f>INDEX([1]population!$1:$1048576,MATCH(Femme_colloc_ind_age!$A388,[1]population!$A:$A,0),9)</f>
        <v>0</v>
      </c>
      <c r="F388">
        <f t="shared" si="6"/>
        <v>0</v>
      </c>
    </row>
    <row r="389" spans="1:6" x14ac:dyDescent="0.35">
      <c r="A389" s="1" t="s">
        <v>774</v>
      </c>
      <c r="B389" s="1" t="s">
        <v>775</v>
      </c>
      <c r="C389" t="str">
        <f>INDEX([1]bruxelles_parsed_lat_long!$1:$1048576,MATCH($A389,[1]bruxelles_parsed_lat_long!$E:$E,0),9)</f>
        <v>Ixelles</v>
      </c>
      <c r="D389">
        <f>INDEX('[1]1.4.3.5'!$1:$1048576,MATCH(Femme_colloc_ind_age!$C389,'[1]1.4.3.5'!$A:$A,0),21)</f>
        <v>2085</v>
      </c>
      <c r="E389">
        <f>INDEX([1]population!$1:$1048576,MATCH(Femme_colloc_ind_age!$A389,[1]population!$A:$A,0),9)</f>
        <v>3.5590316909344992E-2</v>
      </c>
      <c r="F389">
        <f t="shared" si="6"/>
        <v>74.205810755984302</v>
      </c>
    </row>
    <row r="390" spans="1:6" x14ac:dyDescent="0.35">
      <c r="A390" s="1" t="s">
        <v>776</v>
      </c>
      <c r="B390" s="1" t="s">
        <v>777</v>
      </c>
      <c r="C390" t="str">
        <f>INDEX([1]bruxelles_parsed_lat_long!$1:$1048576,MATCH($A390,[1]bruxelles_parsed_lat_long!$E:$E,0),9)</f>
        <v>Ixelles</v>
      </c>
      <c r="D390">
        <f>INDEX('[1]1.4.3.5'!$1:$1048576,MATCH(Femme_colloc_ind_age!$C390,'[1]1.4.3.5'!$A:$A,0),21)</f>
        <v>2085</v>
      </c>
      <c r="E390">
        <f>INDEX([1]population!$1:$1048576,MATCH(Femme_colloc_ind_age!$A390,[1]population!$A:$A,0),9)</f>
        <v>1.0661317224901951E-2</v>
      </c>
      <c r="F390">
        <f t="shared" si="6"/>
        <v>22.228846413920568</v>
      </c>
    </row>
    <row r="391" spans="1:6" x14ac:dyDescent="0.35">
      <c r="A391" s="1" t="s">
        <v>778</v>
      </c>
      <c r="B391" s="1" t="s">
        <v>779</v>
      </c>
      <c r="C391" t="str">
        <f>INDEX([1]bruxelles_parsed_lat_long!$1:$1048576,MATCH($A391,[1]bruxelles_parsed_lat_long!$E:$E,0),9)</f>
        <v>Ixelles</v>
      </c>
      <c r="D391">
        <f>INDEX('[1]1.4.3.5'!$1:$1048576,MATCH(Femme_colloc_ind_age!$C391,'[1]1.4.3.5'!$A:$A,0),21)</f>
        <v>2085</v>
      </c>
      <c r="E391">
        <f>INDEX([1]population!$1:$1048576,MATCH(Femme_colloc_ind_age!$A391,[1]population!$A:$A,0),9)</f>
        <v>3.8768426272370736E-3</v>
      </c>
      <c r="F391">
        <f t="shared" si="6"/>
        <v>8.0832168777892992</v>
      </c>
    </row>
    <row r="392" spans="1:6" x14ac:dyDescent="0.35">
      <c r="A392" s="1" t="s">
        <v>780</v>
      </c>
      <c r="B392" s="1" t="s">
        <v>65</v>
      </c>
      <c r="C392" t="str">
        <f>INDEX([1]bruxelles_parsed_lat_long!$1:$1048576,MATCH($A392,[1]bruxelles_parsed_lat_long!$E:$E,0),9)</f>
        <v>Ixelles</v>
      </c>
      <c r="D392">
        <f>INDEX('[1]1.4.3.5'!$1:$1048576,MATCH(Femme_colloc_ind_age!$C392,'[1]1.4.3.5'!$A:$A,0),21)</f>
        <v>2085</v>
      </c>
      <c r="E392">
        <f>INDEX([1]population!$1:$1048576,MATCH(Femme_colloc_ind_age!$A392,[1]population!$A:$A,0),9)</f>
        <v>0</v>
      </c>
      <c r="F392">
        <f t="shared" si="6"/>
        <v>0</v>
      </c>
    </row>
    <row r="393" spans="1:6" x14ac:dyDescent="0.35">
      <c r="A393" s="1" t="s">
        <v>781</v>
      </c>
      <c r="B393" s="1" t="s">
        <v>782</v>
      </c>
      <c r="C393" t="str">
        <f>INDEX([1]bruxelles_parsed_lat_long!$1:$1048576,MATCH($A393,[1]bruxelles_parsed_lat_long!$E:$E,0),9)</f>
        <v>Ixelles</v>
      </c>
      <c r="D393">
        <f>INDEX('[1]1.4.3.5'!$1:$1048576,MATCH(Femme_colloc_ind_age!$C393,'[1]1.4.3.5'!$A:$A,0),21)</f>
        <v>2085</v>
      </c>
      <c r="E393">
        <f>INDEX([1]population!$1:$1048576,MATCH(Femme_colloc_ind_age!$A393,[1]population!$A:$A,0),9)</f>
        <v>3.1352837758644003E-2</v>
      </c>
      <c r="F393">
        <f t="shared" si="6"/>
        <v>65.37066672677274</v>
      </c>
    </row>
    <row r="394" spans="1:6" x14ac:dyDescent="0.35">
      <c r="A394" s="1" t="s">
        <v>783</v>
      </c>
      <c r="B394" s="1" t="s">
        <v>784</v>
      </c>
      <c r="C394" t="str">
        <f>INDEX([1]bruxelles_parsed_lat_long!$1:$1048576,MATCH($A394,[1]bruxelles_parsed_lat_long!$E:$E,0),9)</f>
        <v>Ixelles</v>
      </c>
      <c r="D394">
        <f>INDEX('[1]1.4.3.5'!$1:$1048576,MATCH(Femme_colloc_ind_age!$C394,'[1]1.4.3.5'!$A:$A,0),21)</f>
        <v>2085</v>
      </c>
      <c r="E394">
        <f>INDEX([1]population!$1:$1048576,MATCH(Femme_colloc_ind_age!$A394,[1]population!$A:$A,0),9)</f>
        <v>2.9166478835144029E-2</v>
      </c>
      <c r="F394">
        <f t="shared" si="6"/>
        <v>60.812108371275301</v>
      </c>
    </row>
    <row r="395" spans="1:6" x14ac:dyDescent="0.35">
      <c r="A395" s="1" t="s">
        <v>785</v>
      </c>
      <c r="B395" s="1" t="s">
        <v>786</v>
      </c>
      <c r="C395" t="str">
        <f>INDEX([1]bruxelles_parsed_lat_long!$1:$1048576,MATCH($A395,[1]bruxelles_parsed_lat_long!$E:$E,0),9)</f>
        <v>Ixelles</v>
      </c>
      <c r="D395">
        <f>INDEX('[1]1.4.3.5'!$1:$1048576,MATCH(Femme_colloc_ind_age!$C395,'[1]1.4.3.5'!$A:$A,0),21)</f>
        <v>2085</v>
      </c>
      <c r="E395">
        <f>INDEX([1]population!$1:$1048576,MATCH(Femme_colloc_ind_age!$A395,[1]population!$A:$A,0),9)</f>
        <v>0</v>
      </c>
      <c r="F395">
        <f t="shared" si="6"/>
        <v>0</v>
      </c>
    </row>
    <row r="396" spans="1:6" x14ac:dyDescent="0.35">
      <c r="A396" s="1" t="s">
        <v>787</v>
      </c>
      <c r="B396" s="1" t="s">
        <v>207</v>
      </c>
      <c r="C396" t="str">
        <f>INDEX([1]bruxelles_parsed_lat_long!$1:$1048576,MATCH($A396,[1]bruxelles_parsed_lat_long!$E:$E,0),9)</f>
        <v>Jette</v>
      </c>
      <c r="D396">
        <f>INDEX('[1]1.4.3.5'!$1:$1048576,MATCH(Femme_colloc_ind_age!$C396,'[1]1.4.3.5'!$A:$A,0),21)</f>
        <v>686</v>
      </c>
      <c r="E396">
        <f>INDEX([1]population!$1:$1048576,MATCH(Femme_colloc_ind_age!$A396,[1]population!$A:$A,0),9)</f>
        <v>1.5737080954472259E-3</v>
      </c>
      <c r="F396">
        <f t="shared" si="6"/>
        <v>1.079563753476797</v>
      </c>
    </row>
    <row r="397" spans="1:6" x14ac:dyDescent="0.35">
      <c r="A397" s="1" t="s">
        <v>788</v>
      </c>
      <c r="B397" s="1" t="s">
        <v>789</v>
      </c>
      <c r="C397" t="str">
        <f>INDEX([1]bruxelles_parsed_lat_long!$1:$1048576,MATCH($A397,[1]bruxelles_parsed_lat_long!$E:$E,0),9)</f>
        <v>Jette</v>
      </c>
      <c r="D397">
        <f>INDEX('[1]1.4.3.5'!$1:$1048576,MATCH(Femme_colloc_ind_age!$C397,'[1]1.4.3.5'!$A:$A,0),21)</f>
        <v>686</v>
      </c>
      <c r="E397">
        <f>INDEX([1]population!$1:$1048576,MATCH(Femme_colloc_ind_age!$A397,[1]population!$A:$A,0),9)</f>
        <v>8.5785390133216219E-2</v>
      </c>
      <c r="F397">
        <f t="shared" si="6"/>
        <v>58.848777631386326</v>
      </c>
    </row>
    <row r="398" spans="1:6" x14ac:dyDescent="0.35">
      <c r="A398" s="1" t="s">
        <v>790</v>
      </c>
      <c r="B398" s="1" t="s">
        <v>791</v>
      </c>
      <c r="C398" t="str">
        <f>INDEX([1]bruxelles_parsed_lat_long!$1:$1048576,MATCH($A398,[1]bruxelles_parsed_lat_long!$E:$E,0),9)</f>
        <v>Jette</v>
      </c>
      <c r="D398">
        <f>INDEX('[1]1.4.3.5'!$1:$1048576,MATCH(Femme_colloc_ind_age!$C398,'[1]1.4.3.5'!$A:$A,0),21)</f>
        <v>686</v>
      </c>
      <c r="E398">
        <f>INDEX([1]population!$1:$1048576,MATCH(Femme_colloc_ind_age!$A398,[1]population!$A:$A,0),9)</f>
        <v>0</v>
      </c>
      <c r="F398">
        <f t="shared" si="6"/>
        <v>0</v>
      </c>
    </row>
    <row r="399" spans="1:6" x14ac:dyDescent="0.35">
      <c r="A399" s="1" t="s">
        <v>792</v>
      </c>
      <c r="B399" s="1" t="s">
        <v>793</v>
      </c>
      <c r="C399" t="str">
        <f>INDEX([1]bruxelles_parsed_lat_long!$1:$1048576,MATCH($A399,[1]bruxelles_parsed_lat_long!$E:$E,0),9)</f>
        <v>Jette</v>
      </c>
      <c r="D399">
        <f>INDEX('[1]1.4.3.5'!$1:$1048576,MATCH(Femme_colloc_ind_age!$C399,'[1]1.4.3.5'!$A:$A,0),21)</f>
        <v>686</v>
      </c>
      <c r="E399">
        <f>INDEX([1]population!$1:$1048576,MATCH(Femme_colloc_ind_age!$A399,[1]population!$A:$A,0),9)</f>
        <v>6.2289562289562291E-2</v>
      </c>
      <c r="F399">
        <f t="shared" si="6"/>
        <v>42.73063973063973</v>
      </c>
    </row>
    <row r="400" spans="1:6" x14ac:dyDescent="0.35">
      <c r="A400" s="1" t="s">
        <v>794</v>
      </c>
      <c r="B400" s="1" t="s">
        <v>795</v>
      </c>
      <c r="C400" t="str">
        <f>INDEX([1]bruxelles_parsed_lat_long!$1:$1048576,MATCH($A400,[1]bruxelles_parsed_lat_long!$E:$E,0),9)</f>
        <v>Jette</v>
      </c>
      <c r="D400">
        <f>INDEX('[1]1.4.3.5'!$1:$1048576,MATCH(Femme_colloc_ind_age!$C400,'[1]1.4.3.5'!$A:$A,0),21)</f>
        <v>686</v>
      </c>
      <c r="E400">
        <f>INDEX([1]population!$1:$1048576,MATCH(Femme_colloc_ind_age!$A400,[1]population!$A:$A,0),9)</f>
        <v>3.6597862684819206E-5</v>
      </c>
      <c r="F400">
        <f t="shared" si="6"/>
        <v>2.5106133801785974E-2</v>
      </c>
    </row>
    <row r="401" spans="1:6" x14ac:dyDescent="0.35">
      <c r="A401" s="1" t="s">
        <v>796</v>
      </c>
      <c r="B401" s="1" t="s">
        <v>797</v>
      </c>
      <c r="C401" t="str">
        <f>INDEX([1]bruxelles_parsed_lat_long!$1:$1048576,MATCH($A401,[1]bruxelles_parsed_lat_long!$E:$E,0),9)</f>
        <v>Jette</v>
      </c>
      <c r="D401">
        <f>INDEX('[1]1.4.3.5'!$1:$1048576,MATCH(Femme_colloc_ind_age!$C401,'[1]1.4.3.5'!$A:$A,0),21)</f>
        <v>686</v>
      </c>
      <c r="E401">
        <f>INDEX([1]population!$1:$1048576,MATCH(Femme_colloc_ind_age!$A401,[1]population!$A:$A,0),9)</f>
        <v>4.0477236129410045E-2</v>
      </c>
      <c r="F401">
        <f t="shared" si="6"/>
        <v>27.767383984775289</v>
      </c>
    </row>
    <row r="402" spans="1:6" x14ac:dyDescent="0.35">
      <c r="A402" s="1" t="s">
        <v>798</v>
      </c>
      <c r="B402" s="1" t="s">
        <v>799</v>
      </c>
      <c r="C402" t="str">
        <f>INDEX([1]bruxelles_parsed_lat_long!$1:$1048576,MATCH($A402,[1]bruxelles_parsed_lat_long!$E:$E,0),9)</f>
        <v>Jette</v>
      </c>
      <c r="D402">
        <f>INDEX('[1]1.4.3.5'!$1:$1048576,MATCH(Femme_colloc_ind_age!$C402,'[1]1.4.3.5'!$A:$A,0),21)</f>
        <v>686</v>
      </c>
      <c r="E402">
        <f>INDEX([1]population!$1:$1048576,MATCH(Femme_colloc_ind_age!$A402,[1]population!$A:$A,0),9)</f>
        <v>2.5179329527155615E-2</v>
      </c>
      <c r="F402">
        <f t="shared" si="6"/>
        <v>17.273020055628752</v>
      </c>
    </row>
    <row r="403" spans="1:6" x14ac:dyDescent="0.35">
      <c r="A403" s="1" t="s">
        <v>800</v>
      </c>
      <c r="B403" s="1" t="s">
        <v>801</v>
      </c>
      <c r="C403" t="str">
        <f>INDEX([1]bruxelles_parsed_lat_long!$1:$1048576,MATCH($A403,[1]bruxelles_parsed_lat_long!$E:$E,0),9)</f>
        <v>Jette</v>
      </c>
      <c r="D403">
        <f>INDEX('[1]1.4.3.5'!$1:$1048576,MATCH(Femme_colloc_ind_age!$C403,'[1]1.4.3.5'!$A:$A,0),21)</f>
        <v>686</v>
      </c>
      <c r="E403">
        <f>INDEX([1]population!$1:$1048576,MATCH(Femme_colloc_ind_age!$A403,[1]population!$A:$A,0),9)</f>
        <v>6.0020494803103501E-2</v>
      </c>
      <c r="F403">
        <f t="shared" si="6"/>
        <v>41.174059434928999</v>
      </c>
    </row>
    <row r="404" spans="1:6" x14ac:dyDescent="0.35">
      <c r="A404" s="1" t="s">
        <v>802</v>
      </c>
      <c r="B404" s="1" t="s">
        <v>803</v>
      </c>
      <c r="C404" t="str">
        <f>INDEX([1]bruxelles_parsed_lat_long!$1:$1048576,MATCH($A404,[1]bruxelles_parsed_lat_long!$E:$E,0),9)</f>
        <v>Jette</v>
      </c>
      <c r="D404">
        <f>INDEX('[1]1.4.3.5'!$1:$1048576,MATCH(Femme_colloc_ind_age!$C404,'[1]1.4.3.5'!$A:$A,0),21)</f>
        <v>686</v>
      </c>
      <c r="E404">
        <f>INDEX([1]population!$1:$1048576,MATCH(Femme_colloc_ind_age!$A404,[1]population!$A:$A,0),9)</f>
        <v>1.7676767676767676E-2</v>
      </c>
      <c r="F404">
        <f t="shared" si="6"/>
        <v>12.126262626262626</v>
      </c>
    </row>
    <row r="405" spans="1:6" x14ac:dyDescent="0.35">
      <c r="A405" s="1" t="s">
        <v>804</v>
      </c>
      <c r="B405" s="1" t="s">
        <v>805</v>
      </c>
      <c r="C405" t="str">
        <f>INDEX([1]bruxelles_parsed_lat_long!$1:$1048576,MATCH($A405,[1]bruxelles_parsed_lat_long!$E:$E,0),9)</f>
        <v>Jette</v>
      </c>
      <c r="D405">
        <f>INDEX('[1]1.4.3.5'!$1:$1048576,MATCH(Femme_colloc_ind_age!$C405,'[1]1.4.3.5'!$A:$A,0),21)</f>
        <v>686</v>
      </c>
      <c r="E405">
        <f>INDEX([1]population!$1:$1048576,MATCH(Femme_colloc_ind_age!$A405,[1]population!$A:$A,0),9)</f>
        <v>8.0515297906602254E-4</v>
      </c>
      <c r="F405">
        <f t="shared" si="6"/>
        <v>0.55233494363929148</v>
      </c>
    </row>
    <row r="406" spans="1:6" x14ac:dyDescent="0.35">
      <c r="A406" s="1" t="s">
        <v>806</v>
      </c>
      <c r="B406" s="1" t="s">
        <v>807</v>
      </c>
      <c r="C406" t="str">
        <f>INDEX([1]bruxelles_parsed_lat_long!$1:$1048576,MATCH($A406,[1]bruxelles_parsed_lat_long!$E:$E,0),9)</f>
        <v>Jette</v>
      </c>
      <c r="D406">
        <f>INDEX('[1]1.4.3.5'!$1:$1048576,MATCH(Femme_colloc_ind_age!$C406,'[1]1.4.3.5'!$A:$A,0),21)</f>
        <v>686</v>
      </c>
      <c r="E406">
        <f>INDEX([1]population!$1:$1048576,MATCH(Femme_colloc_ind_age!$A406,[1]population!$A:$A,0),9)</f>
        <v>5.6726687161469773E-2</v>
      </c>
      <c r="F406">
        <f t="shared" si="6"/>
        <v>38.914507392768265</v>
      </c>
    </row>
    <row r="407" spans="1:6" x14ac:dyDescent="0.35">
      <c r="A407" s="1" t="s">
        <v>808</v>
      </c>
      <c r="B407" s="1" t="s">
        <v>809</v>
      </c>
      <c r="C407" t="str">
        <f>INDEX([1]bruxelles_parsed_lat_long!$1:$1048576,MATCH($A407,[1]bruxelles_parsed_lat_long!$E:$E,0),9)</f>
        <v>Jette</v>
      </c>
      <c r="D407">
        <f>INDEX('[1]1.4.3.5'!$1:$1048576,MATCH(Femme_colloc_ind_age!$C407,'[1]1.4.3.5'!$A:$A,0),21)</f>
        <v>686</v>
      </c>
      <c r="E407">
        <f>INDEX([1]population!$1:$1048576,MATCH(Femme_colloc_ind_age!$A407,[1]population!$A:$A,0),9)</f>
        <v>0.10558483384570341</v>
      </c>
      <c r="F407">
        <f t="shared" si="6"/>
        <v>72.431196018152548</v>
      </c>
    </row>
    <row r="408" spans="1:6" x14ac:dyDescent="0.35">
      <c r="A408" s="1" t="s">
        <v>810</v>
      </c>
      <c r="B408" s="1" t="s">
        <v>811</v>
      </c>
      <c r="C408" t="str">
        <f>INDEX([1]bruxelles_parsed_lat_long!$1:$1048576,MATCH($A408,[1]bruxelles_parsed_lat_long!$E:$E,0),9)</f>
        <v>Jette</v>
      </c>
      <c r="D408">
        <f>INDEX('[1]1.4.3.5'!$1:$1048576,MATCH(Femme_colloc_ind_age!$C408,'[1]1.4.3.5'!$A:$A,0),21)</f>
        <v>686</v>
      </c>
      <c r="E408">
        <f>INDEX([1]population!$1:$1048576,MATCH(Femme_colloc_ind_age!$A408,[1]population!$A:$A,0),9)</f>
        <v>4.0257648953301127E-4</v>
      </c>
      <c r="F408">
        <f t="shared" si="6"/>
        <v>0.27616747181964574</v>
      </c>
    </row>
    <row r="409" spans="1:6" x14ac:dyDescent="0.35">
      <c r="A409" s="1" t="s">
        <v>812</v>
      </c>
      <c r="B409" s="1" t="s">
        <v>813</v>
      </c>
      <c r="C409" t="str">
        <f>INDEX([1]bruxelles_parsed_lat_long!$1:$1048576,MATCH($A409,[1]bruxelles_parsed_lat_long!$E:$E,0),9)</f>
        <v>Jette</v>
      </c>
      <c r="D409">
        <f>INDEX('[1]1.4.3.5'!$1:$1048576,MATCH(Femme_colloc_ind_age!$C409,'[1]1.4.3.5'!$A:$A,0),21)</f>
        <v>686</v>
      </c>
      <c r="E409">
        <f>INDEX([1]population!$1:$1048576,MATCH(Femme_colloc_ind_age!$A409,[1]population!$A:$A,0),9)</f>
        <v>8.6151368760064406E-2</v>
      </c>
      <c r="F409">
        <f t="shared" si="6"/>
        <v>59.099838969404182</v>
      </c>
    </row>
    <row r="410" spans="1:6" x14ac:dyDescent="0.35">
      <c r="A410" s="1" t="s">
        <v>814</v>
      </c>
      <c r="B410" s="1" t="s">
        <v>251</v>
      </c>
      <c r="C410" t="str">
        <f>INDEX([1]bruxelles_parsed_lat_long!$1:$1048576,MATCH($A410,[1]bruxelles_parsed_lat_long!$E:$E,0),9)</f>
        <v>Jette</v>
      </c>
      <c r="D410">
        <f>INDEX('[1]1.4.3.5'!$1:$1048576,MATCH(Femme_colloc_ind_age!$C410,'[1]1.4.3.5'!$A:$A,0),21)</f>
        <v>686</v>
      </c>
      <c r="E410">
        <f>INDEX([1]population!$1:$1048576,MATCH(Femme_colloc_ind_age!$A410,[1]population!$A:$A,0),9)</f>
        <v>0.11945542380324989</v>
      </c>
      <c r="F410">
        <f t="shared" si="6"/>
        <v>81.946420729029427</v>
      </c>
    </row>
    <row r="411" spans="1:6" x14ac:dyDescent="0.35">
      <c r="A411" s="1" t="s">
        <v>815</v>
      </c>
      <c r="B411" s="1" t="s">
        <v>816</v>
      </c>
      <c r="C411" t="str">
        <f>INDEX([1]bruxelles_parsed_lat_long!$1:$1048576,MATCH($A411,[1]bruxelles_parsed_lat_long!$E:$E,0),9)</f>
        <v>Jette</v>
      </c>
      <c r="D411">
        <f>INDEX('[1]1.4.3.5'!$1:$1048576,MATCH(Femme_colloc_ind_age!$C411,'[1]1.4.3.5'!$A:$A,0),21)</f>
        <v>686</v>
      </c>
      <c r="E411">
        <f>INDEX([1]population!$1:$1048576,MATCH(Femme_colloc_ind_age!$A411,[1]population!$A:$A,0),9)</f>
        <v>8.5309617918313568E-2</v>
      </c>
      <c r="F411">
        <f t="shared" si="6"/>
        <v>58.522397891963109</v>
      </c>
    </row>
    <row r="412" spans="1:6" x14ac:dyDescent="0.35">
      <c r="A412" s="1" t="s">
        <v>817</v>
      </c>
      <c r="B412" s="1" t="s">
        <v>818</v>
      </c>
      <c r="C412" t="str">
        <f>INDEX([1]bruxelles_parsed_lat_long!$1:$1048576,MATCH($A412,[1]bruxelles_parsed_lat_long!$E:$E,0),9)</f>
        <v>Jette</v>
      </c>
      <c r="D412">
        <f>INDEX('[1]1.4.3.5'!$1:$1048576,MATCH(Femme_colloc_ind_age!$C412,'[1]1.4.3.5'!$A:$A,0),21)</f>
        <v>686</v>
      </c>
      <c r="E412">
        <f>INDEX([1]population!$1:$1048576,MATCH(Femme_colloc_ind_age!$A412,[1]population!$A:$A,0),9)</f>
        <v>9.8301859171424394E-2</v>
      </c>
      <c r="F412">
        <f t="shared" si="6"/>
        <v>67.435075391597138</v>
      </c>
    </row>
    <row r="413" spans="1:6" x14ac:dyDescent="0.35">
      <c r="A413" s="1" t="s">
        <v>819</v>
      </c>
      <c r="B413" s="1" t="s">
        <v>820</v>
      </c>
      <c r="C413" t="str">
        <f>INDEX([1]bruxelles_parsed_lat_long!$1:$1048576,MATCH($A413,[1]bruxelles_parsed_lat_long!$E:$E,0),9)</f>
        <v>Jette</v>
      </c>
      <c r="D413">
        <f>INDEX('[1]1.4.3.5'!$1:$1048576,MATCH(Femme_colloc_ind_age!$C413,'[1]1.4.3.5'!$A:$A,0),21)</f>
        <v>686</v>
      </c>
      <c r="E413">
        <f>INDEX([1]population!$1:$1048576,MATCH(Femme_colloc_ind_age!$A413,[1]population!$A:$A,0),9)</f>
        <v>7.0487483530961792E-2</v>
      </c>
      <c r="F413">
        <f t="shared" si="6"/>
        <v>48.354413702239789</v>
      </c>
    </row>
    <row r="414" spans="1:6" x14ac:dyDescent="0.35">
      <c r="A414" s="1" t="s">
        <v>821</v>
      </c>
      <c r="B414" s="1" t="s">
        <v>822</v>
      </c>
      <c r="C414" t="str">
        <f>INDEX([1]bruxelles_parsed_lat_long!$1:$1048576,MATCH($A414,[1]bruxelles_parsed_lat_long!$E:$E,0),9)</f>
        <v>Jette</v>
      </c>
      <c r="D414">
        <f>INDEX('[1]1.4.3.5'!$1:$1048576,MATCH(Femme_colloc_ind_age!$C414,'[1]1.4.3.5'!$A:$A,0),21)</f>
        <v>686</v>
      </c>
      <c r="E414">
        <f>INDEX([1]population!$1:$1048576,MATCH(Femme_colloc_ind_age!$A414,[1]population!$A:$A,0),9)</f>
        <v>8.3296735470648517E-2</v>
      </c>
      <c r="F414">
        <f t="shared" si="6"/>
        <v>57.141560532864879</v>
      </c>
    </row>
    <row r="415" spans="1:6" x14ac:dyDescent="0.35">
      <c r="A415" s="1" t="s">
        <v>823</v>
      </c>
      <c r="B415" s="1" t="s">
        <v>824</v>
      </c>
      <c r="C415" t="str">
        <f>INDEX([1]bruxelles_parsed_lat_long!$1:$1048576,MATCH($A415,[1]bruxelles_parsed_lat_long!$E:$E,0),9)</f>
        <v>Koekelberg</v>
      </c>
      <c r="D415">
        <f>INDEX('[1]1.4.3.5'!$1:$1048576,MATCH(Femme_colloc_ind_age!$C415,'[1]1.4.3.5'!$A:$A,0),21)</f>
        <v>318</v>
      </c>
      <c r="E415">
        <f>INDEX([1]population!$1:$1048576,MATCH(Femme_colloc_ind_age!$A415,[1]population!$A:$A,0),9)</f>
        <v>0.10523934485566917</v>
      </c>
      <c r="F415">
        <f t="shared" si="6"/>
        <v>33.466111664102797</v>
      </c>
    </row>
    <row r="416" spans="1:6" x14ac:dyDescent="0.35">
      <c r="A416" s="1" t="s">
        <v>825</v>
      </c>
      <c r="B416" s="1" t="s">
        <v>826</v>
      </c>
      <c r="C416" t="str">
        <f>INDEX([1]bruxelles_parsed_lat_long!$1:$1048576,MATCH($A416,[1]bruxelles_parsed_lat_long!$E:$E,0),9)</f>
        <v>Koekelberg</v>
      </c>
      <c r="D416">
        <f>INDEX('[1]1.4.3.5'!$1:$1048576,MATCH(Femme_colloc_ind_age!$C416,'[1]1.4.3.5'!$A:$A,0),21)</f>
        <v>318</v>
      </c>
      <c r="E416">
        <f>INDEX([1]population!$1:$1048576,MATCH(Femme_colloc_ind_age!$A416,[1]population!$A:$A,0),9)</f>
        <v>0.11048773866618405</v>
      </c>
      <c r="F416">
        <f t="shared" si="6"/>
        <v>35.135100895846527</v>
      </c>
    </row>
    <row r="417" spans="1:6" x14ac:dyDescent="0.35">
      <c r="A417" s="1" t="s">
        <v>827</v>
      </c>
      <c r="B417" s="1" t="s">
        <v>684</v>
      </c>
      <c r="C417" t="str">
        <f>INDEX([1]bruxelles_parsed_lat_long!$1:$1048576,MATCH($A417,[1]bruxelles_parsed_lat_long!$E:$E,0),9)</f>
        <v>Koekelberg</v>
      </c>
      <c r="D417">
        <f>INDEX('[1]1.4.3.5'!$1:$1048576,MATCH(Femme_colloc_ind_age!$C417,'[1]1.4.3.5'!$A:$A,0),21)</f>
        <v>318</v>
      </c>
      <c r="E417">
        <f>INDEX([1]population!$1:$1048576,MATCH(Femme_colloc_ind_age!$A417,[1]population!$A:$A,0),9)</f>
        <v>0.16975839290561939</v>
      </c>
      <c r="F417">
        <f t="shared" si="6"/>
        <v>53.983168943986968</v>
      </c>
    </row>
    <row r="418" spans="1:6" x14ac:dyDescent="0.35">
      <c r="A418" s="1" t="s">
        <v>828</v>
      </c>
      <c r="B418" s="1" t="s">
        <v>829</v>
      </c>
      <c r="C418" t="str">
        <f>INDEX([1]bruxelles_parsed_lat_long!$1:$1048576,MATCH($A418,[1]bruxelles_parsed_lat_long!$E:$E,0),9)</f>
        <v>Koekelberg</v>
      </c>
      <c r="D418">
        <f>INDEX('[1]1.4.3.5'!$1:$1048576,MATCH(Femme_colloc_ind_age!$C418,'[1]1.4.3.5'!$A:$A,0),21)</f>
        <v>318</v>
      </c>
      <c r="E418">
        <f>INDEX([1]population!$1:$1048576,MATCH(Femme_colloc_ind_age!$A418,[1]population!$A:$A,0),9)</f>
        <v>0.12270382770789974</v>
      </c>
      <c r="F418">
        <f t="shared" si="6"/>
        <v>39.01981721111212</v>
      </c>
    </row>
    <row r="419" spans="1:6" x14ac:dyDescent="0.35">
      <c r="A419" s="1" t="s">
        <v>830</v>
      </c>
      <c r="B419" s="1" t="s">
        <v>225</v>
      </c>
      <c r="C419" t="str">
        <f>INDEX([1]bruxelles_parsed_lat_long!$1:$1048576,MATCH($A419,[1]bruxelles_parsed_lat_long!$E:$E,0),9)</f>
        <v>Koekelberg</v>
      </c>
      <c r="D419">
        <f>INDEX('[1]1.4.3.5'!$1:$1048576,MATCH(Femme_colloc_ind_age!$C419,'[1]1.4.3.5'!$A:$A,0),21)</f>
        <v>318</v>
      </c>
      <c r="E419">
        <f>INDEX([1]population!$1:$1048576,MATCH(Femme_colloc_ind_age!$A419,[1]population!$A:$A,0),9)</f>
        <v>0.20287756764093748</v>
      </c>
      <c r="F419">
        <f t="shared" si="6"/>
        <v>64.515066509818112</v>
      </c>
    </row>
    <row r="420" spans="1:6" x14ac:dyDescent="0.35">
      <c r="A420" s="1" t="s">
        <v>831</v>
      </c>
      <c r="B420" s="1" t="s">
        <v>832</v>
      </c>
      <c r="C420" t="str">
        <f>INDEX([1]bruxelles_parsed_lat_long!$1:$1048576,MATCH($A420,[1]bruxelles_parsed_lat_long!$E:$E,0),9)</f>
        <v>Koekelberg</v>
      </c>
      <c r="D420">
        <f>INDEX('[1]1.4.3.5'!$1:$1048576,MATCH(Femme_colloc_ind_age!$C420,'[1]1.4.3.5'!$A:$A,0),21)</f>
        <v>318</v>
      </c>
      <c r="E420">
        <f>INDEX([1]population!$1:$1048576,MATCH(Femme_colloc_ind_age!$A420,[1]population!$A:$A,0),9)</f>
        <v>9.3475703556239256E-2</v>
      </c>
      <c r="F420">
        <f t="shared" si="6"/>
        <v>29.725273730884084</v>
      </c>
    </row>
    <row r="421" spans="1:6" x14ac:dyDescent="0.35">
      <c r="A421" s="1" t="s">
        <v>833</v>
      </c>
      <c r="B421" s="1" t="s">
        <v>834</v>
      </c>
      <c r="C421" t="str">
        <f>INDEX([1]bruxelles_parsed_lat_long!$1:$1048576,MATCH($A421,[1]bruxelles_parsed_lat_long!$E:$E,0),9)</f>
        <v>Koekelberg</v>
      </c>
      <c r="D421">
        <f>INDEX('[1]1.4.3.5'!$1:$1048576,MATCH(Femme_colloc_ind_age!$C421,'[1]1.4.3.5'!$A:$A,0),21)</f>
        <v>318</v>
      </c>
      <c r="E421">
        <f>INDEX([1]population!$1:$1048576,MATCH(Femme_colloc_ind_age!$A421,[1]population!$A:$A,0),9)</f>
        <v>9.8000180979096921E-2</v>
      </c>
      <c r="F421">
        <f t="shared" si="6"/>
        <v>31.164057551352819</v>
      </c>
    </row>
    <row r="422" spans="1:6" x14ac:dyDescent="0.35">
      <c r="A422" s="1" t="s">
        <v>835</v>
      </c>
      <c r="B422" s="1" t="s">
        <v>686</v>
      </c>
      <c r="C422" t="str">
        <f>INDEX([1]bruxelles_parsed_lat_long!$1:$1048576,MATCH($A422,[1]bruxelles_parsed_lat_long!$E:$E,0),9)</f>
        <v>Koekelberg</v>
      </c>
      <c r="D422">
        <f>INDEX('[1]1.4.3.5'!$1:$1048576,MATCH(Femme_colloc_ind_age!$C422,'[1]1.4.3.5'!$A:$A,0),21)</f>
        <v>318</v>
      </c>
      <c r="E422">
        <f>INDEX([1]population!$1:$1048576,MATCH(Femme_colloc_ind_age!$A422,[1]population!$A:$A,0),9)</f>
        <v>9.727626459143969E-2</v>
      </c>
      <c r="F422">
        <f t="shared" si="6"/>
        <v>30.933852140077821</v>
      </c>
    </row>
    <row r="423" spans="1:6" x14ac:dyDescent="0.35">
      <c r="A423" s="1" t="s">
        <v>836</v>
      </c>
      <c r="B423" s="1" t="s">
        <v>837</v>
      </c>
      <c r="C423" t="str">
        <f>INDEX([1]bruxelles_parsed_lat_long!$1:$1048576,MATCH($A423,[1]bruxelles_parsed_lat_long!$E:$E,0),9)</f>
        <v>Koekelberg</v>
      </c>
      <c r="D423">
        <f>INDEX('[1]1.4.3.5'!$1:$1048576,MATCH(Femme_colloc_ind_age!$C423,'[1]1.4.3.5'!$A:$A,0),21)</f>
        <v>318</v>
      </c>
      <c r="E423">
        <f>INDEX([1]population!$1:$1048576,MATCH(Femme_colloc_ind_age!$A423,[1]population!$A:$A,0),9)</f>
        <v>0</v>
      </c>
      <c r="F423">
        <f t="shared" si="6"/>
        <v>0</v>
      </c>
    </row>
    <row r="424" spans="1:6" x14ac:dyDescent="0.35">
      <c r="A424" s="1" t="s">
        <v>838</v>
      </c>
      <c r="B424" s="1" t="s">
        <v>839</v>
      </c>
      <c r="C424" t="str">
        <f>INDEX([1]bruxelles_parsed_lat_long!$1:$1048576,MATCH($A424,[1]bruxelles_parsed_lat_long!$E:$E,0),9)</f>
        <v>Molenbeek Saint-Jean</v>
      </c>
      <c r="D424">
        <f>INDEX('[1]1.4.3.5'!$1:$1048576,MATCH(Femme_colloc_ind_age!$C424,'[1]1.4.3.5'!$A:$A,0),21)</f>
        <v>1065</v>
      </c>
      <c r="E424">
        <f>INDEX([1]population!$1:$1048576,MATCH(Femme_colloc_ind_age!$A424,[1]population!$A:$A,0),9)</f>
        <v>1.4730018053504022E-2</v>
      </c>
      <c r="F424">
        <f t="shared" si="6"/>
        <v>15.687469226981783</v>
      </c>
    </row>
    <row r="425" spans="1:6" x14ac:dyDescent="0.35">
      <c r="A425" s="1" t="s">
        <v>840</v>
      </c>
      <c r="B425" s="1" t="s">
        <v>841</v>
      </c>
      <c r="C425" t="str">
        <f>INDEX([1]bruxelles_parsed_lat_long!$1:$1048576,MATCH($A425,[1]bruxelles_parsed_lat_long!$E:$E,0),9)</f>
        <v>Molenbeek Saint-Jean</v>
      </c>
      <c r="D425">
        <f>INDEX('[1]1.4.3.5'!$1:$1048576,MATCH(Femme_colloc_ind_age!$C425,'[1]1.4.3.5'!$A:$A,0),21)</f>
        <v>1065</v>
      </c>
      <c r="E425">
        <f>INDEX([1]population!$1:$1048576,MATCH(Femme_colloc_ind_age!$A425,[1]population!$A:$A,0),9)</f>
        <v>5.3339898243886423E-3</v>
      </c>
      <c r="F425">
        <f t="shared" si="6"/>
        <v>5.6806991629739043</v>
      </c>
    </row>
    <row r="426" spans="1:6" x14ac:dyDescent="0.35">
      <c r="A426" s="1" t="s">
        <v>842</v>
      </c>
      <c r="B426" s="1" t="s">
        <v>843</v>
      </c>
      <c r="C426" t="str">
        <f>INDEX([1]bruxelles_parsed_lat_long!$1:$1048576,MATCH($A426,[1]bruxelles_parsed_lat_long!$E:$E,0),9)</f>
        <v>Molenbeek Saint-Jean</v>
      </c>
      <c r="D426">
        <f>INDEX('[1]1.4.3.5'!$1:$1048576,MATCH(Femme_colloc_ind_age!$C426,'[1]1.4.3.5'!$A:$A,0),21)</f>
        <v>1065</v>
      </c>
      <c r="E426">
        <f>INDEX([1]population!$1:$1048576,MATCH(Femme_colloc_ind_age!$A426,[1]population!$A:$A,0),9)</f>
        <v>2.3346463154439522E-2</v>
      </c>
      <c r="F426">
        <f t="shared" si="6"/>
        <v>24.86398325947809</v>
      </c>
    </row>
    <row r="427" spans="1:6" x14ac:dyDescent="0.35">
      <c r="A427" s="1" t="s">
        <v>844</v>
      </c>
      <c r="B427" s="1" t="s">
        <v>845</v>
      </c>
      <c r="C427" t="str">
        <f>INDEX([1]bruxelles_parsed_lat_long!$1:$1048576,MATCH($A427,[1]bruxelles_parsed_lat_long!$E:$E,0),9)</f>
        <v>Molenbeek Saint-Jean</v>
      </c>
      <c r="D427">
        <f>INDEX('[1]1.4.3.5'!$1:$1048576,MATCH(Femme_colloc_ind_age!$C427,'[1]1.4.3.5'!$A:$A,0),21)</f>
        <v>1065</v>
      </c>
      <c r="E427">
        <f>INDEX([1]population!$1:$1048576,MATCH(Femme_colloc_ind_age!$A427,[1]population!$A:$A,0),9)</f>
        <v>3.9061217790907599E-2</v>
      </c>
      <c r="F427">
        <f t="shared" si="6"/>
        <v>41.60019694731659</v>
      </c>
    </row>
    <row r="428" spans="1:6" x14ac:dyDescent="0.35">
      <c r="A428" s="1" t="s">
        <v>846</v>
      </c>
      <c r="B428" s="1" t="s">
        <v>847</v>
      </c>
      <c r="C428" t="str">
        <f>INDEX([1]bruxelles_parsed_lat_long!$1:$1048576,MATCH($A428,[1]bruxelles_parsed_lat_long!$E:$E,0),9)</f>
        <v>Molenbeek Saint-Jean</v>
      </c>
      <c r="D428">
        <f>INDEX('[1]1.4.3.5'!$1:$1048576,MATCH(Femme_colloc_ind_age!$C428,'[1]1.4.3.5'!$A:$A,0),21)</f>
        <v>1065</v>
      </c>
      <c r="E428">
        <f>INDEX([1]population!$1:$1048576,MATCH(Femme_colloc_ind_age!$A428,[1]population!$A:$A,0),9)</f>
        <v>4.240521910388971E-2</v>
      </c>
      <c r="F428">
        <f t="shared" si="6"/>
        <v>45.16155834564254</v>
      </c>
    </row>
    <row r="429" spans="1:6" x14ac:dyDescent="0.35">
      <c r="A429" s="1" t="s">
        <v>848</v>
      </c>
      <c r="B429" s="1" t="s">
        <v>849</v>
      </c>
      <c r="C429" t="str">
        <f>INDEX([1]bruxelles_parsed_lat_long!$1:$1048576,MATCH($A429,[1]bruxelles_parsed_lat_long!$E:$E,0),9)</f>
        <v>Molenbeek Saint-Jean</v>
      </c>
      <c r="D429">
        <f>INDEX('[1]1.4.3.5'!$1:$1048576,MATCH(Femme_colloc_ind_age!$C429,'[1]1.4.3.5'!$A:$A,0),21)</f>
        <v>1065</v>
      </c>
      <c r="E429">
        <f>INDEX([1]population!$1:$1048576,MATCH(Femme_colloc_ind_age!$A429,[1]population!$A:$A,0),9)</f>
        <v>0</v>
      </c>
      <c r="F429">
        <f t="shared" si="6"/>
        <v>0</v>
      </c>
    </row>
    <row r="430" spans="1:6" x14ac:dyDescent="0.35">
      <c r="A430" s="1" t="s">
        <v>850</v>
      </c>
      <c r="B430" s="1" t="s">
        <v>851</v>
      </c>
      <c r="C430" t="str">
        <f>INDEX([1]bruxelles_parsed_lat_long!$1:$1048576,MATCH($A430,[1]bruxelles_parsed_lat_long!$E:$E,0),9)</f>
        <v>Molenbeek Saint-Jean</v>
      </c>
      <c r="D430">
        <f>INDEX('[1]1.4.3.5'!$1:$1048576,MATCH(Femme_colloc_ind_age!$C430,'[1]1.4.3.5'!$A:$A,0),21)</f>
        <v>1065</v>
      </c>
      <c r="E430">
        <f>INDEX([1]population!$1:$1048576,MATCH(Femme_colloc_ind_age!$A430,[1]population!$A:$A,0),9)</f>
        <v>8.944690628590185E-3</v>
      </c>
      <c r="F430">
        <f t="shared" si="6"/>
        <v>9.5260955194485479</v>
      </c>
    </row>
    <row r="431" spans="1:6" x14ac:dyDescent="0.35">
      <c r="A431" s="1" t="s">
        <v>852</v>
      </c>
      <c r="B431" s="1" t="s">
        <v>853</v>
      </c>
      <c r="C431" t="str">
        <f>INDEX([1]bruxelles_parsed_lat_long!$1:$1048576,MATCH($A431,[1]bruxelles_parsed_lat_long!$E:$E,0),9)</f>
        <v>Molenbeek Saint-Jean</v>
      </c>
      <c r="D431">
        <f>INDEX('[1]1.4.3.5'!$1:$1048576,MATCH(Femme_colloc_ind_age!$C431,'[1]1.4.3.5'!$A:$A,0),21)</f>
        <v>1065</v>
      </c>
      <c r="E431">
        <f>INDEX([1]population!$1:$1048576,MATCH(Femme_colloc_ind_age!$A431,[1]population!$A:$A,0),9)</f>
        <v>1.177580830461185E-2</v>
      </c>
      <c r="F431">
        <f t="shared" si="6"/>
        <v>12.54123584441162</v>
      </c>
    </row>
    <row r="432" spans="1:6" x14ac:dyDescent="0.35">
      <c r="A432" s="1" t="s">
        <v>854</v>
      </c>
      <c r="B432" s="1" t="s">
        <v>855</v>
      </c>
      <c r="C432" t="str">
        <f>INDEX([1]bruxelles_parsed_lat_long!$1:$1048576,MATCH($A432,[1]bruxelles_parsed_lat_long!$E:$E,0),9)</f>
        <v>Molenbeek Saint-Jean</v>
      </c>
      <c r="D432">
        <f>INDEX('[1]1.4.3.5'!$1:$1048576,MATCH(Femme_colloc_ind_age!$C432,'[1]1.4.3.5'!$A:$A,0),21)</f>
        <v>1065</v>
      </c>
      <c r="E432">
        <f>INDEX([1]population!$1:$1048576,MATCH(Femme_colloc_ind_age!$A432,[1]population!$A:$A,0),9)</f>
        <v>2.0535860823896274E-2</v>
      </c>
      <c r="F432">
        <f t="shared" si="6"/>
        <v>21.870691777449533</v>
      </c>
    </row>
    <row r="433" spans="1:6" x14ac:dyDescent="0.35">
      <c r="A433" s="1" t="s">
        <v>856</v>
      </c>
      <c r="B433" s="1" t="s">
        <v>857</v>
      </c>
      <c r="C433" t="str">
        <f>INDEX([1]bruxelles_parsed_lat_long!$1:$1048576,MATCH($A433,[1]bruxelles_parsed_lat_long!$E:$E,0),9)</f>
        <v>Molenbeek Saint-Jean</v>
      </c>
      <c r="D433">
        <f>INDEX('[1]1.4.3.5'!$1:$1048576,MATCH(Femme_colloc_ind_age!$C433,'[1]1.4.3.5'!$A:$A,0),21)</f>
        <v>1065</v>
      </c>
      <c r="E433">
        <f>INDEX([1]population!$1:$1048576,MATCH(Femme_colloc_ind_age!$A433,[1]population!$A:$A,0),9)</f>
        <v>2.4269653700968324E-2</v>
      </c>
      <c r="F433">
        <f t="shared" si="6"/>
        <v>25.847181191531266</v>
      </c>
    </row>
    <row r="434" spans="1:6" x14ac:dyDescent="0.35">
      <c r="A434" s="1" t="s">
        <v>858</v>
      </c>
      <c r="B434" s="1" t="s">
        <v>251</v>
      </c>
      <c r="C434" t="str">
        <f>INDEX([1]bruxelles_parsed_lat_long!$1:$1048576,MATCH($A434,[1]bruxelles_parsed_lat_long!$E:$E,0),9)</f>
        <v>Molenbeek Saint-Jean</v>
      </c>
      <c r="D434">
        <f>INDEX('[1]1.4.3.5'!$1:$1048576,MATCH(Femme_colloc_ind_age!$C434,'[1]1.4.3.5'!$A:$A,0),21)</f>
        <v>1065</v>
      </c>
      <c r="E434">
        <f>INDEX([1]population!$1:$1048576,MATCH(Femme_colloc_ind_age!$A434,[1]population!$A:$A,0),9)</f>
        <v>2.4556868537666175E-2</v>
      </c>
      <c r="F434">
        <f t="shared" si="6"/>
        <v>26.153064992614475</v>
      </c>
    </row>
    <row r="435" spans="1:6" x14ac:dyDescent="0.35">
      <c r="A435" s="1" t="s">
        <v>859</v>
      </c>
      <c r="B435" s="1" t="s">
        <v>860</v>
      </c>
      <c r="C435" t="str">
        <f>INDEX([1]bruxelles_parsed_lat_long!$1:$1048576,MATCH($A435,[1]bruxelles_parsed_lat_long!$E:$E,0),9)</f>
        <v>Molenbeek Saint-Jean</v>
      </c>
      <c r="D435">
        <f>INDEX('[1]1.4.3.5'!$1:$1048576,MATCH(Femme_colloc_ind_age!$C435,'[1]1.4.3.5'!$A:$A,0),21)</f>
        <v>1065</v>
      </c>
      <c r="E435">
        <f>INDEX([1]population!$1:$1048576,MATCH(Femme_colloc_ind_age!$A435,[1]population!$A:$A,0),9)</f>
        <v>1.0996225176431972E-2</v>
      </c>
      <c r="F435">
        <f t="shared" si="6"/>
        <v>11.71097981290005</v>
      </c>
    </row>
    <row r="436" spans="1:6" x14ac:dyDescent="0.35">
      <c r="A436" s="1" t="s">
        <v>861</v>
      </c>
      <c r="B436" s="1" t="s">
        <v>862</v>
      </c>
      <c r="C436" t="str">
        <f>INDEX([1]bruxelles_parsed_lat_long!$1:$1048576,MATCH($A436,[1]bruxelles_parsed_lat_long!$E:$E,0),9)</f>
        <v>Molenbeek Saint-Jean</v>
      </c>
      <c r="D436">
        <f>INDEX('[1]1.4.3.5'!$1:$1048576,MATCH(Femme_colloc_ind_age!$C436,'[1]1.4.3.5'!$A:$A,0),21)</f>
        <v>1065</v>
      </c>
      <c r="E436">
        <f>INDEX([1]population!$1:$1048576,MATCH(Femme_colloc_ind_age!$A436,[1]population!$A:$A,0),9)</f>
        <v>1.6412276382734285E-4</v>
      </c>
      <c r="F436">
        <f t="shared" si="6"/>
        <v>0.17479074347612014</v>
      </c>
    </row>
    <row r="437" spans="1:6" x14ac:dyDescent="0.35">
      <c r="A437" s="1" t="s">
        <v>863</v>
      </c>
      <c r="B437" s="1" t="s">
        <v>864</v>
      </c>
      <c r="C437" t="str">
        <f>INDEX([1]bruxelles_parsed_lat_long!$1:$1048576,MATCH($A437,[1]bruxelles_parsed_lat_long!$E:$E,0),9)</f>
        <v>Molenbeek Saint-Jean</v>
      </c>
      <c r="D437">
        <f>INDEX('[1]1.4.3.5'!$1:$1048576,MATCH(Femme_colloc_ind_age!$C437,'[1]1.4.3.5'!$A:$A,0),21)</f>
        <v>1065</v>
      </c>
      <c r="E437">
        <f>INDEX([1]population!$1:$1048576,MATCH(Femme_colloc_ind_age!$A437,[1]population!$A:$A,0),9)</f>
        <v>1.5324963072378139E-2</v>
      </c>
      <c r="F437">
        <f t="shared" si="6"/>
        <v>16.321085672082717</v>
      </c>
    </row>
    <row r="438" spans="1:6" x14ac:dyDescent="0.35">
      <c r="A438" s="1" t="s">
        <v>865</v>
      </c>
      <c r="B438" s="1" t="s">
        <v>866</v>
      </c>
      <c r="C438" t="str">
        <f>INDEX([1]bruxelles_parsed_lat_long!$1:$1048576,MATCH($A438,[1]bruxelles_parsed_lat_long!$E:$E,0),9)</f>
        <v>Molenbeek Saint-Jean</v>
      </c>
      <c r="D438">
        <f>INDEX('[1]1.4.3.5'!$1:$1048576,MATCH(Femme_colloc_ind_age!$C438,'[1]1.4.3.5'!$A:$A,0),21)</f>
        <v>1065</v>
      </c>
      <c r="E438">
        <f>INDEX([1]population!$1:$1048576,MATCH(Femme_colloc_ind_age!$A438,[1]population!$A:$A,0),9)</f>
        <v>5.3339898243886423E-3</v>
      </c>
      <c r="F438">
        <f t="shared" si="6"/>
        <v>5.6806991629739043</v>
      </c>
    </row>
    <row r="439" spans="1:6" x14ac:dyDescent="0.35">
      <c r="A439" s="1" t="s">
        <v>867</v>
      </c>
      <c r="B439" s="1" t="s">
        <v>868</v>
      </c>
      <c r="C439" t="str">
        <f>INDEX([1]bruxelles_parsed_lat_long!$1:$1048576,MATCH($A439,[1]bruxelles_parsed_lat_long!$E:$E,0),9)</f>
        <v>Molenbeek Saint-Jean</v>
      </c>
      <c r="D439">
        <f>INDEX('[1]1.4.3.5'!$1:$1048576,MATCH(Femme_colloc_ind_age!$C439,'[1]1.4.3.5'!$A:$A,0),21)</f>
        <v>1065</v>
      </c>
      <c r="E439">
        <f>INDEX([1]population!$1:$1048576,MATCH(Femme_colloc_ind_age!$A439,[1]population!$A:$A,0),9)</f>
        <v>2.9336944034137535E-3</v>
      </c>
      <c r="F439">
        <f t="shared" si="6"/>
        <v>3.1243845396356473</v>
      </c>
    </row>
    <row r="440" spans="1:6" x14ac:dyDescent="0.35">
      <c r="A440" s="1" t="s">
        <v>869</v>
      </c>
      <c r="B440" s="1" t="s">
        <v>870</v>
      </c>
      <c r="C440" t="str">
        <f>INDEX([1]bruxelles_parsed_lat_long!$1:$1048576,MATCH($A440,[1]bruxelles_parsed_lat_long!$E:$E,0),9)</f>
        <v>Molenbeek Saint-Jean</v>
      </c>
      <c r="D440">
        <f>INDEX('[1]1.4.3.5'!$1:$1048576,MATCH(Femme_colloc_ind_age!$C440,'[1]1.4.3.5'!$A:$A,0),21)</f>
        <v>1065</v>
      </c>
      <c r="E440">
        <f>INDEX([1]population!$1:$1048576,MATCH(Femme_colloc_ind_age!$A440,[1]population!$A:$A,0),9)</f>
        <v>1.4668472017068767E-2</v>
      </c>
      <c r="F440">
        <f t="shared" si="6"/>
        <v>15.621922698178237</v>
      </c>
    </row>
    <row r="441" spans="1:6" x14ac:dyDescent="0.35">
      <c r="A441" s="1" t="s">
        <v>871</v>
      </c>
      <c r="B441" s="1" t="s">
        <v>872</v>
      </c>
      <c r="C441" t="str">
        <f>INDEX([1]bruxelles_parsed_lat_long!$1:$1048576,MATCH($A441,[1]bruxelles_parsed_lat_long!$E:$E,0),9)</f>
        <v>Molenbeek Saint-Jean</v>
      </c>
      <c r="D441">
        <f>INDEX('[1]1.4.3.5'!$1:$1048576,MATCH(Femme_colloc_ind_age!$C441,'[1]1.4.3.5'!$A:$A,0),21)</f>
        <v>1065</v>
      </c>
      <c r="E441">
        <f>INDEX([1]population!$1:$1048576,MATCH(Femme_colloc_ind_age!$A441,[1]population!$A:$A,0),9)</f>
        <v>1.3827342852453635E-2</v>
      </c>
      <c r="F441">
        <f t="shared" si="6"/>
        <v>14.726120137863122</v>
      </c>
    </row>
    <row r="442" spans="1:6" x14ac:dyDescent="0.35">
      <c r="A442" s="1" t="s">
        <v>873</v>
      </c>
      <c r="B442" s="1" t="s">
        <v>874</v>
      </c>
      <c r="C442" t="str">
        <f>INDEX([1]bruxelles_parsed_lat_long!$1:$1048576,MATCH($A442,[1]bruxelles_parsed_lat_long!$E:$E,0),9)</f>
        <v>Molenbeek Saint-Jean</v>
      </c>
      <c r="D442">
        <f>INDEX('[1]1.4.3.5'!$1:$1048576,MATCH(Femme_colloc_ind_age!$C442,'[1]1.4.3.5'!$A:$A,0),21)</f>
        <v>1065</v>
      </c>
      <c r="E442">
        <f>INDEX([1]population!$1:$1048576,MATCH(Femme_colloc_ind_age!$A442,[1]population!$A:$A,0),9)</f>
        <v>2.5233874938453964E-2</v>
      </c>
      <c r="F442">
        <f t="shared" si="6"/>
        <v>26.87407680945347</v>
      </c>
    </row>
    <row r="443" spans="1:6" x14ac:dyDescent="0.35">
      <c r="A443" s="1" t="s">
        <v>875</v>
      </c>
      <c r="B443" s="1" t="s">
        <v>876</v>
      </c>
      <c r="C443" t="str">
        <f>INDEX([1]bruxelles_parsed_lat_long!$1:$1048576,MATCH($A443,[1]bruxelles_parsed_lat_long!$E:$E,0),9)</f>
        <v>Molenbeek Saint-Jean</v>
      </c>
      <c r="D443">
        <f>INDEX('[1]1.4.3.5'!$1:$1048576,MATCH(Femme_colloc_ind_age!$C443,'[1]1.4.3.5'!$A:$A,0),21)</f>
        <v>1065</v>
      </c>
      <c r="E443">
        <f>INDEX([1]population!$1:$1048576,MATCH(Femme_colloc_ind_age!$A443,[1]population!$A:$A,0),9)</f>
        <v>5.0201050385688492E-2</v>
      </c>
      <c r="F443">
        <f t="shared" si="6"/>
        <v>53.464118660758245</v>
      </c>
    </row>
    <row r="444" spans="1:6" x14ac:dyDescent="0.35">
      <c r="A444" s="1" t="s">
        <v>877</v>
      </c>
      <c r="B444" s="1" t="s">
        <v>878</v>
      </c>
      <c r="C444" t="str">
        <f>INDEX([1]bruxelles_parsed_lat_long!$1:$1048576,MATCH($A444,[1]bruxelles_parsed_lat_long!$E:$E,0),9)</f>
        <v>Molenbeek Saint-Jean</v>
      </c>
      <c r="D444">
        <f>INDEX('[1]1.4.3.5'!$1:$1048576,MATCH(Femme_colloc_ind_age!$C444,'[1]1.4.3.5'!$A:$A,0),21)</f>
        <v>1065</v>
      </c>
      <c r="E444">
        <f>INDEX([1]population!$1:$1048576,MATCH(Femme_colloc_ind_age!$A444,[1]population!$A:$A,0),9)</f>
        <v>2.3059248317741671E-2</v>
      </c>
      <c r="F444">
        <f t="shared" si="6"/>
        <v>24.558099458394878</v>
      </c>
    </row>
    <row r="445" spans="1:6" x14ac:dyDescent="0.35">
      <c r="A445" s="1" t="s">
        <v>879</v>
      </c>
      <c r="B445" s="1" t="s">
        <v>880</v>
      </c>
      <c r="C445" t="str">
        <f>INDEX([1]bruxelles_parsed_lat_long!$1:$1048576,MATCH($A445,[1]bruxelles_parsed_lat_long!$E:$E,0),9)</f>
        <v>Molenbeek Saint-Jean</v>
      </c>
      <c r="D445">
        <f>INDEX('[1]1.4.3.5'!$1:$1048576,MATCH(Femme_colloc_ind_age!$C445,'[1]1.4.3.5'!$A:$A,0),21)</f>
        <v>1065</v>
      </c>
      <c r="E445">
        <f>INDEX([1]population!$1:$1048576,MATCH(Femme_colloc_ind_age!$A445,[1]population!$A:$A,0),9)</f>
        <v>5.4591334318069916E-2</v>
      </c>
      <c r="F445">
        <f t="shared" si="6"/>
        <v>58.139771048744457</v>
      </c>
    </row>
    <row r="446" spans="1:6" x14ac:dyDescent="0.35">
      <c r="A446" s="1" t="s">
        <v>881</v>
      </c>
      <c r="B446" s="1" t="s">
        <v>882</v>
      </c>
      <c r="C446" t="str">
        <f>INDEX([1]bruxelles_parsed_lat_long!$1:$1048576,MATCH($A446,[1]bruxelles_parsed_lat_long!$E:$E,0),9)</f>
        <v>Molenbeek Saint-Jean</v>
      </c>
      <c r="D446">
        <f>INDEX('[1]1.4.3.5'!$1:$1048576,MATCH(Femme_colloc_ind_age!$C446,'[1]1.4.3.5'!$A:$A,0),21)</f>
        <v>1065</v>
      </c>
      <c r="E446">
        <f>INDEX([1]population!$1:$1048576,MATCH(Femme_colloc_ind_age!$A446,[1]population!$A:$A,0),9)</f>
        <v>3.1080748399803054E-2</v>
      </c>
      <c r="F446">
        <f t="shared" si="6"/>
        <v>33.100997045790251</v>
      </c>
    </row>
    <row r="447" spans="1:6" x14ac:dyDescent="0.35">
      <c r="A447" s="1" t="s">
        <v>883</v>
      </c>
      <c r="B447" s="1" t="s">
        <v>884</v>
      </c>
      <c r="C447" t="str">
        <f>INDEX([1]bruxelles_parsed_lat_long!$1:$1048576,MATCH($A447,[1]bruxelles_parsed_lat_long!$E:$E,0),9)</f>
        <v>Molenbeek Saint-Jean</v>
      </c>
      <c r="D447">
        <f>INDEX('[1]1.4.3.5'!$1:$1048576,MATCH(Femme_colloc_ind_age!$C447,'[1]1.4.3.5'!$A:$A,0),21)</f>
        <v>1065</v>
      </c>
      <c r="E447">
        <f>INDEX([1]population!$1:$1048576,MATCH(Femme_colloc_ind_age!$A447,[1]population!$A:$A,0),9)</f>
        <v>2.2156573116691284E-2</v>
      </c>
      <c r="F447">
        <f t="shared" si="6"/>
        <v>23.596750369276219</v>
      </c>
    </row>
    <row r="448" spans="1:6" x14ac:dyDescent="0.35">
      <c r="A448" s="1" t="s">
        <v>885</v>
      </c>
      <c r="B448" s="1" t="s">
        <v>886</v>
      </c>
      <c r="C448" t="str">
        <f>INDEX([1]bruxelles_parsed_lat_long!$1:$1048576,MATCH($A448,[1]bruxelles_parsed_lat_long!$E:$E,0),9)</f>
        <v>Molenbeek Saint-Jean</v>
      </c>
      <c r="D448">
        <f>INDEX('[1]1.4.3.5'!$1:$1048576,MATCH(Femme_colloc_ind_age!$C448,'[1]1.4.3.5'!$A:$A,0),21)</f>
        <v>1065</v>
      </c>
      <c r="E448">
        <f>INDEX([1]population!$1:$1048576,MATCH(Femme_colloc_ind_age!$A448,[1]population!$A:$A,0),9)</f>
        <v>2.747004759560151E-2</v>
      </c>
      <c r="F448">
        <f t="shared" si="6"/>
        <v>29.255600689315607</v>
      </c>
    </row>
    <row r="449" spans="1:6" x14ac:dyDescent="0.35">
      <c r="A449" s="1" t="s">
        <v>887</v>
      </c>
      <c r="B449" s="1" t="s">
        <v>888</v>
      </c>
      <c r="C449" t="str">
        <f>INDEX([1]bruxelles_parsed_lat_long!$1:$1048576,MATCH($A449,[1]bruxelles_parsed_lat_long!$E:$E,0),9)</f>
        <v>Molenbeek Saint-Jean</v>
      </c>
      <c r="D449">
        <f>INDEX('[1]1.4.3.5'!$1:$1048576,MATCH(Femme_colloc_ind_age!$C449,'[1]1.4.3.5'!$A:$A,0),21)</f>
        <v>1065</v>
      </c>
      <c r="E449">
        <f>INDEX([1]population!$1:$1048576,MATCH(Femme_colloc_ind_age!$A449,[1]population!$A:$A,0),9)</f>
        <v>1.6781552601345808E-2</v>
      </c>
      <c r="F449">
        <f t="shared" si="6"/>
        <v>17.872353520433286</v>
      </c>
    </row>
    <row r="450" spans="1:6" x14ac:dyDescent="0.35">
      <c r="A450" s="1" t="s">
        <v>889</v>
      </c>
      <c r="B450" s="1" t="s">
        <v>664</v>
      </c>
      <c r="C450" t="str">
        <f>INDEX([1]bruxelles_parsed_lat_long!$1:$1048576,MATCH($A450,[1]bruxelles_parsed_lat_long!$E:$E,0),9)</f>
        <v>Molenbeek Saint-Jean</v>
      </c>
      <c r="D450">
        <f>INDEX('[1]1.4.3.5'!$1:$1048576,MATCH(Femme_colloc_ind_age!$C450,'[1]1.4.3.5'!$A:$A,0),21)</f>
        <v>1065</v>
      </c>
      <c r="E450">
        <f>INDEX([1]population!$1:$1048576,MATCH(Femme_colloc_ind_age!$A450,[1]population!$A:$A,0),9)</f>
        <v>3.5901854587231251E-3</v>
      </c>
      <c r="F450">
        <f t="shared" si="6"/>
        <v>3.8235475135401282</v>
      </c>
    </row>
    <row r="451" spans="1:6" x14ac:dyDescent="0.35">
      <c r="A451" s="1" t="s">
        <v>890</v>
      </c>
      <c r="B451" s="1" t="s">
        <v>891</v>
      </c>
      <c r="C451" t="str">
        <f>INDEX([1]bruxelles_parsed_lat_long!$1:$1048576,MATCH($A451,[1]bruxelles_parsed_lat_long!$E:$E,0),9)</f>
        <v>Molenbeek Saint-Jean</v>
      </c>
      <c r="D451">
        <f>INDEX('[1]1.4.3.5'!$1:$1048576,MATCH(Femme_colloc_ind_age!$C451,'[1]1.4.3.5'!$A:$A,0),21)</f>
        <v>1065</v>
      </c>
      <c r="E451">
        <f>INDEX([1]population!$1:$1048576,MATCH(Femme_colloc_ind_age!$A451,[1]population!$A:$A,0),9)</f>
        <v>3.3829804693911045E-2</v>
      </c>
      <c r="F451">
        <f t="shared" ref="F451:F514" si="7">D451*E451</f>
        <v>36.02874199901526</v>
      </c>
    </row>
    <row r="452" spans="1:6" x14ac:dyDescent="0.35">
      <c r="A452" s="1" t="s">
        <v>892</v>
      </c>
      <c r="B452" s="1" t="s">
        <v>893</v>
      </c>
      <c r="C452" t="str">
        <f>INDEX([1]bruxelles_parsed_lat_long!$1:$1048576,MATCH($A452,[1]bruxelles_parsed_lat_long!$E:$E,0),9)</f>
        <v>Molenbeek Saint-Jean</v>
      </c>
      <c r="D452">
        <f>INDEX('[1]1.4.3.5'!$1:$1048576,MATCH(Femme_colloc_ind_age!$C452,'[1]1.4.3.5'!$A:$A,0),21)</f>
        <v>1065</v>
      </c>
      <c r="E452">
        <f>INDEX([1]population!$1:$1048576,MATCH(Femme_colloc_ind_age!$A452,[1]population!$A:$A,0),9)</f>
        <v>3.6455768915148533E-2</v>
      </c>
      <c r="F452">
        <f t="shared" si="7"/>
        <v>38.825393894633187</v>
      </c>
    </row>
    <row r="453" spans="1:6" x14ac:dyDescent="0.35">
      <c r="A453" s="1" t="s">
        <v>894</v>
      </c>
      <c r="B453" s="1" t="s">
        <v>895</v>
      </c>
      <c r="C453" t="str">
        <f>INDEX([1]bruxelles_parsed_lat_long!$1:$1048576,MATCH($A453,[1]bruxelles_parsed_lat_long!$E:$E,0),9)</f>
        <v>Molenbeek Saint-Jean</v>
      </c>
      <c r="D453">
        <f>INDEX('[1]1.4.3.5'!$1:$1048576,MATCH(Femme_colloc_ind_age!$C453,'[1]1.4.3.5'!$A:$A,0),21)</f>
        <v>1065</v>
      </c>
      <c r="E453">
        <f>INDEX([1]population!$1:$1048576,MATCH(Femme_colloc_ind_age!$A453,[1]population!$A:$A,0),9)</f>
        <v>3.7645658952896767E-2</v>
      </c>
      <c r="F453">
        <f t="shared" si="7"/>
        <v>40.092626784835055</v>
      </c>
    </row>
    <row r="454" spans="1:6" x14ac:dyDescent="0.35">
      <c r="A454" s="1" t="s">
        <v>896</v>
      </c>
      <c r="B454" s="1" t="s">
        <v>897</v>
      </c>
      <c r="C454" t="str">
        <f>INDEX([1]bruxelles_parsed_lat_long!$1:$1048576,MATCH($A454,[1]bruxelles_parsed_lat_long!$E:$E,0),9)</f>
        <v>Molenbeek Saint-Jean</v>
      </c>
      <c r="D454">
        <f>INDEX('[1]1.4.3.5'!$1:$1048576,MATCH(Femme_colloc_ind_age!$C454,'[1]1.4.3.5'!$A:$A,0),21)</f>
        <v>1065</v>
      </c>
      <c r="E454">
        <f>INDEX([1]population!$1:$1048576,MATCH(Femme_colloc_ind_age!$A454,[1]population!$A:$A,0),9)</f>
        <v>2.1007713769899884E-2</v>
      </c>
      <c r="F454">
        <f t="shared" si="7"/>
        <v>22.373215164943378</v>
      </c>
    </row>
    <row r="455" spans="1:6" x14ac:dyDescent="0.35">
      <c r="A455" s="1" t="s">
        <v>898</v>
      </c>
      <c r="B455" s="1" t="s">
        <v>197</v>
      </c>
      <c r="C455" t="str">
        <f>INDEX([1]bruxelles_parsed_lat_long!$1:$1048576,MATCH($A455,[1]bruxelles_parsed_lat_long!$E:$E,0),9)</f>
        <v>Molenbeek Saint-Jean</v>
      </c>
      <c r="D455">
        <f>INDEX('[1]1.4.3.5'!$1:$1048576,MATCH(Femme_colloc_ind_age!$C455,'[1]1.4.3.5'!$A:$A,0),21)</f>
        <v>1065</v>
      </c>
      <c r="E455">
        <f>INDEX([1]population!$1:$1048576,MATCH(Femme_colloc_ind_age!$A455,[1]population!$A:$A,0),9)</f>
        <v>6.3597570983095356E-4</v>
      </c>
      <c r="F455">
        <f t="shared" si="7"/>
        <v>0.67731413096996551</v>
      </c>
    </row>
    <row r="456" spans="1:6" x14ac:dyDescent="0.35">
      <c r="A456" s="1" t="s">
        <v>899</v>
      </c>
      <c r="B456" s="1" t="s">
        <v>900</v>
      </c>
      <c r="C456" t="str">
        <f>INDEX([1]bruxelles_parsed_lat_long!$1:$1048576,MATCH($A456,[1]bruxelles_parsed_lat_long!$E:$E,0),9)</f>
        <v>Molenbeek Saint-Jean</v>
      </c>
      <c r="D456">
        <f>INDEX('[1]1.4.3.5'!$1:$1048576,MATCH(Femme_colloc_ind_age!$C456,'[1]1.4.3.5'!$A:$A,0),21)</f>
        <v>1065</v>
      </c>
      <c r="E456">
        <f>INDEX([1]population!$1:$1048576,MATCH(Femme_colloc_ind_age!$A456,[1]population!$A:$A,0),9)</f>
        <v>5.7299359921221073E-2</v>
      </c>
      <c r="F456">
        <f t="shared" si="7"/>
        <v>61.023818316100446</v>
      </c>
    </row>
    <row r="457" spans="1:6" x14ac:dyDescent="0.35">
      <c r="A457" s="1" t="s">
        <v>901</v>
      </c>
      <c r="B457" s="1" t="s">
        <v>902</v>
      </c>
      <c r="C457" t="str">
        <f>INDEX([1]bruxelles_parsed_lat_long!$1:$1048576,MATCH($A457,[1]bruxelles_parsed_lat_long!$E:$E,0),9)</f>
        <v>Molenbeek Saint-Jean</v>
      </c>
      <c r="D457">
        <f>INDEX('[1]1.4.3.5'!$1:$1048576,MATCH(Femme_colloc_ind_age!$C457,'[1]1.4.3.5'!$A:$A,0),21)</f>
        <v>1065</v>
      </c>
      <c r="E457">
        <f>INDEX([1]population!$1:$1048576,MATCH(Femme_colloc_ind_age!$A457,[1]population!$A:$A,0),9)</f>
        <v>4.1399967175447236E-2</v>
      </c>
      <c r="F457">
        <f t="shared" si="7"/>
        <v>44.090965041851305</v>
      </c>
    </row>
    <row r="458" spans="1:6" x14ac:dyDescent="0.35">
      <c r="A458" s="1" t="s">
        <v>903</v>
      </c>
      <c r="B458" s="1" t="s">
        <v>904</v>
      </c>
      <c r="C458" t="str">
        <f>INDEX([1]bruxelles_parsed_lat_long!$1:$1048576,MATCH($A458,[1]bruxelles_parsed_lat_long!$E:$E,0),9)</f>
        <v>Molenbeek Saint-Jean</v>
      </c>
      <c r="D458">
        <f>INDEX('[1]1.4.3.5'!$1:$1048576,MATCH(Femme_colloc_ind_age!$C458,'[1]1.4.3.5'!$A:$A,0),21)</f>
        <v>1065</v>
      </c>
      <c r="E458">
        <f>INDEX([1]population!$1:$1048576,MATCH(Femme_colloc_ind_age!$A458,[1]population!$A:$A,0),9)</f>
        <v>1.1898900377482356E-3</v>
      </c>
      <c r="F458">
        <f t="shared" si="7"/>
        <v>1.267232890201871</v>
      </c>
    </row>
    <row r="459" spans="1:6" x14ac:dyDescent="0.35">
      <c r="A459" s="1" t="s">
        <v>905</v>
      </c>
      <c r="B459" s="1" t="s">
        <v>906</v>
      </c>
      <c r="C459" t="str">
        <f>INDEX([1]bruxelles_parsed_lat_long!$1:$1048576,MATCH($A459,[1]bruxelles_parsed_lat_long!$E:$E,0),9)</f>
        <v>Molenbeek Saint-Jean</v>
      </c>
      <c r="D459">
        <f>INDEX('[1]1.4.3.5'!$1:$1048576,MATCH(Femme_colloc_ind_age!$C459,'[1]1.4.3.5'!$A:$A,0),21)</f>
        <v>1065</v>
      </c>
      <c r="E459">
        <f>INDEX([1]population!$1:$1048576,MATCH(Femme_colloc_ind_age!$A459,[1]population!$A:$A,0),9)</f>
        <v>2.4351715082881996E-2</v>
      </c>
      <c r="F459">
        <f t="shared" si="7"/>
        <v>25.934576563269324</v>
      </c>
    </row>
    <row r="460" spans="1:6" x14ac:dyDescent="0.35">
      <c r="A460" s="1" t="s">
        <v>907</v>
      </c>
      <c r="B460" s="1" t="s">
        <v>908</v>
      </c>
      <c r="C460" t="str">
        <f>INDEX([1]bruxelles_parsed_lat_long!$1:$1048576,MATCH($A460,[1]bruxelles_parsed_lat_long!$E:$E,0),9)</f>
        <v>Molenbeek Saint-Jean</v>
      </c>
      <c r="D460">
        <f>INDEX('[1]1.4.3.5'!$1:$1048576,MATCH(Femme_colloc_ind_age!$C460,'[1]1.4.3.5'!$A:$A,0),21)</f>
        <v>1065</v>
      </c>
      <c r="E460">
        <f>INDEX([1]population!$1:$1048576,MATCH(Femme_colloc_ind_age!$A460,[1]population!$A:$A,0),9)</f>
        <v>3.9307401936648612E-2</v>
      </c>
      <c r="F460">
        <f t="shared" si="7"/>
        <v>41.862383062530775</v>
      </c>
    </row>
    <row r="461" spans="1:6" x14ac:dyDescent="0.35">
      <c r="A461" s="1" t="s">
        <v>909</v>
      </c>
      <c r="B461" s="1" t="s">
        <v>61</v>
      </c>
      <c r="C461" t="str">
        <f>INDEX([1]bruxelles_parsed_lat_long!$1:$1048576,MATCH($A461,[1]bruxelles_parsed_lat_long!$E:$E,0),9)</f>
        <v>Molenbeek Saint-Jean</v>
      </c>
      <c r="D461">
        <f>INDEX('[1]1.4.3.5'!$1:$1048576,MATCH(Femme_colloc_ind_age!$C461,'[1]1.4.3.5'!$A:$A,0),21)</f>
        <v>1065</v>
      </c>
      <c r="E461">
        <f>INDEX([1]population!$1:$1048576,MATCH(Femme_colloc_ind_age!$A461,[1]population!$A:$A,0),9)</f>
        <v>1.7089282783522074E-2</v>
      </c>
      <c r="F461">
        <f t="shared" si="7"/>
        <v>18.200086164451008</v>
      </c>
    </row>
    <row r="462" spans="1:6" x14ac:dyDescent="0.35">
      <c r="A462" s="1" t="s">
        <v>910</v>
      </c>
      <c r="B462" s="1" t="s">
        <v>911</v>
      </c>
      <c r="C462" t="str">
        <f>INDEX([1]bruxelles_parsed_lat_long!$1:$1048576,MATCH($A462,[1]bruxelles_parsed_lat_long!$E:$E,0),9)</f>
        <v>Molenbeek Saint-Jean</v>
      </c>
      <c r="D462">
        <f>INDEX('[1]1.4.3.5'!$1:$1048576,MATCH(Femme_colloc_ind_age!$C462,'[1]1.4.3.5'!$A:$A,0),21)</f>
        <v>1065</v>
      </c>
      <c r="E462">
        <f>INDEX([1]population!$1:$1048576,MATCH(Femme_colloc_ind_age!$A462,[1]population!$A:$A,0),9)</f>
        <v>5.0693418677170525E-2</v>
      </c>
      <c r="F462">
        <f t="shared" si="7"/>
        <v>53.988490891186608</v>
      </c>
    </row>
    <row r="463" spans="1:6" x14ac:dyDescent="0.35">
      <c r="A463" s="1" t="s">
        <v>912</v>
      </c>
      <c r="B463" s="1" t="s">
        <v>913</v>
      </c>
      <c r="C463" t="str">
        <f>INDEX([1]bruxelles_parsed_lat_long!$1:$1048576,MATCH($A463,[1]bruxelles_parsed_lat_long!$E:$E,0),9)</f>
        <v>Molenbeek Saint-Jean</v>
      </c>
      <c r="D463">
        <f>INDEX('[1]1.4.3.5'!$1:$1048576,MATCH(Femme_colloc_ind_age!$C463,'[1]1.4.3.5'!$A:$A,0),21)</f>
        <v>1065</v>
      </c>
      <c r="E463">
        <f>INDEX([1]population!$1:$1048576,MATCH(Femme_colloc_ind_age!$A463,[1]population!$A:$A,0),9)</f>
        <v>8.7190218283275892E-3</v>
      </c>
      <c r="F463">
        <f t="shared" si="7"/>
        <v>9.2857582471688822</v>
      </c>
    </row>
    <row r="464" spans="1:6" x14ac:dyDescent="0.35">
      <c r="A464" s="1" t="s">
        <v>914</v>
      </c>
      <c r="B464" s="1" t="s">
        <v>915</v>
      </c>
      <c r="C464" t="str">
        <f>INDEX([1]bruxelles_parsed_lat_long!$1:$1048576,MATCH($A464,[1]bruxelles_parsed_lat_long!$E:$E,0),9)</f>
        <v>Molenbeek Saint-Jean</v>
      </c>
      <c r="D464">
        <f>INDEX('[1]1.4.3.5'!$1:$1048576,MATCH(Femme_colloc_ind_age!$C464,'[1]1.4.3.5'!$A:$A,0),21)</f>
        <v>1065</v>
      </c>
      <c r="E464">
        <f>INDEX([1]population!$1:$1048576,MATCH(Femme_colloc_ind_age!$A464,[1]population!$A:$A,0),9)</f>
        <v>2.6957163958641065E-2</v>
      </c>
      <c r="F464">
        <f t="shared" si="7"/>
        <v>28.709379615952734</v>
      </c>
    </row>
    <row r="465" spans="1:6" x14ac:dyDescent="0.35">
      <c r="A465" s="1" t="s">
        <v>916</v>
      </c>
      <c r="B465" s="1" t="s">
        <v>917</v>
      </c>
      <c r="C465" t="str">
        <f>INDEX([1]bruxelles_parsed_lat_long!$1:$1048576,MATCH($A465,[1]bruxelles_parsed_lat_long!$E:$E,0),9)</f>
        <v>Molenbeek Saint-Jean</v>
      </c>
      <c r="D465">
        <f>INDEX('[1]1.4.3.5'!$1:$1048576,MATCH(Femme_colloc_ind_age!$C465,'[1]1.4.3.5'!$A:$A,0),21)</f>
        <v>1065</v>
      </c>
      <c r="E465">
        <f>INDEX([1]population!$1:$1048576,MATCH(Femme_colloc_ind_age!$A465,[1]population!$A:$A,0),9)</f>
        <v>1.9961431150500576E-2</v>
      </c>
      <c r="F465">
        <f t="shared" si="7"/>
        <v>21.258924175283113</v>
      </c>
    </row>
    <row r="466" spans="1:6" x14ac:dyDescent="0.35">
      <c r="A466" s="1" t="s">
        <v>918</v>
      </c>
      <c r="B466" s="1" t="s">
        <v>919</v>
      </c>
      <c r="C466" t="str">
        <f>INDEX([1]bruxelles_parsed_lat_long!$1:$1048576,MATCH($A466,[1]bruxelles_parsed_lat_long!$E:$E,0),9)</f>
        <v>Molenbeek Saint-Jean</v>
      </c>
      <c r="D466">
        <f>INDEX('[1]1.4.3.5'!$1:$1048576,MATCH(Femme_colloc_ind_age!$C466,'[1]1.4.3.5'!$A:$A,0),21)</f>
        <v>1065</v>
      </c>
      <c r="E466">
        <f>INDEX([1]population!$1:$1048576,MATCH(Femme_colloc_ind_age!$A466,[1]population!$A:$A,0),9)</f>
        <v>1.3314459215493188E-2</v>
      </c>
      <c r="F466">
        <f t="shared" si="7"/>
        <v>14.179899064500246</v>
      </c>
    </row>
    <row r="467" spans="1:6" x14ac:dyDescent="0.35">
      <c r="A467" s="1" t="s">
        <v>920</v>
      </c>
      <c r="B467" s="1" t="s">
        <v>921</v>
      </c>
      <c r="C467" t="str">
        <f>INDEX([1]bruxelles_parsed_lat_long!$1:$1048576,MATCH($A467,[1]bruxelles_parsed_lat_long!$E:$E,0),9)</f>
        <v>Molenbeek Saint-Jean</v>
      </c>
      <c r="D467">
        <f>INDEX('[1]1.4.3.5'!$1:$1048576,MATCH(Femme_colloc_ind_age!$C467,'[1]1.4.3.5'!$A:$A,0),21)</f>
        <v>1065</v>
      </c>
      <c r="E467">
        <f>INDEX([1]population!$1:$1048576,MATCH(Femme_colloc_ind_age!$A467,[1]population!$A:$A,0),9)</f>
        <v>9.7653044477268997E-3</v>
      </c>
      <c r="F467">
        <f t="shared" si="7"/>
        <v>10.400049236829148</v>
      </c>
    </row>
    <row r="468" spans="1:6" x14ac:dyDescent="0.35">
      <c r="A468" s="1" t="s">
        <v>922</v>
      </c>
      <c r="B468" s="1" t="s">
        <v>923</v>
      </c>
      <c r="C468" t="str">
        <f>INDEX([1]bruxelles_parsed_lat_long!$1:$1048576,MATCH($A468,[1]bruxelles_parsed_lat_long!$E:$E,0),9)</f>
        <v>Molenbeek Saint-Jean</v>
      </c>
      <c r="D468">
        <f>INDEX('[1]1.4.3.5'!$1:$1048576,MATCH(Femme_colloc_ind_age!$C468,'[1]1.4.3.5'!$A:$A,0),21)</f>
        <v>1065</v>
      </c>
      <c r="E468">
        <f>INDEX([1]population!$1:$1048576,MATCH(Femme_colloc_ind_age!$A468,[1]population!$A:$A,0),9)</f>
        <v>1.2083538486788118E-2</v>
      </c>
      <c r="F468">
        <f t="shared" si="7"/>
        <v>12.868968488429346</v>
      </c>
    </row>
    <row r="469" spans="1:6" x14ac:dyDescent="0.35">
      <c r="A469" s="1" t="s">
        <v>924</v>
      </c>
      <c r="B469" s="1" t="s">
        <v>925</v>
      </c>
      <c r="C469" t="str">
        <f>INDEX([1]bruxelles_parsed_lat_long!$1:$1048576,MATCH($A469,[1]bruxelles_parsed_lat_long!$E:$E,0),9)</f>
        <v>Molenbeek Saint-Jean</v>
      </c>
      <c r="D469">
        <f>INDEX('[1]1.4.3.5'!$1:$1048576,MATCH(Femme_colloc_ind_age!$C469,'[1]1.4.3.5'!$A:$A,0),21)</f>
        <v>1065</v>
      </c>
      <c r="E469">
        <f>INDEX([1]population!$1:$1048576,MATCH(Femme_colloc_ind_age!$A469,[1]population!$A:$A,0),9)</f>
        <v>1.3047759724273756E-2</v>
      </c>
      <c r="F469">
        <f t="shared" si="7"/>
        <v>13.895864106351551</v>
      </c>
    </row>
    <row r="470" spans="1:6" x14ac:dyDescent="0.35">
      <c r="A470" s="1" t="s">
        <v>926</v>
      </c>
      <c r="B470" s="1" t="s">
        <v>927</v>
      </c>
      <c r="C470" t="str">
        <f>INDEX([1]bruxelles_parsed_lat_long!$1:$1048576,MATCH($A470,[1]bruxelles_parsed_lat_long!$E:$E,0),9)</f>
        <v>Saint-Gilles</v>
      </c>
      <c r="D470">
        <f>INDEX('[1]1.4.3.5'!$1:$1048576,MATCH(Femme_colloc_ind_age!$C470,'[1]1.4.3.5'!$A:$A,0),21)</f>
        <v>1470</v>
      </c>
      <c r="E470">
        <f>INDEX([1]population!$1:$1048576,MATCH(Femme_colloc_ind_age!$A470,[1]population!$A:$A,0),9)</f>
        <v>3.497564481354308E-2</v>
      </c>
      <c r="F470">
        <f t="shared" si="7"/>
        <v>51.414197875908329</v>
      </c>
    </row>
    <row r="471" spans="1:6" x14ac:dyDescent="0.35">
      <c r="A471" s="1" t="s">
        <v>928</v>
      </c>
      <c r="B471" s="1" t="s">
        <v>929</v>
      </c>
      <c r="C471" t="str">
        <f>INDEX([1]bruxelles_parsed_lat_long!$1:$1048576,MATCH($A471,[1]bruxelles_parsed_lat_long!$E:$E,0),9)</f>
        <v>Saint-Gilles</v>
      </c>
      <c r="D471">
        <f>INDEX('[1]1.4.3.5'!$1:$1048576,MATCH(Femme_colloc_ind_age!$C471,'[1]1.4.3.5'!$A:$A,0),21)</f>
        <v>1470</v>
      </c>
      <c r="E471">
        <f>INDEX([1]population!$1:$1048576,MATCH(Femme_colloc_ind_age!$A471,[1]population!$A:$A,0),9)</f>
        <v>8.1050866405813302E-3</v>
      </c>
      <c r="F471">
        <f t="shared" si="7"/>
        <v>11.914477361654555</v>
      </c>
    </row>
    <row r="472" spans="1:6" x14ac:dyDescent="0.35">
      <c r="A472" s="1" t="s">
        <v>930</v>
      </c>
      <c r="B472" s="1" t="s">
        <v>929</v>
      </c>
      <c r="C472" t="str">
        <f>INDEX([1]bruxelles_parsed_lat_long!$1:$1048576,MATCH($A472,[1]bruxelles_parsed_lat_long!$E:$E,0),9)</f>
        <v>Saint-Gilles</v>
      </c>
      <c r="D472">
        <f>INDEX('[1]1.4.3.5'!$1:$1048576,MATCH(Femme_colloc_ind_age!$C472,'[1]1.4.3.5'!$A:$A,0),21)</f>
        <v>1470</v>
      </c>
      <c r="E472">
        <f>INDEX([1]population!$1:$1048576,MATCH(Femme_colloc_ind_age!$A472,[1]population!$A:$A,0),9)</f>
        <v>5.1265671165056294E-2</v>
      </c>
      <c r="F472">
        <f t="shared" si="7"/>
        <v>75.360536612632757</v>
      </c>
    </row>
    <row r="473" spans="1:6" x14ac:dyDescent="0.35">
      <c r="A473" s="1" t="s">
        <v>931</v>
      </c>
      <c r="B473" s="1" t="s">
        <v>932</v>
      </c>
      <c r="C473" t="str">
        <f>INDEX([1]bruxelles_parsed_lat_long!$1:$1048576,MATCH($A473,[1]bruxelles_parsed_lat_long!$E:$E,0),9)</f>
        <v>Saint-Gilles</v>
      </c>
      <c r="D473">
        <f>INDEX('[1]1.4.3.5'!$1:$1048576,MATCH(Femme_colloc_ind_age!$C473,'[1]1.4.3.5'!$A:$A,0),21)</f>
        <v>1470</v>
      </c>
      <c r="E473">
        <f>INDEX([1]population!$1:$1048576,MATCH(Femme_colloc_ind_age!$A473,[1]population!$A:$A,0),9)</f>
        <v>4.5116984748063561E-2</v>
      </c>
      <c r="F473">
        <f t="shared" si="7"/>
        <v>66.321967579653432</v>
      </c>
    </row>
    <row r="474" spans="1:6" x14ac:dyDescent="0.35">
      <c r="A474" s="1" t="s">
        <v>933</v>
      </c>
      <c r="B474" s="1" t="s">
        <v>934</v>
      </c>
      <c r="C474" t="str">
        <f>INDEX([1]bruxelles_parsed_lat_long!$1:$1048576,MATCH($A474,[1]bruxelles_parsed_lat_long!$E:$E,0),9)</f>
        <v>Saint-Gilles</v>
      </c>
      <c r="D474">
        <f>INDEX('[1]1.4.3.5'!$1:$1048576,MATCH(Femme_colloc_ind_age!$C474,'[1]1.4.3.5'!$A:$A,0),21)</f>
        <v>1470</v>
      </c>
      <c r="E474">
        <f>INDEX([1]population!$1:$1048576,MATCH(Femme_colloc_ind_age!$A474,[1]population!$A:$A,0),9)</f>
        <v>1.6609438632915436E-2</v>
      </c>
      <c r="F474">
        <f t="shared" si="7"/>
        <v>24.41587479038569</v>
      </c>
    </row>
    <row r="475" spans="1:6" x14ac:dyDescent="0.35">
      <c r="A475" s="1" t="s">
        <v>935</v>
      </c>
      <c r="B475" s="1" t="s">
        <v>936</v>
      </c>
      <c r="C475" t="str">
        <f>INDEX([1]bruxelles_parsed_lat_long!$1:$1048576,MATCH($A475,[1]bruxelles_parsed_lat_long!$E:$E,0),9)</f>
        <v>Saint-Gilles</v>
      </c>
      <c r="D475">
        <f>INDEX('[1]1.4.3.5'!$1:$1048576,MATCH(Femme_colloc_ind_age!$C475,'[1]1.4.3.5'!$A:$A,0),21)</f>
        <v>1470</v>
      </c>
      <c r="E475">
        <f>INDEX([1]population!$1:$1048576,MATCH(Femme_colloc_ind_age!$A475,[1]population!$A:$A,0),9)</f>
        <v>5.7414357582049033E-2</v>
      </c>
      <c r="F475">
        <f t="shared" si="7"/>
        <v>84.399105645612082</v>
      </c>
    </row>
    <row r="476" spans="1:6" x14ac:dyDescent="0.35">
      <c r="A476" s="1" t="s">
        <v>937</v>
      </c>
      <c r="B476" s="1" t="s">
        <v>938</v>
      </c>
      <c r="C476" t="str">
        <f>INDEX([1]bruxelles_parsed_lat_long!$1:$1048576,MATCH($A476,[1]bruxelles_parsed_lat_long!$E:$E,0),9)</f>
        <v>Saint-Gilles</v>
      </c>
      <c r="D476">
        <f>INDEX('[1]1.4.3.5'!$1:$1048576,MATCH(Femme_colloc_ind_age!$C476,'[1]1.4.3.5'!$A:$A,0),21)</f>
        <v>1470</v>
      </c>
      <c r="E476">
        <f>INDEX([1]population!$1:$1048576,MATCH(Femme_colloc_ind_age!$A476,[1]population!$A:$A,0),9)</f>
        <v>3.341850994170726E-2</v>
      </c>
      <c r="F476">
        <f t="shared" si="7"/>
        <v>49.125209614309675</v>
      </c>
    </row>
    <row r="477" spans="1:6" x14ac:dyDescent="0.35">
      <c r="A477" s="1" t="s">
        <v>939</v>
      </c>
      <c r="B477" s="1" t="s">
        <v>940</v>
      </c>
      <c r="C477" t="str">
        <f>INDEX([1]bruxelles_parsed_lat_long!$1:$1048576,MATCH($A477,[1]bruxelles_parsed_lat_long!$E:$E,0),9)</f>
        <v>Saint-Gilles</v>
      </c>
      <c r="D477">
        <f>INDEX('[1]1.4.3.5'!$1:$1048576,MATCH(Femme_colloc_ind_age!$C477,'[1]1.4.3.5'!$A:$A,0),21)</f>
        <v>1470</v>
      </c>
      <c r="E477">
        <f>INDEX([1]population!$1:$1048576,MATCH(Femme_colloc_ind_age!$A477,[1]population!$A:$A,0),9)</f>
        <v>6.8873273177353672E-2</v>
      </c>
      <c r="F477">
        <f t="shared" si="7"/>
        <v>101.24371157070989</v>
      </c>
    </row>
    <row r="478" spans="1:6" x14ac:dyDescent="0.35">
      <c r="A478" s="1" t="s">
        <v>941</v>
      </c>
      <c r="B478" s="1" t="s">
        <v>942</v>
      </c>
      <c r="C478" t="str">
        <f>INDEX([1]bruxelles_parsed_lat_long!$1:$1048576,MATCH($A478,[1]bruxelles_parsed_lat_long!$E:$E,0),9)</f>
        <v>Saint-Gilles</v>
      </c>
      <c r="D478">
        <f>INDEX('[1]1.4.3.5'!$1:$1048576,MATCH(Femme_colloc_ind_age!$C478,'[1]1.4.3.5'!$A:$A,0),21)</f>
        <v>1470</v>
      </c>
      <c r="E478">
        <f>INDEX([1]population!$1:$1048576,MATCH(Femme_colloc_ind_age!$A478,[1]population!$A:$A,0),9)</f>
        <v>3.5414836700471131E-2</v>
      </c>
      <c r="F478">
        <f t="shared" si="7"/>
        <v>52.059809949692564</v>
      </c>
    </row>
    <row r="479" spans="1:6" x14ac:dyDescent="0.35">
      <c r="A479" s="1" t="s">
        <v>943</v>
      </c>
      <c r="B479" s="1" t="s">
        <v>944</v>
      </c>
      <c r="C479" t="str">
        <f>INDEX([1]bruxelles_parsed_lat_long!$1:$1048576,MATCH($A479,[1]bruxelles_parsed_lat_long!$E:$E,0),9)</f>
        <v>Saint-Gilles</v>
      </c>
      <c r="D479">
        <f>INDEX('[1]1.4.3.5'!$1:$1048576,MATCH(Femme_colloc_ind_age!$C479,'[1]1.4.3.5'!$A:$A,0),21)</f>
        <v>1470</v>
      </c>
      <c r="E479">
        <f>INDEX([1]population!$1:$1048576,MATCH(Femme_colloc_ind_age!$A479,[1]population!$A:$A,0),9)</f>
        <v>1.0780164497324921E-3</v>
      </c>
      <c r="F479">
        <f t="shared" si="7"/>
        <v>1.5846841811067633</v>
      </c>
    </row>
    <row r="480" spans="1:6" x14ac:dyDescent="0.35">
      <c r="A480" s="1" t="s">
        <v>945</v>
      </c>
      <c r="B480" s="1" t="s">
        <v>946</v>
      </c>
      <c r="C480" t="str">
        <f>INDEX([1]bruxelles_parsed_lat_long!$1:$1048576,MATCH($A480,[1]bruxelles_parsed_lat_long!$E:$E,0),9)</f>
        <v>Saint-Gilles</v>
      </c>
      <c r="D480">
        <f>INDEX('[1]1.4.3.5'!$1:$1048576,MATCH(Femme_colloc_ind_age!$C480,'[1]1.4.3.5'!$A:$A,0),21)</f>
        <v>1470</v>
      </c>
      <c r="E480">
        <f>INDEX([1]population!$1:$1048576,MATCH(Femme_colloc_ind_age!$A480,[1]population!$A:$A,0),9)</f>
        <v>4.3559849876227741E-2</v>
      </c>
      <c r="F480">
        <f t="shared" si="7"/>
        <v>64.032979318054785</v>
      </c>
    </row>
    <row r="481" spans="1:6" x14ac:dyDescent="0.35">
      <c r="A481" s="1" t="s">
        <v>947</v>
      </c>
      <c r="B481" s="1" t="s">
        <v>948</v>
      </c>
      <c r="C481" t="str">
        <f>INDEX([1]bruxelles_parsed_lat_long!$1:$1048576,MATCH($A481,[1]bruxelles_parsed_lat_long!$E:$E,0),9)</f>
        <v>Saint-Gilles</v>
      </c>
      <c r="D481">
        <f>INDEX('[1]1.4.3.5'!$1:$1048576,MATCH(Femme_colloc_ind_age!$C481,'[1]1.4.3.5'!$A:$A,0),21)</f>
        <v>1470</v>
      </c>
      <c r="E481">
        <f>INDEX([1]population!$1:$1048576,MATCH(Femme_colloc_ind_age!$A481,[1]population!$A:$A,0),9)</f>
        <v>4.0764992413958319E-2</v>
      </c>
      <c r="F481">
        <f t="shared" si="7"/>
        <v>59.924538848518729</v>
      </c>
    </row>
    <row r="482" spans="1:6" x14ac:dyDescent="0.35">
      <c r="A482" s="1" t="s">
        <v>949</v>
      </c>
      <c r="B482" s="1" t="s">
        <v>950</v>
      </c>
      <c r="C482" t="str">
        <f>INDEX([1]bruxelles_parsed_lat_long!$1:$1048576,MATCH($A482,[1]bruxelles_parsed_lat_long!$E:$E,0),9)</f>
        <v>Saint-Gilles</v>
      </c>
      <c r="D482">
        <f>INDEX('[1]1.4.3.5'!$1:$1048576,MATCH(Femme_colloc_ind_age!$C482,'[1]1.4.3.5'!$A:$A,0),21)</f>
        <v>1470</v>
      </c>
      <c r="E482">
        <f>INDEX([1]population!$1:$1048576,MATCH(Femme_colloc_ind_age!$A482,[1]population!$A:$A,0),9)</f>
        <v>3.0543799409087278E-2</v>
      </c>
      <c r="F482">
        <f t="shared" si="7"/>
        <v>44.899385131358301</v>
      </c>
    </row>
    <row r="483" spans="1:6" x14ac:dyDescent="0.35">
      <c r="A483" s="1" t="s">
        <v>951</v>
      </c>
      <c r="B483" s="1" t="s">
        <v>952</v>
      </c>
      <c r="C483" t="str">
        <f>INDEX([1]bruxelles_parsed_lat_long!$1:$1048576,MATCH($A483,[1]bruxelles_parsed_lat_long!$E:$E,0),9)</f>
        <v>Saint-Gilles</v>
      </c>
      <c r="D483">
        <f>INDEX('[1]1.4.3.5'!$1:$1048576,MATCH(Femme_colloc_ind_age!$C483,'[1]1.4.3.5'!$A:$A,0),21)</f>
        <v>1470</v>
      </c>
      <c r="E483">
        <f>INDEX([1]population!$1:$1048576,MATCH(Femme_colloc_ind_age!$A483,[1]population!$A:$A,0),9)</f>
        <v>6.6238121855785356E-2</v>
      </c>
      <c r="F483">
        <f t="shared" si="7"/>
        <v>97.370039128004478</v>
      </c>
    </row>
    <row r="484" spans="1:6" x14ac:dyDescent="0.35">
      <c r="A484" s="1" t="s">
        <v>953</v>
      </c>
      <c r="B484" s="1" t="s">
        <v>954</v>
      </c>
      <c r="C484" t="str">
        <f>INDEX([1]bruxelles_parsed_lat_long!$1:$1048576,MATCH($A484,[1]bruxelles_parsed_lat_long!$E:$E,0),9)</f>
        <v>Saint-Gilles</v>
      </c>
      <c r="D484">
        <f>INDEX('[1]1.4.3.5'!$1:$1048576,MATCH(Femme_colloc_ind_age!$C484,'[1]1.4.3.5'!$A:$A,0),21)</f>
        <v>1470</v>
      </c>
      <c r="E484">
        <f>INDEX([1]population!$1:$1048576,MATCH(Femme_colloc_ind_age!$A484,[1]population!$A:$A,0),9)</f>
        <v>5.9889802762916236E-4</v>
      </c>
      <c r="F484">
        <f t="shared" si="7"/>
        <v>0.88038010061486871</v>
      </c>
    </row>
    <row r="485" spans="1:6" x14ac:dyDescent="0.35">
      <c r="A485" s="1" t="s">
        <v>955</v>
      </c>
      <c r="B485" s="1" t="s">
        <v>956</v>
      </c>
      <c r="C485" t="str">
        <f>INDEX([1]bruxelles_parsed_lat_long!$1:$1048576,MATCH($A485,[1]bruxelles_parsed_lat_long!$E:$E,0),9)</f>
        <v>Saint-Gilles</v>
      </c>
      <c r="D485">
        <f>INDEX('[1]1.4.3.5'!$1:$1048576,MATCH(Femme_colloc_ind_age!$C485,'[1]1.4.3.5'!$A:$A,0),21)</f>
        <v>1470</v>
      </c>
      <c r="E485">
        <f>INDEX([1]population!$1:$1048576,MATCH(Femme_colloc_ind_age!$A485,[1]population!$A:$A,0),9)</f>
        <v>5.7494210652399586E-3</v>
      </c>
      <c r="F485">
        <f t="shared" si="7"/>
        <v>8.4516489659027396</v>
      </c>
    </row>
    <row r="486" spans="1:6" x14ac:dyDescent="0.35">
      <c r="A486" s="1" t="s">
        <v>957</v>
      </c>
      <c r="B486" s="1" t="s">
        <v>958</v>
      </c>
      <c r="C486" t="str">
        <f>INDEX([1]bruxelles_parsed_lat_long!$1:$1048576,MATCH($A486,[1]bruxelles_parsed_lat_long!$E:$E,0),9)</f>
        <v>Saint-Gilles</v>
      </c>
      <c r="D486">
        <f>INDEX('[1]1.4.3.5'!$1:$1048576,MATCH(Femme_colloc_ind_age!$C486,'[1]1.4.3.5'!$A:$A,0),21)</f>
        <v>1470</v>
      </c>
      <c r="E486">
        <f>INDEX([1]population!$1:$1048576,MATCH(Femme_colloc_ind_age!$A486,[1]population!$A:$A,0),9)</f>
        <v>7.2985706300407252E-2</v>
      </c>
      <c r="F486">
        <f t="shared" si="7"/>
        <v>107.28898826159866</v>
      </c>
    </row>
    <row r="487" spans="1:6" x14ac:dyDescent="0.35">
      <c r="A487" s="1" t="s">
        <v>959</v>
      </c>
      <c r="B487" s="1" t="s">
        <v>960</v>
      </c>
      <c r="C487" t="str">
        <f>INDEX([1]bruxelles_parsed_lat_long!$1:$1048576,MATCH($A487,[1]bruxelles_parsed_lat_long!$E:$E,0),9)</f>
        <v>Saint-Gilles</v>
      </c>
      <c r="D487">
        <f>INDEX('[1]1.4.3.5'!$1:$1048576,MATCH(Femme_colloc_ind_age!$C487,'[1]1.4.3.5'!$A:$A,0),21)</f>
        <v>1470</v>
      </c>
      <c r="E487">
        <f>INDEX([1]population!$1:$1048576,MATCH(Femme_colloc_ind_age!$A487,[1]population!$A:$A,0),9)</f>
        <v>4.7153238042002714E-2</v>
      </c>
      <c r="F487">
        <f t="shared" si="7"/>
        <v>69.315259921743987</v>
      </c>
    </row>
    <row r="488" spans="1:6" x14ac:dyDescent="0.35">
      <c r="A488" s="1" t="s">
        <v>961</v>
      </c>
      <c r="B488" s="1" t="s">
        <v>962</v>
      </c>
      <c r="C488" t="str">
        <f>INDEX([1]bruxelles_parsed_lat_long!$1:$1048576,MATCH($A488,[1]bruxelles_parsed_lat_long!$E:$E,0),9)</f>
        <v>Saint-Gilles</v>
      </c>
      <c r="D488">
        <f>INDEX('[1]1.4.3.5'!$1:$1048576,MATCH(Femme_colloc_ind_age!$C488,'[1]1.4.3.5'!$A:$A,0),21)</f>
        <v>1470</v>
      </c>
      <c r="E488">
        <f>INDEX([1]population!$1:$1048576,MATCH(Femme_colloc_ind_age!$A488,[1]population!$A:$A,0),9)</f>
        <v>2.7589235806116746E-2</v>
      </c>
      <c r="F488">
        <f t="shared" si="7"/>
        <v>40.556176634991616</v>
      </c>
    </row>
    <row r="489" spans="1:6" x14ac:dyDescent="0.35">
      <c r="A489" s="1" t="s">
        <v>963</v>
      </c>
      <c r="B489" s="1" t="s">
        <v>964</v>
      </c>
      <c r="C489" t="str">
        <f>INDEX([1]bruxelles_parsed_lat_long!$1:$1048576,MATCH($A489,[1]bruxelles_parsed_lat_long!$E:$E,0),9)</f>
        <v>Saint-Gilles</v>
      </c>
      <c r="D489">
        <f>INDEX('[1]1.4.3.5'!$1:$1048576,MATCH(Femme_colloc_ind_age!$C489,'[1]1.4.3.5'!$A:$A,0),21)</f>
        <v>1470</v>
      </c>
      <c r="E489">
        <f>INDEX([1]population!$1:$1048576,MATCH(Femme_colloc_ind_age!$A489,[1]population!$A:$A,0),9)</f>
        <v>3.8928371795895554E-2</v>
      </c>
      <c r="F489">
        <f t="shared" si="7"/>
        <v>57.224706539966462</v>
      </c>
    </row>
    <row r="490" spans="1:6" x14ac:dyDescent="0.35">
      <c r="A490" s="1" t="s">
        <v>965</v>
      </c>
      <c r="B490" s="1" t="s">
        <v>966</v>
      </c>
      <c r="C490" t="str">
        <f>INDEX([1]bruxelles_parsed_lat_long!$1:$1048576,MATCH($A490,[1]bruxelles_parsed_lat_long!$E:$E,0),9)</f>
        <v>Saint-Gilles</v>
      </c>
      <c r="D490">
        <f>INDEX('[1]1.4.3.5'!$1:$1048576,MATCH(Femme_colloc_ind_age!$C490,'[1]1.4.3.5'!$A:$A,0),21)</f>
        <v>1470</v>
      </c>
      <c r="E490">
        <f>INDEX([1]population!$1:$1048576,MATCH(Femme_colloc_ind_age!$A490,[1]population!$A:$A,0),9)</f>
        <v>3.8089914557214728E-2</v>
      </c>
      <c r="F490">
        <f t="shared" si="7"/>
        <v>55.99217439910565</v>
      </c>
    </row>
    <row r="491" spans="1:6" x14ac:dyDescent="0.35">
      <c r="A491" s="1" t="s">
        <v>967</v>
      </c>
      <c r="B491" s="1" t="s">
        <v>968</v>
      </c>
      <c r="C491" t="str">
        <f>INDEX([1]bruxelles_parsed_lat_long!$1:$1048576,MATCH($A491,[1]bruxelles_parsed_lat_long!$E:$E,0),9)</f>
        <v>Saint-Gilles</v>
      </c>
      <c r="D491">
        <f>INDEX('[1]1.4.3.5'!$1:$1048576,MATCH(Femme_colloc_ind_age!$C491,'[1]1.4.3.5'!$A:$A,0),21)</f>
        <v>1470</v>
      </c>
      <c r="E491">
        <f>INDEX([1]population!$1:$1048576,MATCH(Femme_colloc_ind_age!$A491,[1]population!$A:$A,0),9)</f>
        <v>4.1164257765711094E-2</v>
      </c>
      <c r="F491">
        <f t="shared" si="7"/>
        <v>60.511458915595306</v>
      </c>
    </row>
    <row r="492" spans="1:6" x14ac:dyDescent="0.35">
      <c r="A492" s="1" t="s">
        <v>969</v>
      </c>
      <c r="B492" s="1" t="s">
        <v>970</v>
      </c>
      <c r="C492" t="str">
        <f>INDEX([1]bruxelles_parsed_lat_long!$1:$1048576,MATCH($A492,[1]bruxelles_parsed_lat_long!$E:$E,0),9)</f>
        <v>Saint-Gilles</v>
      </c>
      <c r="D492">
        <f>INDEX('[1]1.4.3.5'!$1:$1048576,MATCH(Femme_colloc_ind_age!$C492,'[1]1.4.3.5'!$A:$A,0),21)</f>
        <v>1470</v>
      </c>
      <c r="E492">
        <f>INDEX([1]population!$1:$1048576,MATCH(Femme_colloc_ind_age!$A492,[1]population!$A:$A,0),9)</f>
        <v>5.4819132795655992E-2</v>
      </c>
      <c r="F492">
        <f t="shared" si="7"/>
        <v>80.584125209614314</v>
      </c>
    </row>
    <row r="493" spans="1:6" x14ac:dyDescent="0.35">
      <c r="A493" s="1" t="s">
        <v>971</v>
      </c>
      <c r="B493" s="1" t="s">
        <v>972</v>
      </c>
      <c r="C493" t="str">
        <f>INDEX([1]bruxelles_parsed_lat_long!$1:$1048576,MATCH($A493,[1]bruxelles_parsed_lat_long!$E:$E,0),9)</f>
        <v>Saint-Gilles</v>
      </c>
      <c r="D493">
        <f>INDEX('[1]1.4.3.5'!$1:$1048576,MATCH(Femme_colloc_ind_age!$C493,'[1]1.4.3.5'!$A:$A,0),21)</f>
        <v>1470</v>
      </c>
      <c r="E493">
        <f>INDEX([1]population!$1:$1048576,MATCH(Femme_colloc_ind_age!$A493,[1]population!$A:$A,0),9)</f>
        <v>2.990497484628284E-2</v>
      </c>
      <c r="F493">
        <f t="shared" si="7"/>
        <v>43.960313024035777</v>
      </c>
    </row>
    <row r="494" spans="1:6" x14ac:dyDescent="0.35">
      <c r="A494" s="1" t="s">
        <v>973</v>
      </c>
      <c r="B494" s="1" t="s">
        <v>974</v>
      </c>
      <c r="C494" t="str">
        <f>INDEX([1]bruxelles_parsed_lat_long!$1:$1048576,MATCH($A494,[1]bruxelles_parsed_lat_long!$E:$E,0),9)</f>
        <v>Saint-Gilles</v>
      </c>
      <c r="D494">
        <f>INDEX('[1]1.4.3.5'!$1:$1048576,MATCH(Femme_colloc_ind_age!$C494,'[1]1.4.3.5'!$A:$A,0),21)</f>
        <v>1470</v>
      </c>
      <c r="E494">
        <f>INDEX([1]population!$1:$1048576,MATCH(Femme_colloc_ind_age!$A494,[1]population!$A:$A,0),9)</f>
        <v>7.2945779765231977E-2</v>
      </c>
      <c r="F494">
        <f t="shared" si="7"/>
        <v>107.230296254891</v>
      </c>
    </row>
    <row r="495" spans="1:6" x14ac:dyDescent="0.35">
      <c r="A495" s="1" t="s">
        <v>975</v>
      </c>
      <c r="B495" s="1" t="s">
        <v>976</v>
      </c>
      <c r="C495" t="str">
        <f>INDEX([1]bruxelles_parsed_lat_long!$1:$1048576,MATCH($A495,[1]bruxelles_parsed_lat_long!$E:$E,0),9)</f>
        <v>Saint-Gilles</v>
      </c>
      <c r="D495">
        <f>INDEX('[1]1.4.3.5'!$1:$1048576,MATCH(Femme_colloc_ind_age!$C495,'[1]1.4.3.5'!$A:$A,0),21)</f>
        <v>1470</v>
      </c>
      <c r="E495">
        <f>INDEX([1]population!$1:$1048576,MATCH(Femme_colloc_ind_age!$A495,[1]population!$A:$A,0),9)</f>
        <v>3.5893955122574463E-2</v>
      </c>
      <c r="F495">
        <f t="shared" si="7"/>
        <v>52.764114030184459</v>
      </c>
    </row>
    <row r="496" spans="1:6" x14ac:dyDescent="0.35">
      <c r="A496" s="1" t="s">
        <v>977</v>
      </c>
      <c r="B496" s="1" t="s">
        <v>978</v>
      </c>
      <c r="C496" t="str">
        <f>INDEX([1]bruxelles_parsed_lat_long!$1:$1048576,MATCH($A496,[1]bruxelles_parsed_lat_long!$E:$E,0),9)</f>
        <v>Saint-Josse-ten-Noode</v>
      </c>
      <c r="D496">
        <f>INDEX('[1]1.4.3.5'!$1:$1048576,MATCH(Femme_colloc_ind_age!$C496,'[1]1.4.3.5'!$A:$A,0),21)</f>
        <v>608</v>
      </c>
      <c r="E496">
        <f>INDEX([1]population!$1:$1048576,MATCH(Femme_colloc_ind_age!$A496,[1]population!$A:$A,0),9)</f>
        <v>0.12285627561086659</v>
      </c>
      <c r="F496">
        <f t="shared" si="7"/>
        <v>74.696615571406895</v>
      </c>
    </row>
    <row r="497" spans="1:6" x14ac:dyDescent="0.35">
      <c r="A497" s="1" t="s">
        <v>979</v>
      </c>
      <c r="B497" s="1" t="s">
        <v>980</v>
      </c>
      <c r="C497" t="str">
        <f>INDEX([1]bruxelles_parsed_lat_long!$1:$1048576,MATCH($A497,[1]bruxelles_parsed_lat_long!$E:$E,0),9)</f>
        <v>Saint-Josse-ten-Noode</v>
      </c>
      <c r="D497">
        <f>INDEX('[1]1.4.3.5'!$1:$1048576,MATCH(Femme_colloc_ind_age!$C497,'[1]1.4.3.5'!$A:$A,0),21)</f>
        <v>608</v>
      </c>
      <c r="E497">
        <f>INDEX([1]population!$1:$1048576,MATCH(Femme_colloc_ind_age!$A497,[1]population!$A:$A,0),9)</f>
        <v>6.6626195173774466E-2</v>
      </c>
      <c r="F497">
        <f t="shared" si="7"/>
        <v>40.508726665654876</v>
      </c>
    </row>
    <row r="498" spans="1:6" x14ac:dyDescent="0.35">
      <c r="A498" s="1" t="s">
        <v>981</v>
      </c>
      <c r="B498" s="1" t="s">
        <v>982</v>
      </c>
      <c r="C498" t="str">
        <f>INDEX([1]bruxelles_parsed_lat_long!$1:$1048576,MATCH($A498,[1]bruxelles_parsed_lat_long!$E:$E,0),9)</f>
        <v>Saint-Josse-ten-Noode</v>
      </c>
      <c r="D498">
        <f>INDEX('[1]1.4.3.5'!$1:$1048576,MATCH(Femme_colloc_ind_age!$C498,'[1]1.4.3.5'!$A:$A,0),21)</f>
        <v>608</v>
      </c>
      <c r="E498">
        <f>INDEX([1]population!$1:$1048576,MATCH(Femme_colloc_ind_age!$A498,[1]population!$A:$A,0),9)</f>
        <v>4.636515404461982E-2</v>
      </c>
      <c r="F498">
        <f t="shared" si="7"/>
        <v>28.190013659128851</v>
      </c>
    </row>
    <row r="499" spans="1:6" x14ac:dyDescent="0.35">
      <c r="A499" s="1" t="s">
        <v>983</v>
      </c>
      <c r="B499" s="1" t="s">
        <v>984</v>
      </c>
      <c r="C499" t="str">
        <f>INDEX([1]bruxelles_parsed_lat_long!$1:$1048576,MATCH($A499,[1]bruxelles_parsed_lat_long!$E:$E,0),9)</f>
        <v>Saint-Josse-ten-Noode</v>
      </c>
      <c r="D499">
        <f>INDEX('[1]1.4.3.5'!$1:$1048576,MATCH(Femme_colloc_ind_age!$C499,'[1]1.4.3.5'!$A:$A,0),21)</f>
        <v>608</v>
      </c>
      <c r="E499">
        <f>INDEX([1]population!$1:$1048576,MATCH(Femme_colloc_ind_age!$A499,[1]population!$A:$A,0),9)</f>
        <v>2.2765214751859159E-4</v>
      </c>
      <c r="F499">
        <f t="shared" si="7"/>
        <v>0.1384125056913037</v>
      </c>
    </row>
    <row r="500" spans="1:6" x14ac:dyDescent="0.35">
      <c r="A500" s="1" t="s">
        <v>985</v>
      </c>
      <c r="B500" s="1" t="s">
        <v>986</v>
      </c>
      <c r="C500" t="str">
        <f>INDEX([1]bruxelles_parsed_lat_long!$1:$1048576,MATCH($A500,[1]bruxelles_parsed_lat_long!$E:$E,0),9)</f>
        <v>Saint-Josse-ten-Noode</v>
      </c>
      <c r="D500">
        <f>INDEX('[1]1.4.3.5'!$1:$1048576,MATCH(Femme_colloc_ind_age!$C500,'[1]1.4.3.5'!$A:$A,0),21)</f>
        <v>608</v>
      </c>
      <c r="E500">
        <f>INDEX([1]population!$1:$1048576,MATCH(Femme_colloc_ind_age!$A500,[1]population!$A:$A,0),9)</f>
        <v>0.14675975110031872</v>
      </c>
      <c r="F500">
        <f t="shared" si="7"/>
        <v>89.229928668993779</v>
      </c>
    </row>
    <row r="501" spans="1:6" x14ac:dyDescent="0.35">
      <c r="A501" s="1" t="s">
        <v>987</v>
      </c>
      <c r="B501" s="1" t="s">
        <v>988</v>
      </c>
      <c r="C501" t="str">
        <f>INDEX([1]bruxelles_parsed_lat_long!$1:$1048576,MATCH($A501,[1]bruxelles_parsed_lat_long!$E:$E,0),9)</f>
        <v>Saint-Josse-ten-Noode</v>
      </c>
      <c r="D501">
        <f>INDEX('[1]1.4.3.5'!$1:$1048576,MATCH(Femme_colloc_ind_age!$C501,'[1]1.4.3.5'!$A:$A,0),21)</f>
        <v>608</v>
      </c>
      <c r="E501">
        <f>INDEX([1]population!$1:$1048576,MATCH(Femme_colloc_ind_age!$A501,[1]population!$A:$A,0),9)</f>
        <v>9.8269843678858701E-2</v>
      </c>
      <c r="F501">
        <f t="shared" si="7"/>
        <v>59.748064956746092</v>
      </c>
    </row>
    <row r="502" spans="1:6" x14ac:dyDescent="0.35">
      <c r="A502" s="1" t="s">
        <v>989</v>
      </c>
      <c r="B502" s="1" t="s">
        <v>990</v>
      </c>
      <c r="C502" t="str">
        <f>INDEX([1]bruxelles_parsed_lat_long!$1:$1048576,MATCH($A502,[1]bruxelles_parsed_lat_long!$E:$E,0),9)</f>
        <v>Saint-Josse-ten-Noode</v>
      </c>
      <c r="D502">
        <f>INDEX('[1]1.4.3.5'!$1:$1048576,MATCH(Femme_colloc_ind_age!$C502,'[1]1.4.3.5'!$A:$A,0),21)</f>
        <v>608</v>
      </c>
      <c r="E502">
        <f>INDEX([1]population!$1:$1048576,MATCH(Femme_colloc_ind_age!$A502,[1]population!$A:$A,0),9)</f>
        <v>0</v>
      </c>
      <c r="F502">
        <f t="shared" si="7"/>
        <v>0</v>
      </c>
    </row>
    <row r="503" spans="1:6" x14ac:dyDescent="0.35">
      <c r="A503" s="1" t="s">
        <v>991</v>
      </c>
      <c r="B503" s="1" t="s">
        <v>992</v>
      </c>
      <c r="C503" t="str">
        <f>INDEX([1]bruxelles_parsed_lat_long!$1:$1048576,MATCH($A503,[1]bruxelles_parsed_lat_long!$E:$E,0),9)</f>
        <v>Saint-Josse-ten-Noode</v>
      </c>
      <c r="D503">
        <f>INDEX('[1]1.4.3.5'!$1:$1048576,MATCH(Femme_colloc_ind_age!$C503,'[1]1.4.3.5'!$A:$A,0),21)</f>
        <v>608</v>
      </c>
      <c r="E503">
        <f>INDEX([1]population!$1:$1048576,MATCH(Femme_colloc_ind_age!$A503,[1]population!$A:$A,0),9)</f>
        <v>4.401274852026104E-2</v>
      </c>
      <c r="F503">
        <f t="shared" si="7"/>
        <v>26.759751100318713</v>
      </c>
    </row>
    <row r="504" spans="1:6" x14ac:dyDescent="0.35">
      <c r="A504" s="1" t="s">
        <v>993</v>
      </c>
      <c r="B504" s="1" t="s">
        <v>994</v>
      </c>
      <c r="C504" t="str">
        <f>INDEX([1]bruxelles_parsed_lat_long!$1:$1048576,MATCH($A504,[1]bruxelles_parsed_lat_long!$E:$E,0),9)</f>
        <v>Saint-Josse-ten-Noode</v>
      </c>
      <c r="D504">
        <f>INDEX('[1]1.4.3.5'!$1:$1048576,MATCH(Femme_colloc_ind_age!$C504,'[1]1.4.3.5'!$A:$A,0),21)</f>
        <v>608</v>
      </c>
      <c r="E504">
        <f>INDEX([1]population!$1:$1048576,MATCH(Femme_colloc_ind_age!$A504,[1]population!$A:$A,0),9)</f>
        <v>1.0320230687509485E-2</v>
      </c>
      <c r="F504">
        <f t="shared" si="7"/>
        <v>6.2747002580057671</v>
      </c>
    </row>
    <row r="505" spans="1:6" x14ac:dyDescent="0.35">
      <c r="A505" s="1" t="s">
        <v>995</v>
      </c>
      <c r="B505" s="1" t="s">
        <v>996</v>
      </c>
      <c r="C505" t="str">
        <f>INDEX([1]bruxelles_parsed_lat_long!$1:$1048576,MATCH($A505,[1]bruxelles_parsed_lat_long!$E:$E,0),9)</f>
        <v>Saint-Josse-ten-Noode</v>
      </c>
      <c r="D505">
        <f>INDEX('[1]1.4.3.5'!$1:$1048576,MATCH(Femme_colloc_ind_age!$C505,'[1]1.4.3.5'!$A:$A,0),21)</f>
        <v>608</v>
      </c>
      <c r="E505">
        <f>INDEX([1]population!$1:$1048576,MATCH(Femme_colloc_ind_age!$A505,[1]population!$A:$A,0),9)</f>
        <v>4.3481560176050996E-2</v>
      </c>
      <c r="F505">
        <f t="shared" si="7"/>
        <v>26.436788587039004</v>
      </c>
    </row>
    <row r="506" spans="1:6" x14ac:dyDescent="0.35">
      <c r="A506" s="1" t="s">
        <v>997</v>
      </c>
      <c r="B506" s="1" t="s">
        <v>998</v>
      </c>
      <c r="C506" t="str">
        <f>INDEX([1]bruxelles_parsed_lat_long!$1:$1048576,MATCH($A506,[1]bruxelles_parsed_lat_long!$E:$E,0),9)</f>
        <v>Saint-Josse-ten-Noode</v>
      </c>
      <c r="D506">
        <f>INDEX('[1]1.4.3.5'!$1:$1048576,MATCH(Femme_colloc_ind_age!$C506,'[1]1.4.3.5'!$A:$A,0),21)</f>
        <v>608</v>
      </c>
      <c r="E506">
        <f>INDEX([1]population!$1:$1048576,MATCH(Femme_colloc_ind_age!$A506,[1]population!$A:$A,0),9)</f>
        <v>0.11739262407042039</v>
      </c>
      <c r="F506">
        <f t="shared" si="7"/>
        <v>71.374715434815599</v>
      </c>
    </row>
    <row r="507" spans="1:6" x14ac:dyDescent="0.35">
      <c r="A507" s="1" t="s">
        <v>999</v>
      </c>
      <c r="B507" s="1" t="s">
        <v>1000</v>
      </c>
      <c r="C507" t="str">
        <f>INDEX([1]bruxelles_parsed_lat_long!$1:$1048576,MATCH($A507,[1]bruxelles_parsed_lat_long!$E:$E,0),9)</f>
        <v>Saint-Josse-ten-Noode</v>
      </c>
      <c r="D507">
        <f>INDEX('[1]1.4.3.5'!$1:$1048576,MATCH(Femme_colloc_ind_age!$C507,'[1]1.4.3.5'!$A:$A,0),21)</f>
        <v>608</v>
      </c>
      <c r="E507">
        <f>INDEX([1]population!$1:$1048576,MATCH(Femme_colloc_ind_age!$A507,[1]population!$A:$A,0),9)</f>
        <v>0.28289573531643647</v>
      </c>
      <c r="F507">
        <f t="shared" si="7"/>
        <v>172.00060707239336</v>
      </c>
    </row>
    <row r="508" spans="1:6" x14ac:dyDescent="0.35">
      <c r="A508" s="1" t="s">
        <v>1001</v>
      </c>
      <c r="B508" s="1" t="s">
        <v>1002</v>
      </c>
      <c r="C508" t="str">
        <f>INDEX([1]bruxelles_parsed_lat_long!$1:$1048576,MATCH($A508,[1]bruxelles_parsed_lat_long!$E:$E,0),9)</f>
        <v>Saint-Josse-ten-Noode</v>
      </c>
      <c r="D508">
        <f>INDEX('[1]1.4.3.5'!$1:$1048576,MATCH(Femme_colloc_ind_age!$C508,'[1]1.4.3.5'!$A:$A,0),21)</f>
        <v>608</v>
      </c>
      <c r="E508">
        <f>INDEX([1]population!$1:$1048576,MATCH(Femme_colloc_ind_age!$A508,[1]population!$A:$A,0),9)</f>
        <v>0</v>
      </c>
      <c r="F508">
        <f t="shared" si="7"/>
        <v>0</v>
      </c>
    </row>
    <row r="509" spans="1:6" x14ac:dyDescent="0.35">
      <c r="A509" s="1" t="s">
        <v>1003</v>
      </c>
      <c r="B509" s="1" t="s">
        <v>1004</v>
      </c>
      <c r="C509" t="str">
        <f>INDEX([1]bruxelles_parsed_lat_long!$1:$1048576,MATCH($A509,[1]bruxelles_parsed_lat_long!$E:$E,0),9)</f>
        <v>Saint-Josse-ten-Noode</v>
      </c>
      <c r="D509">
        <f>INDEX('[1]1.4.3.5'!$1:$1048576,MATCH(Femme_colloc_ind_age!$C509,'[1]1.4.3.5'!$A:$A,0),21)</f>
        <v>608</v>
      </c>
      <c r="E509">
        <f>INDEX([1]population!$1:$1048576,MATCH(Femme_colloc_ind_age!$A509,[1]population!$A:$A,0),9)</f>
        <v>1.9350432539080285E-2</v>
      </c>
      <c r="F509">
        <f t="shared" si="7"/>
        <v>11.765062983760814</v>
      </c>
    </row>
    <row r="510" spans="1:6" x14ac:dyDescent="0.35">
      <c r="A510" s="1" t="s">
        <v>1005</v>
      </c>
      <c r="B510" s="1" t="s">
        <v>1006</v>
      </c>
      <c r="C510" t="str">
        <f>INDEX([1]bruxelles_parsed_lat_long!$1:$1048576,MATCH($A510,[1]bruxelles_parsed_lat_long!$E:$E,0),9)</f>
        <v>Schaerbeek</v>
      </c>
      <c r="D510">
        <f>INDEX('[1]1.4.3.5'!$1:$1048576,MATCH(Femme_colloc_ind_age!$C510,'[1]1.4.3.5'!$A:$A,0),21)</f>
        <v>2303</v>
      </c>
      <c r="E510">
        <f>INDEX([1]population!$1:$1048576,MATCH(Femme_colloc_ind_age!$A510,[1]population!$A:$A,0),9)</f>
        <v>4.0019748062595374E-2</v>
      </c>
      <c r="F510">
        <f t="shared" si="7"/>
        <v>92.165479788157143</v>
      </c>
    </row>
    <row r="511" spans="1:6" x14ac:dyDescent="0.35">
      <c r="A511" s="1" t="s">
        <v>1007</v>
      </c>
      <c r="B511" s="1" t="s">
        <v>1008</v>
      </c>
      <c r="C511" t="str">
        <f>INDEX([1]bruxelles_parsed_lat_long!$1:$1048576,MATCH($A511,[1]bruxelles_parsed_lat_long!$E:$E,0),9)</f>
        <v>Schaerbeek</v>
      </c>
      <c r="D511">
        <f>INDEX('[1]1.4.3.5'!$1:$1048576,MATCH(Femme_colloc_ind_age!$C511,'[1]1.4.3.5'!$A:$A,0),21)</f>
        <v>2303</v>
      </c>
      <c r="E511">
        <f>INDEX([1]population!$1:$1048576,MATCH(Femme_colloc_ind_age!$A511,[1]population!$A:$A,0),9)</f>
        <v>1.597797791807546E-2</v>
      </c>
      <c r="F511">
        <f t="shared" si="7"/>
        <v>36.797283145327782</v>
      </c>
    </row>
    <row r="512" spans="1:6" x14ac:dyDescent="0.35">
      <c r="A512" s="1" t="s">
        <v>1009</v>
      </c>
      <c r="B512" s="1" t="s">
        <v>1010</v>
      </c>
      <c r="C512" t="str">
        <f>INDEX([1]bruxelles_parsed_lat_long!$1:$1048576,MATCH($A512,[1]bruxelles_parsed_lat_long!$E:$E,0),9)</f>
        <v>Schaerbeek</v>
      </c>
      <c r="D512">
        <f>INDEX('[1]1.4.3.5'!$1:$1048576,MATCH(Femme_colloc_ind_age!$C512,'[1]1.4.3.5'!$A:$A,0),21)</f>
        <v>2303</v>
      </c>
      <c r="E512">
        <f>INDEX([1]population!$1:$1048576,MATCH(Femme_colloc_ind_age!$A512,[1]population!$A:$A,0),9)</f>
        <v>1.0592142664791597E-2</v>
      </c>
      <c r="F512">
        <f t="shared" si="7"/>
        <v>24.393704557015049</v>
      </c>
    </row>
    <row r="513" spans="1:6" x14ac:dyDescent="0.35">
      <c r="A513" s="1" t="s">
        <v>1011</v>
      </c>
      <c r="B513" s="1" t="s">
        <v>1012</v>
      </c>
      <c r="C513" t="str">
        <f>INDEX([1]bruxelles_parsed_lat_long!$1:$1048576,MATCH($A513,[1]bruxelles_parsed_lat_long!$E:$E,0),9)</f>
        <v>Schaerbeek</v>
      </c>
      <c r="D513">
        <f>INDEX('[1]1.4.3.5'!$1:$1048576,MATCH(Femme_colloc_ind_age!$C513,'[1]1.4.3.5'!$A:$A,0),21)</f>
        <v>2303</v>
      </c>
      <c r="E513">
        <f>INDEX([1]population!$1:$1048576,MATCH(Femme_colloc_ind_age!$A513,[1]population!$A:$A,0),9)</f>
        <v>2.1393734478322014E-3</v>
      </c>
      <c r="F513">
        <f t="shared" si="7"/>
        <v>4.9269770503575598</v>
      </c>
    </row>
    <row r="514" spans="1:6" x14ac:dyDescent="0.35">
      <c r="A514" s="1" t="s">
        <v>1013</v>
      </c>
      <c r="B514" s="1" t="s">
        <v>1014</v>
      </c>
      <c r="C514" t="str">
        <f>INDEX([1]bruxelles_parsed_lat_long!$1:$1048576,MATCH($A514,[1]bruxelles_parsed_lat_long!$E:$E,0),9)</f>
        <v>Schaerbeek</v>
      </c>
      <c r="D514">
        <f>INDEX('[1]1.4.3.5'!$1:$1048576,MATCH(Femme_colloc_ind_age!$C514,'[1]1.4.3.5'!$A:$A,0),21)</f>
        <v>2303</v>
      </c>
      <c r="E514">
        <f>INDEX([1]population!$1:$1048576,MATCH(Femme_colloc_ind_age!$A514,[1]population!$A:$A,0),9)</f>
        <v>1.9239400377008466E-2</v>
      </c>
      <c r="F514">
        <f t="shared" si="7"/>
        <v>44.308339068250497</v>
      </c>
    </row>
    <row r="515" spans="1:6" x14ac:dyDescent="0.35">
      <c r="A515" s="1" t="s">
        <v>1015</v>
      </c>
      <c r="B515" s="1" t="s">
        <v>1016</v>
      </c>
      <c r="C515" t="str">
        <f>INDEX([1]bruxelles_parsed_lat_long!$1:$1048576,MATCH($A515,[1]bruxelles_parsed_lat_long!$E:$E,0),9)</f>
        <v>Schaerbeek</v>
      </c>
      <c r="D515">
        <f>INDEX('[1]1.4.3.5'!$1:$1048576,MATCH(Femme_colloc_ind_age!$C515,'[1]1.4.3.5'!$A:$A,0),21)</f>
        <v>2303</v>
      </c>
      <c r="E515">
        <f>INDEX([1]population!$1:$1048576,MATCH(Femme_colloc_ind_age!$A515,[1]population!$A:$A,0),9)</f>
        <v>1.4736243679123904E-2</v>
      </c>
      <c r="F515">
        <f t="shared" ref="F515:F578" si="8">D515*E515</f>
        <v>33.937569193022348</v>
      </c>
    </row>
    <row r="516" spans="1:6" x14ac:dyDescent="0.35">
      <c r="A516" s="1" t="s">
        <v>1017</v>
      </c>
      <c r="B516" s="1" t="s">
        <v>1018</v>
      </c>
      <c r="C516" t="str">
        <f>INDEX([1]bruxelles_parsed_lat_long!$1:$1048576,MATCH($A516,[1]bruxelles_parsed_lat_long!$E:$E,0),9)</f>
        <v>Schaerbeek</v>
      </c>
      <c r="D516">
        <f>INDEX('[1]1.4.3.5'!$1:$1048576,MATCH(Femme_colloc_ind_age!$C516,'[1]1.4.3.5'!$A:$A,0),21)</f>
        <v>2303</v>
      </c>
      <c r="E516">
        <f>INDEX([1]population!$1:$1048576,MATCH(Femme_colloc_ind_age!$A516,[1]population!$A:$A,0),9)</f>
        <v>1.4915771520900033E-2</v>
      </c>
      <c r="F516">
        <f t="shared" si="8"/>
        <v>34.351021812632773</v>
      </c>
    </row>
    <row r="517" spans="1:6" x14ac:dyDescent="0.35">
      <c r="A517" s="1" t="s">
        <v>1019</v>
      </c>
      <c r="B517" s="1" t="s">
        <v>1020</v>
      </c>
      <c r="C517" t="str">
        <f>INDEX([1]bruxelles_parsed_lat_long!$1:$1048576,MATCH($A517,[1]bruxelles_parsed_lat_long!$E:$E,0),9)</f>
        <v>Schaerbeek</v>
      </c>
      <c r="D517">
        <f>INDEX('[1]1.4.3.5'!$1:$1048576,MATCH(Femme_colloc_ind_age!$C517,'[1]1.4.3.5'!$A:$A,0),21)</f>
        <v>2303</v>
      </c>
      <c r="E517">
        <f>INDEX([1]population!$1:$1048576,MATCH(Femme_colloc_ind_age!$A517,[1]population!$A:$A,0),9)</f>
        <v>7.9590676520750435E-3</v>
      </c>
      <c r="F517">
        <f t="shared" si="8"/>
        <v>18.329732802728824</v>
      </c>
    </row>
    <row r="518" spans="1:6" x14ac:dyDescent="0.35">
      <c r="A518" s="1" t="s">
        <v>1021</v>
      </c>
      <c r="B518" s="1" t="s">
        <v>1022</v>
      </c>
      <c r="C518" t="str">
        <f>INDEX([1]bruxelles_parsed_lat_long!$1:$1048576,MATCH($A518,[1]bruxelles_parsed_lat_long!$E:$E,0),9)</f>
        <v>Schaerbeek</v>
      </c>
      <c r="D518">
        <f>INDEX('[1]1.4.3.5'!$1:$1048576,MATCH(Femme_colloc_ind_age!$C518,'[1]1.4.3.5'!$A:$A,0),21)</f>
        <v>2303</v>
      </c>
      <c r="E518">
        <f>INDEX([1]population!$1:$1048576,MATCH(Femme_colloc_ind_age!$A518,[1]population!$A:$A,0),9)</f>
        <v>3.216540498488974E-3</v>
      </c>
      <c r="F518">
        <f t="shared" si="8"/>
        <v>7.407692768020107</v>
      </c>
    </row>
    <row r="519" spans="1:6" x14ac:dyDescent="0.35">
      <c r="A519" s="1" t="s">
        <v>1023</v>
      </c>
      <c r="B519" s="1" t="s">
        <v>1024</v>
      </c>
      <c r="C519" t="str">
        <f>INDEX([1]bruxelles_parsed_lat_long!$1:$1048576,MATCH($A519,[1]bruxelles_parsed_lat_long!$E:$E,0),9)</f>
        <v>Schaerbeek</v>
      </c>
      <c r="D519">
        <f>INDEX('[1]1.4.3.5'!$1:$1048576,MATCH(Femme_colloc_ind_age!$C519,'[1]1.4.3.5'!$A:$A,0),21)</f>
        <v>2303</v>
      </c>
      <c r="E519">
        <f>INDEX([1]population!$1:$1048576,MATCH(Femme_colloc_ind_age!$A519,[1]population!$A:$A,0),9)</f>
        <v>2.9921306962688131E-5</v>
      </c>
      <c r="F519">
        <f t="shared" si="8"/>
        <v>6.8908769935070766E-2</v>
      </c>
    </row>
    <row r="520" spans="1:6" x14ac:dyDescent="0.35">
      <c r="A520" s="1" t="s">
        <v>1025</v>
      </c>
      <c r="B520" s="1" t="s">
        <v>1026</v>
      </c>
      <c r="C520" t="str">
        <f>INDEX([1]bruxelles_parsed_lat_long!$1:$1048576,MATCH($A520,[1]bruxelles_parsed_lat_long!$E:$E,0),9)</f>
        <v>Schaerbeek</v>
      </c>
      <c r="D520">
        <f>INDEX('[1]1.4.3.5'!$1:$1048576,MATCH(Femme_colloc_ind_age!$C520,'[1]1.4.3.5'!$A:$A,0),21)</f>
        <v>2303</v>
      </c>
      <c r="E520">
        <f>INDEX([1]population!$1:$1048576,MATCH(Femme_colloc_ind_age!$A520,[1]population!$A:$A,0),9)</f>
        <v>1.2372460429071542E-2</v>
      </c>
      <c r="F520">
        <f t="shared" si="8"/>
        <v>28.49377636815176</v>
      </c>
    </row>
    <row r="521" spans="1:6" x14ac:dyDescent="0.35">
      <c r="A521" s="1" t="s">
        <v>1027</v>
      </c>
      <c r="B521" s="1" t="s">
        <v>1028</v>
      </c>
      <c r="C521" t="str">
        <f>INDEX([1]bruxelles_parsed_lat_long!$1:$1048576,MATCH($A521,[1]bruxelles_parsed_lat_long!$E:$E,0),9)</f>
        <v>Schaerbeek</v>
      </c>
      <c r="D521">
        <f>INDEX('[1]1.4.3.5'!$1:$1048576,MATCH(Femme_colloc_ind_age!$C521,'[1]1.4.3.5'!$A:$A,0),21)</f>
        <v>2303</v>
      </c>
      <c r="E521">
        <f>INDEX([1]population!$1:$1048576,MATCH(Femme_colloc_ind_age!$A521,[1]population!$A:$A,0),9)</f>
        <v>1.2207893240776757E-2</v>
      </c>
      <c r="F521">
        <f t="shared" si="8"/>
        <v>28.114778133508871</v>
      </c>
    </row>
    <row r="522" spans="1:6" x14ac:dyDescent="0.35">
      <c r="A522" s="1" t="s">
        <v>1029</v>
      </c>
      <c r="B522" s="1" t="s">
        <v>1030</v>
      </c>
      <c r="C522" t="str">
        <f>INDEX([1]bruxelles_parsed_lat_long!$1:$1048576,MATCH($A522,[1]bruxelles_parsed_lat_long!$E:$E,0),9)</f>
        <v>Schaerbeek</v>
      </c>
      <c r="D522">
        <f>INDEX('[1]1.4.3.5'!$1:$1048576,MATCH(Femme_colloc_ind_age!$C522,'[1]1.4.3.5'!$A:$A,0),21)</f>
        <v>2303</v>
      </c>
      <c r="E522">
        <f>INDEX([1]population!$1:$1048576,MATCH(Femme_colloc_ind_age!$A522,[1]population!$A:$A,0),9)</f>
        <v>4.8023697675114449E-3</v>
      </c>
      <c r="F522">
        <f t="shared" si="8"/>
        <v>11.059857574578858</v>
      </c>
    </row>
    <row r="523" spans="1:6" x14ac:dyDescent="0.35">
      <c r="A523" s="1" t="s">
        <v>1031</v>
      </c>
      <c r="B523" s="1" t="s">
        <v>1032</v>
      </c>
      <c r="C523" t="str">
        <f>INDEX([1]bruxelles_parsed_lat_long!$1:$1048576,MATCH($A523,[1]bruxelles_parsed_lat_long!$E:$E,0),9)</f>
        <v>Schaerbeek</v>
      </c>
      <c r="D523">
        <f>INDEX('[1]1.4.3.5'!$1:$1048576,MATCH(Femme_colloc_ind_age!$C523,'[1]1.4.3.5'!$A:$A,0),21)</f>
        <v>2303</v>
      </c>
      <c r="E523">
        <f>INDEX([1]population!$1:$1048576,MATCH(Femme_colloc_ind_age!$A523,[1]population!$A:$A,0),9)</f>
        <v>1.0517339397384877E-2</v>
      </c>
      <c r="F523">
        <f t="shared" si="8"/>
        <v>24.221432632177372</v>
      </c>
    </row>
    <row r="524" spans="1:6" x14ac:dyDescent="0.35">
      <c r="A524" s="1" t="s">
        <v>1033</v>
      </c>
      <c r="B524" s="1" t="s">
        <v>1034</v>
      </c>
      <c r="C524" t="str">
        <f>INDEX([1]bruxelles_parsed_lat_long!$1:$1048576,MATCH($A524,[1]bruxelles_parsed_lat_long!$E:$E,0),9)</f>
        <v>Schaerbeek</v>
      </c>
      <c r="D524">
        <f>INDEX('[1]1.4.3.5'!$1:$1048576,MATCH(Femme_colloc_ind_age!$C524,'[1]1.4.3.5'!$A:$A,0),21)</f>
        <v>2303</v>
      </c>
      <c r="E524">
        <f>INDEX([1]population!$1:$1048576,MATCH(Femme_colloc_ind_age!$A524,[1]population!$A:$A,0),9)</f>
        <v>2.9143352981658238E-2</v>
      </c>
      <c r="F524">
        <f t="shared" si="8"/>
        <v>67.117141916758925</v>
      </c>
    </row>
    <row r="525" spans="1:6" x14ac:dyDescent="0.35">
      <c r="A525" s="1" t="s">
        <v>1035</v>
      </c>
      <c r="B525" s="1" t="s">
        <v>1036</v>
      </c>
      <c r="C525" t="str">
        <f>INDEX([1]bruxelles_parsed_lat_long!$1:$1048576,MATCH($A525,[1]bruxelles_parsed_lat_long!$E:$E,0),9)</f>
        <v>Schaerbeek</v>
      </c>
      <c r="D525">
        <f>INDEX('[1]1.4.3.5'!$1:$1048576,MATCH(Femme_colloc_ind_age!$C525,'[1]1.4.3.5'!$A:$A,0),21)</f>
        <v>2303</v>
      </c>
      <c r="E525">
        <f>INDEX([1]population!$1:$1048576,MATCH(Femme_colloc_ind_age!$A525,[1]population!$A:$A,0),9)</f>
        <v>4.1126836420214835E-2</v>
      </c>
      <c r="F525">
        <f t="shared" si="8"/>
        <v>94.715104275754769</v>
      </c>
    </row>
    <row r="526" spans="1:6" x14ac:dyDescent="0.35">
      <c r="A526" s="1" t="s">
        <v>1037</v>
      </c>
      <c r="B526" s="1" t="s">
        <v>1038</v>
      </c>
      <c r="C526" t="str">
        <f>INDEX([1]bruxelles_parsed_lat_long!$1:$1048576,MATCH($A526,[1]bruxelles_parsed_lat_long!$E:$E,0),9)</f>
        <v>Schaerbeek</v>
      </c>
      <c r="D526">
        <f>INDEX('[1]1.4.3.5'!$1:$1048576,MATCH(Femme_colloc_ind_age!$C526,'[1]1.4.3.5'!$A:$A,0),21)</f>
        <v>2303</v>
      </c>
      <c r="E526">
        <f>INDEX([1]population!$1:$1048576,MATCH(Femme_colloc_ind_age!$A526,[1]population!$A:$A,0),9)</f>
        <v>2.6046497711020019E-2</v>
      </c>
      <c r="F526">
        <f t="shared" si="8"/>
        <v>59.985084228479103</v>
      </c>
    </row>
    <row r="527" spans="1:6" x14ac:dyDescent="0.35">
      <c r="A527" s="1" t="s">
        <v>1039</v>
      </c>
      <c r="B527" s="1" t="s">
        <v>1040</v>
      </c>
      <c r="C527" t="str">
        <f>INDEX([1]bruxelles_parsed_lat_long!$1:$1048576,MATCH($A527,[1]bruxelles_parsed_lat_long!$E:$E,0),9)</f>
        <v>Schaerbeek</v>
      </c>
      <c r="D527">
        <f>INDEX('[1]1.4.3.5'!$1:$1048576,MATCH(Femme_colloc_ind_age!$C527,'[1]1.4.3.5'!$A:$A,0),21)</f>
        <v>2303</v>
      </c>
      <c r="E527">
        <f>INDEX([1]population!$1:$1048576,MATCH(Femme_colloc_ind_age!$A527,[1]population!$A:$A,0),9)</f>
        <v>2.7587445019598457E-2</v>
      </c>
      <c r="F527">
        <f t="shared" si="8"/>
        <v>63.533885880135244</v>
      </c>
    </row>
    <row r="528" spans="1:6" x14ac:dyDescent="0.35">
      <c r="A528" s="1" t="s">
        <v>1041</v>
      </c>
      <c r="B528" s="1" t="s">
        <v>1042</v>
      </c>
      <c r="C528" t="str">
        <f>INDEX([1]bruxelles_parsed_lat_long!$1:$1048576,MATCH($A528,[1]bruxelles_parsed_lat_long!$E:$E,0),9)</f>
        <v>Schaerbeek</v>
      </c>
      <c r="D528">
        <f>INDEX('[1]1.4.3.5'!$1:$1048576,MATCH(Femme_colloc_ind_age!$C528,'[1]1.4.3.5'!$A:$A,0),21)</f>
        <v>2303</v>
      </c>
      <c r="E528">
        <f>INDEX([1]population!$1:$1048576,MATCH(Femme_colloc_ind_age!$A528,[1]population!$A:$A,0),9)</f>
        <v>2.2635468717273569E-2</v>
      </c>
      <c r="F528">
        <f t="shared" si="8"/>
        <v>52.129484455881027</v>
      </c>
    </row>
    <row r="529" spans="1:6" x14ac:dyDescent="0.35">
      <c r="A529" s="1" t="s">
        <v>1043</v>
      </c>
      <c r="B529" s="1" t="s">
        <v>1044</v>
      </c>
      <c r="C529" t="str">
        <f>INDEX([1]bruxelles_parsed_lat_long!$1:$1048576,MATCH($A529,[1]bruxelles_parsed_lat_long!$E:$E,0),9)</f>
        <v>Schaerbeek</v>
      </c>
      <c r="D529">
        <f>INDEX('[1]1.4.3.5'!$1:$1048576,MATCH(Femme_colloc_ind_age!$C529,'[1]1.4.3.5'!$A:$A,0),21)</f>
        <v>2303</v>
      </c>
      <c r="E529">
        <f>INDEX([1]population!$1:$1048576,MATCH(Femme_colloc_ind_age!$A529,[1]population!$A:$A,0),9)</f>
        <v>2.2904760479937763E-2</v>
      </c>
      <c r="F529">
        <f t="shared" si="8"/>
        <v>52.749663385296671</v>
      </c>
    </row>
    <row r="530" spans="1:6" x14ac:dyDescent="0.35">
      <c r="A530" s="1" t="s">
        <v>1045</v>
      </c>
      <c r="B530" s="1" t="s">
        <v>1046</v>
      </c>
      <c r="C530" t="str">
        <f>INDEX([1]bruxelles_parsed_lat_long!$1:$1048576,MATCH($A530,[1]bruxelles_parsed_lat_long!$E:$E,0),9)</f>
        <v>Schaerbeek</v>
      </c>
      <c r="D530">
        <f>INDEX('[1]1.4.3.5'!$1:$1048576,MATCH(Femme_colloc_ind_age!$C530,'[1]1.4.3.5'!$A:$A,0),21)</f>
        <v>2303</v>
      </c>
      <c r="E530">
        <f>INDEX([1]population!$1:$1048576,MATCH(Femme_colloc_ind_age!$A530,[1]population!$A:$A,0),9)</f>
        <v>1.8177193979833039E-2</v>
      </c>
      <c r="F530">
        <f t="shared" si="8"/>
        <v>41.862077735555488</v>
      </c>
    </row>
    <row r="531" spans="1:6" x14ac:dyDescent="0.35">
      <c r="A531" s="1" t="s">
        <v>1047</v>
      </c>
      <c r="B531" s="1" t="s">
        <v>1048</v>
      </c>
      <c r="C531" t="str">
        <f>INDEX([1]bruxelles_parsed_lat_long!$1:$1048576,MATCH($A531,[1]bruxelles_parsed_lat_long!$E:$E,0),9)</f>
        <v>Schaerbeek</v>
      </c>
      <c r="D531">
        <f>INDEX('[1]1.4.3.5'!$1:$1048576,MATCH(Femme_colloc_ind_age!$C531,'[1]1.4.3.5'!$A:$A,0),21)</f>
        <v>2303</v>
      </c>
      <c r="E531">
        <f>INDEX([1]population!$1:$1048576,MATCH(Femme_colloc_ind_age!$A531,[1]population!$A:$A,0),9)</f>
        <v>1.7234672810508361E-2</v>
      </c>
      <c r="F531">
        <f t="shared" si="8"/>
        <v>39.691451482600755</v>
      </c>
    </row>
    <row r="532" spans="1:6" x14ac:dyDescent="0.35">
      <c r="A532" s="1" t="s">
        <v>1049</v>
      </c>
      <c r="B532" s="1" t="s">
        <v>1050</v>
      </c>
      <c r="C532" t="str">
        <f>INDEX([1]bruxelles_parsed_lat_long!$1:$1048576,MATCH($A532,[1]bruxelles_parsed_lat_long!$E:$E,0),9)</f>
        <v>Schaerbeek</v>
      </c>
      <c r="D532">
        <f>INDEX('[1]1.4.3.5'!$1:$1048576,MATCH(Femme_colloc_ind_age!$C532,'[1]1.4.3.5'!$A:$A,0),21)</f>
        <v>2303</v>
      </c>
      <c r="E532">
        <f>INDEX([1]population!$1:$1048576,MATCH(Femme_colloc_ind_age!$A532,[1]population!$A:$A,0),9)</f>
        <v>2.5911851829687922E-2</v>
      </c>
      <c r="F532">
        <f t="shared" si="8"/>
        <v>59.674994763771288</v>
      </c>
    </row>
    <row r="533" spans="1:6" x14ac:dyDescent="0.35">
      <c r="A533" s="1" t="s">
        <v>1051</v>
      </c>
      <c r="B533" s="1" t="s">
        <v>1052</v>
      </c>
      <c r="C533" t="str">
        <f>INDEX([1]bruxelles_parsed_lat_long!$1:$1048576,MATCH($A533,[1]bruxelles_parsed_lat_long!$E:$E,0),9)</f>
        <v>Schaerbeek</v>
      </c>
      <c r="D533">
        <f>INDEX('[1]1.4.3.5'!$1:$1048576,MATCH(Femme_colloc_ind_age!$C533,'[1]1.4.3.5'!$A:$A,0),21)</f>
        <v>2303</v>
      </c>
      <c r="E533">
        <f>INDEX([1]population!$1:$1048576,MATCH(Femme_colloc_ind_age!$A533,[1]population!$A:$A,0),9)</f>
        <v>3.960084976511774E-2</v>
      </c>
      <c r="F533">
        <f t="shared" si="8"/>
        <v>91.200757009066152</v>
      </c>
    </row>
    <row r="534" spans="1:6" x14ac:dyDescent="0.35">
      <c r="A534" s="1" t="s">
        <v>1053</v>
      </c>
      <c r="B534" s="1" t="s">
        <v>1054</v>
      </c>
      <c r="C534" t="str">
        <f>INDEX([1]bruxelles_parsed_lat_long!$1:$1048576,MATCH($A534,[1]bruxelles_parsed_lat_long!$E:$E,0),9)</f>
        <v>Schaerbeek</v>
      </c>
      <c r="D534">
        <f>INDEX('[1]1.4.3.5'!$1:$1048576,MATCH(Femme_colloc_ind_age!$C534,'[1]1.4.3.5'!$A:$A,0),21)</f>
        <v>2303</v>
      </c>
      <c r="E534">
        <f>INDEX([1]population!$1:$1048576,MATCH(Femme_colloc_ind_age!$A534,[1]population!$A:$A,0),9)</f>
        <v>2.1902396696687712E-2</v>
      </c>
      <c r="F534">
        <f t="shared" si="8"/>
        <v>50.441219592471803</v>
      </c>
    </row>
    <row r="535" spans="1:6" x14ac:dyDescent="0.35">
      <c r="A535" s="1" t="s">
        <v>1055</v>
      </c>
      <c r="B535" s="1" t="s">
        <v>1056</v>
      </c>
      <c r="C535" t="str">
        <f>INDEX([1]bruxelles_parsed_lat_long!$1:$1048576,MATCH($A535,[1]bruxelles_parsed_lat_long!$E:$E,0),9)</f>
        <v>Schaerbeek</v>
      </c>
      <c r="D535">
        <f>INDEX('[1]1.4.3.5'!$1:$1048576,MATCH(Femme_colloc_ind_age!$C535,'[1]1.4.3.5'!$A:$A,0),21)</f>
        <v>2303</v>
      </c>
      <c r="E535">
        <f>INDEX([1]population!$1:$1048576,MATCH(Femme_colloc_ind_age!$A535,[1]population!$A:$A,0),9)</f>
        <v>1.3554352054097723E-2</v>
      </c>
      <c r="F535">
        <f t="shared" si="8"/>
        <v>31.215672780587056</v>
      </c>
    </row>
    <row r="536" spans="1:6" x14ac:dyDescent="0.35">
      <c r="A536" s="1" t="s">
        <v>1057</v>
      </c>
      <c r="B536" s="1" t="s">
        <v>1058</v>
      </c>
      <c r="C536" t="str">
        <f>INDEX([1]bruxelles_parsed_lat_long!$1:$1048576,MATCH($A536,[1]bruxelles_parsed_lat_long!$E:$E,0),9)</f>
        <v>Schaerbeek</v>
      </c>
      <c r="D536">
        <f>INDEX('[1]1.4.3.5'!$1:$1048576,MATCH(Femme_colloc_ind_age!$C536,'[1]1.4.3.5'!$A:$A,0),21)</f>
        <v>2303</v>
      </c>
      <c r="E536">
        <f>INDEX([1]population!$1:$1048576,MATCH(Femme_colloc_ind_age!$A536,[1]population!$A:$A,0),9)</f>
        <v>3.2973280272882322E-2</v>
      </c>
      <c r="F536">
        <f t="shared" si="8"/>
        <v>75.937464468447985</v>
      </c>
    </row>
    <row r="537" spans="1:6" x14ac:dyDescent="0.35">
      <c r="A537" s="1" t="s">
        <v>1059</v>
      </c>
      <c r="B537" s="1" t="s">
        <v>1060</v>
      </c>
      <c r="C537" t="str">
        <f>INDEX([1]bruxelles_parsed_lat_long!$1:$1048576,MATCH($A537,[1]bruxelles_parsed_lat_long!$E:$E,0),9)</f>
        <v>Schaerbeek</v>
      </c>
      <c r="D537">
        <f>INDEX('[1]1.4.3.5'!$1:$1048576,MATCH(Femme_colloc_ind_age!$C537,'[1]1.4.3.5'!$A:$A,0),21)</f>
        <v>2303</v>
      </c>
      <c r="E537">
        <f>INDEX([1]population!$1:$1048576,MATCH(Femme_colloc_ind_age!$A537,[1]population!$A:$A,0),9)</f>
        <v>1.9179557763083093E-2</v>
      </c>
      <c r="F537">
        <f t="shared" si="8"/>
        <v>44.170521528380362</v>
      </c>
    </row>
    <row r="538" spans="1:6" x14ac:dyDescent="0.35">
      <c r="A538" s="1" t="s">
        <v>1061</v>
      </c>
      <c r="B538" s="1" t="s">
        <v>1062</v>
      </c>
      <c r="C538" t="str">
        <f>INDEX([1]bruxelles_parsed_lat_long!$1:$1048576,MATCH($A538,[1]bruxelles_parsed_lat_long!$E:$E,0),9)</f>
        <v>Schaerbeek</v>
      </c>
      <c r="D538">
        <f>INDEX('[1]1.4.3.5'!$1:$1048576,MATCH(Femme_colloc_ind_age!$C538,'[1]1.4.3.5'!$A:$A,0),21)</f>
        <v>2303</v>
      </c>
      <c r="E538">
        <f>INDEX([1]population!$1:$1048576,MATCH(Femme_colloc_ind_age!$A538,[1]population!$A:$A,0),9)</f>
        <v>2.689925495945663E-2</v>
      </c>
      <c r="F538">
        <f t="shared" si="8"/>
        <v>61.948984171628616</v>
      </c>
    </row>
    <row r="539" spans="1:6" x14ac:dyDescent="0.35">
      <c r="A539" s="1" t="s">
        <v>1063</v>
      </c>
      <c r="B539" s="1" t="s">
        <v>261</v>
      </c>
      <c r="C539" t="str">
        <f>INDEX([1]bruxelles_parsed_lat_long!$1:$1048576,MATCH($A539,[1]bruxelles_parsed_lat_long!$E:$E,0),9)</f>
        <v>Schaerbeek</v>
      </c>
      <c r="D539">
        <f>INDEX('[1]1.4.3.5'!$1:$1048576,MATCH(Femme_colloc_ind_age!$C539,'[1]1.4.3.5'!$A:$A,0),21)</f>
        <v>2303</v>
      </c>
      <c r="E539">
        <f>INDEX([1]population!$1:$1048576,MATCH(Femme_colloc_ind_age!$A539,[1]population!$A:$A,0),9)</f>
        <v>1.3943329044612669E-2</v>
      </c>
      <c r="F539">
        <f t="shared" si="8"/>
        <v>32.111486789742976</v>
      </c>
    </row>
    <row r="540" spans="1:6" x14ac:dyDescent="0.35">
      <c r="A540" s="1" t="s">
        <v>1064</v>
      </c>
      <c r="B540" s="1" t="s">
        <v>1065</v>
      </c>
      <c r="C540" t="str">
        <f>INDEX([1]bruxelles_parsed_lat_long!$1:$1048576,MATCH($A540,[1]bruxelles_parsed_lat_long!$E:$E,0),9)</f>
        <v>Schaerbeek</v>
      </c>
      <c r="D540">
        <f>INDEX('[1]1.4.3.5'!$1:$1048576,MATCH(Femme_colloc_ind_age!$C540,'[1]1.4.3.5'!$A:$A,0),21)</f>
        <v>2303</v>
      </c>
      <c r="E540">
        <f>INDEX([1]population!$1:$1048576,MATCH(Femme_colloc_ind_age!$A540,[1]population!$A:$A,0),9)</f>
        <v>2.0660662457736154E-2</v>
      </c>
      <c r="F540">
        <f t="shared" si="8"/>
        <v>47.581505640166363</v>
      </c>
    </row>
    <row r="541" spans="1:6" x14ac:dyDescent="0.35">
      <c r="A541" s="1" t="s">
        <v>1066</v>
      </c>
      <c r="B541" s="1" t="s">
        <v>1067</v>
      </c>
      <c r="C541" t="str">
        <f>INDEX([1]bruxelles_parsed_lat_long!$1:$1048576,MATCH($A541,[1]bruxelles_parsed_lat_long!$E:$E,0),9)</f>
        <v>Schaerbeek</v>
      </c>
      <c r="D541">
        <f>INDEX('[1]1.4.3.5'!$1:$1048576,MATCH(Femme_colloc_ind_age!$C541,'[1]1.4.3.5'!$A:$A,0),21)</f>
        <v>2303</v>
      </c>
      <c r="E541">
        <f>INDEX([1]population!$1:$1048576,MATCH(Femme_colloc_ind_age!$A541,[1]population!$A:$A,0),9)</f>
        <v>1.9299242990933844E-3</v>
      </c>
      <c r="F541">
        <f t="shared" si="8"/>
        <v>4.4446156608120644</v>
      </c>
    </row>
    <row r="542" spans="1:6" x14ac:dyDescent="0.35">
      <c r="A542" s="1" t="s">
        <v>1068</v>
      </c>
      <c r="B542" s="1" t="s">
        <v>1069</v>
      </c>
      <c r="C542" t="str">
        <f>INDEX([1]bruxelles_parsed_lat_long!$1:$1048576,MATCH($A542,[1]bruxelles_parsed_lat_long!$E:$E,0),9)</f>
        <v>Schaerbeek</v>
      </c>
      <c r="D542">
        <f>INDEX('[1]1.4.3.5'!$1:$1048576,MATCH(Femme_colloc_ind_age!$C542,'[1]1.4.3.5'!$A:$A,0),21)</f>
        <v>2303</v>
      </c>
      <c r="E542">
        <f>INDEX([1]population!$1:$1048576,MATCH(Femme_colloc_ind_age!$A542,[1]population!$A:$A,0),9)</f>
        <v>7.689775889410849E-3</v>
      </c>
      <c r="F542">
        <f t="shared" si="8"/>
        <v>17.709553873313187</v>
      </c>
    </row>
    <row r="543" spans="1:6" x14ac:dyDescent="0.35">
      <c r="A543" s="1" t="s">
        <v>1070</v>
      </c>
      <c r="B543" s="1" t="s">
        <v>1071</v>
      </c>
      <c r="C543" t="str">
        <f>INDEX([1]bruxelles_parsed_lat_long!$1:$1048576,MATCH($A543,[1]bruxelles_parsed_lat_long!$E:$E,0),9)</f>
        <v>Schaerbeek</v>
      </c>
      <c r="D543">
        <f>INDEX('[1]1.4.3.5'!$1:$1048576,MATCH(Femme_colloc_ind_age!$C543,'[1]1.4.3.5'!$A:$A,0),21)</f>
        <v>2303</v>
      </c>
      <c r="E543">
        <f>INDEX([1]population!$1:$1048576,MATCH(Femme_colloc_ind_age!$A543,[1]population!$A:$A,0),9)</f>
        <v>1.2851201340474553E-2</v>
      </c>
      <c r="F543">
        <f t="shared" si="8"/>
        <v>29.596316687112896</v>
      </c>
    </row>
    <row r="544" spans="1:6" x14ac:dyDescent="0.35">
      <c r="A544" s="1" t="s">
        <v>1072</v>
      </c>
      <c r="B544" s="1" t="s">
        <v>1073</v>
      </c>
      <c r="C544" t="str">
        <f>INDEX([1]bruxelles_parsed_lat_long!$1:$1048576,MATCH($A544,[1]bruxelles_parsed_lat_long!$E:$E,0),9)</f>
        <v>Schaerbeek</v>
      </c>
      <c r="D544">
        <f>INDEX('[1]1.4.3.5'!$1:$1048576,MATCH(Femme_colloc_ind_age!$C544,'[1]1.4.3.5'!$A:$A,0),21)</f>
        <v>2303</v>
      </c>
      <c r="E544">
        <f>INDEX([1]population!$1:$1048576,MATCH(Femme_colloc_ind_age!$A544,[1]population!$A:$A,0),9)</f>
        <v>3.6234702731815324E-2</v>
      </c>
      <c r="F544">
        <f t="shared" si="8"/>
        <v>83.448520391370693</v>
      </c>
    </row>
    <row r="545" spans="1:6" x14ac:dyDescent="0.35">
      <c r="A545" s="1" t="s">
        <v>1074</v>
      </c>
      <c r="B545" s="1" t="s">
        <v>1075</v>
      </c>
      <c r="C545" t="str">
        <f>INDEX([1]bruxelles_parsed_lat_long!$1:$1048576,MATCH($A545,[1]bruxelles_parsed_lat_long!$E:$E,0),9)</f>
        <v>Schaerbeek</v>
      </c>
      <c r="D545">
        <f>INDEX('[1]1.4.3.5'!$1:$1048576,MATCH(Femme_colloc_ind_age!$C545,'[1]1.4.3.5'!$A:$A,0),21)</f>
        <v>2303</v>
      </c>
      <c r="E545">
        <f>INDEX([1]population!$1:$1048576,MATCH(Femme_colloc_ind_age!$A545,[1]population!$A:$A,0),9)</f>
        <v>8.9763920888064386E-5</v>
      </c>
      <c r="F545">
        <f t="shared" si="8"/>
        <v>0.20672630980521228</v>
      </c>
    </row>
    <row r="546" spans="1:6" x14ac:dyDescent="0.35">
      <c r="A546" s="1" t="s">
        <v>1076</v>
      </c>
      <c r="B546" s="1" t="s">
        <v>1077</v>
      </c>
      <c r="C546" t="str">
        <f>INDEX([1]bruxelles_parsed_lat_long!$1:$1048576,MATCH($A546,[1]bruxelles_parsed_lat_long!$E:$E,0),9)</f>
        <v>Schaerbeek</v>
      </c>
      <c r="D546">
        <f>INDEX('[1]1.4.3.5'!$1:$1048576,MATCH(Femme_colloc_ind_age!$C546,'[1]1.4.3.5'!$A:$A,0),21)</f>
        <v>2303</v>
      </c>
      <c r="E546">
        <f>INDEX([1]population!$1:$1048576,MATCH(Femme_colloc_ind_age!$A546,[1]population!$A:$A,0),9)</f>
        <v>1.4048053618982077E-2</v>
      </c>
      <c r="F546">
        <f t="shared" si="8"/>
        <v>32.35266748451572</v>
      </c>
    </row>
    <row r="547" spans="1:6" x14ac:dyDescent="0.35">
      <c r="A547" s="1" t="s">
        <v>1078</v>
      </c>
      <c r="B547" s="1" t="s">
        <v>1079</v>
      </c>
      <c r="C547" t="str">
        <f>INDEX([1]bruxelles_parsed_lat_long!$1:$1048576,MATCH($A547,[1]bruxelles_parsed_lat_long!$E:$E,0),9)</f>
        <v>Schaerbeek</v>
      </c>
      <c r="D547">
        <f>INDEX('[1]1.4.3.5'!$1:$1048576,MATCH(Femme_colloc_ind_age!$C547,'[1]1.4.3.5'!$A:$A,0),21)</f>
        <v>2303</v>
      </c>
      <c r="E547">
        <f>INDEX([1]population!$1:$1048576,MATCH(Femme_colloc_ind_age!$A547,[1]population!$A:$A,0),9)</f>
        <v>2.6794530385087219E-2</v>
      </c>
      <c r="F547">
        <f t="shared" si="8"/>
        <v>61.707803476855865</v>
      </c>
    </row>
    <row r="548" spans="1:6" x14ac:dyDescent="0.35">
      <c r="A548" s="1" t="s">
        <v>1080</v>
      </c>
      <c r="B548" s="1" t="s">
        <v>1081</v>
      </c>
      <c r="C548" t="str">
        <f>INDEX([1]bruxelles_parsed_lat_long!$1:$1048576,MATCH($A548,[1]bruxelles_parsed_lat_long!$E:$E,0),9)</f>
        <v>Schaerbeek</v>
      </c>
      <c r="D548">
        <f>INDEX('[1]1.4.3.5'!$1:$1048576,MATCH(Femme_colloc_ind_age!$C548,'[1]1.4.3.5'!$A:$A,0),21)</f>
        <v>2303</v>
      </c>
      <c r="E548">
        <f>INDEX([1]population!$1:$1048576,MATCH(Femme_colloc_ind_age!$A548,[1]population!$A:$A,0),9)</f>
        <v>1.2372460429071542E-2</v>
      </c>
      <c r="F548">
        <f t="shared" si="8"/>
        <v>28.49377636815176</v>
      </c>
    </row>
    <row r="549" spans="1:6" x14ac:dyDescent="0.35">
      <c r="A549" s="1" t="s">
        <v>1082</v>
      </c>
      <c r="B549" s="1" t="s">
        <v>1083</v>
      </c>
      <c r="C549" t="str">
        <f>INDEX([1]bruxelles_parsed_lat_long!$1:$1048576,MATCH($A549,[1]bruxelles_parsed_lat_long!$E:$E,0),9)</f>
        <v>Schaerbeek</v>
      </c>
      <c r="D549">
        <f>INDEX('[1]1.4.3.5'!$1:$1048576,MATCH(Femme_colloc_ind_age!$C549,'[1]1.4.3.5'!$A:$A,0),21)</f>
        <v>2303</v>
      </c>
      <c r="E549">
        <f>INDEX([1]population!$1:$1048576,MATCH(Femme_colloc_ind_age!$A549,[1]population!$A:$A,0),9)</f>
        <v>2.6779569731605876E-2</v>
      </c>
      <c r="F549">
        <f t="shared" si="8"/>
        <v>61.673349091888333</v>
      </c>
    </row>
    <row r="550" spans="1:6" x14ac:dyDescent="0.35">
      <c r="A550" s="1" t="s">
        <v>1084</v>
      </c>
      <c r="B550" s="1" t="s">
        <v>1085</v>
      </c>
      <c r="C550" t="str">
        <f>INDEX([1]bruxelles_parsed_lat_long!$1:$1048576,MATCH($A550,[1]bruxelles_parsed_lat_long!$E:$E,0),9)</f>
        <v>Schaerbeek</v>
      </c>
      <c r="D550">
        <f>INDEX('[1]1.4.3.5'!$1:$1048576,MATCH(Femme_colloc_ind_age!$C550,'[1]1.4.3.5'!$A:$A,0),21)</f>
        <v>2303</v>
      </c>
      <c r="E550">
        <f>INDEX([1]population!$1:$1048576,MATCH(Femme_colloc_ind_age!$A550,[1]population!$A:$A,0),9)</f>
        <v>2.4041770144519914E-2</v>
      </c>
      <c r="F550">
        <f t="shared" si="8"/>
        <v>55.368196642829361</v>
      </c>
    </row>
    <row r="551" spans="1:6" x14ac:dyDescent="0.35">
      <c r="A551" s="1" t="s">
        <v>1086</v>
      </c>
      <c r="B551" s="1" t="s">
        <v>1087</v>
      </c>
      <c r="C551" t="str">
        <f>INDEX([1]bruxelles_parsed_lat_long!$1:$1048576,MATCH($A551,[1]bruxelles_parsed_lat_long!$E:$E,0),9)</f>
        <v>Schaerbeek</v>
      </c>
      <c r="D551">
        <f>INDEX('[1]1.4.3.5'!$1:$1048576,MATCH(Femme_colloc_ind_age!$C551,'[1]1.4.3.5'!$A:$A,0),21)</f>
        <v>2303</v>
      </c>
      <c r="E551">
        <f>INDEX([1]population!$1:$1048576,MATCH(Femme_colloc_ind_age!$A551,[1]population!$A:$A,0),9)</f>
        <v>3.1896113222225547E-2</v>
      </c>
      <c r="F551">
        <f t="shared" si="8"/>
        <v>73.456748750785437</v>
      </c>
    </row>
    <row r="552" spans="1:6" x14ac:dyDescent="0.35">
      <c r="A552" s="1" t="s">
        <v>1088</v>
      </c>
      <c r="B552" s="1" t="s">
        <v>1089</v>
      </c>
      <c r="C552" t="str">
        <f>INDEX([1]bruxelles_parsed_lat_long!$1:$1048576,MATCH($A552,[1]bruxelles_parsed_lat_long!$E:$E,0),9)</f>
        <v>Schaerbeek</v>
      </c>
      <c r="D552">
        <f>INDEX('[1]1.4.3.5'!$1:$1048576,MATCH(Femme_colloc_ind_age!$C552,'[1]1.4.3.5'!$A:$A,0),21)</f>
        <v>2303</v>
      </c>
      <c r="E552">
        <f>INDEX([1]population!$1:$1048576,MATCH(Femme_colloc_ind_age!$A552,[1]population!$A:$A,0),9)</f>
        <v>1.2447263696478262E-2</v>
      </c>
      <c r="F552">
        <f t="shared" si="8"/>
        <v>28.666048292989437</v>
      </c>
    </row>
    <row r="553" spans="1:6" x14ac:dyDescent="0.35">
      <c r="A553" s="1" t="s">
        <v>1090</v>
      </c>
      <c r="B553" s="1" t="s">
        <v>1091</v>
      </c>
      <c r="C553" t="str">
        <f>INDEX([1]bruxelles_parsed_lat_long!$1:$1048576,MATCH($A553,[1]bruxelles_parsed_lat_long!$E:$E,0),9)</f>
        <v>Schaerbeek</v>
      </c>
      <c r="D553">
        <f>INDEX('[1]1.4.3.5'!$1:$1048576,MATCH(Femme_colloc_ind_age!$C553,'[1]1.4.3.5'!$A:$A,0),21)</f>
        <v>2303</v>
      </c>
      <c r="E553">
        <f>INDEX([1]population!$1:$1048576,MATCH(Femme_colloc_ind_age!$A553,[1]population!$A:$A,0),9)</f>
        <v>5.5144968732234227E-2</v>
      </c>
      <c r="F553">
        <f t="shared" si="8"/>
        <v>126.99886299033543</v>
      </c>
    </row>
    <row r="554" spans="1:6" x14ac:dyDescent="0.35">
      <c r="A554" s="1" t="s">
        <v>1092</v>
      </c>
      <c r="B554" s="1" t="s">
        <v>1093</v>
      </c>
      <c r="C554" t="str">
        <f>INDEX([1]bruxelles_parsed_lat_long!$1:$1048576,MATCH($A554,[1]bruxelles_parsed_lat_long!$E:$E,0),9)</f>
        <v>Schaerbeek</v>
      </c>
      <c r="D554">
        <f>INDEX('[1]1.4.3.5'!$1:$1048576,MATCH(Femme_colloc_ind_age!$C554,'[1]1.4.3.5'!$A:$A,0),21)</f>
        <v>2303</v>
      </c>
      <c r="E554">
        <f>INDEX([1]population!$1:$1048576,MATCH(Femme_colloc_ind_age!$A554,[1]population!$A:$A,0),9)</f>
        <v>7.6598545824481615E-3</v>
      </c>
      <c r="F554">
        <f t="shared" si="8"/>
        <v>17.640645103378116</v>
      </c>
    </row>
    <row r="555" spans="1:6" x14ac:dyDescent="0.35">
      <c r="A555" s="1" t="s">
        <v>1094</v>
      </c>
      <c r="B555" s="1" t="s">
        <v>1095</v>
      </c>
      <c r="C555" t="str">
        <f>INDEX([1]bruxelles_parsed_lat_long!$1:$1048576,MATCH($A555,[1]bruxelles_parsed_lat_long!$E:$E,0),9)</f>
        <v>Schaerbeek</v>
      </c>
      <c r="D555">
        <f>INDEX('[1]1.4.3.5'!$1:$1048576,MATCH(Femme_colloc_ind_age!$C555,'[1]1.4.3.5'!$A:$A,0),21)</f>
        <v>2303</v>
      </c>
      <c r="E555">
        <f>INDEX([1]population!$1:$1048576,MATCH(Femme_colloc_ind_age!$A555,[1]population!$A:$A,0),9)</f>
        <v>2.1303970557433948E-2</v>
      </c>
      <c r="F555">
        <f t="shared" si="8"/>
        <v>49.063044193770381</v>
      </c>
    </row>
    <row r="556" spans="1:6" x14ac:dyDescent="0.35">
      <c r="A556" s="1" t="s">
        <v>1096</v>
      </c>
      <c r="B556" s="1" t="s">
        <v>1097</v>
      </c>
      <c r="C556" t="str">
        <f>INDEX([1]bruxelles_parsed_lat_long!$1:$1048576,MATCH($A556,[1]bruxelles_parsed_lat_long!$E:$E,0),9)</f>
        <v>Schaerbeek</v>
      </c>
      <c r="D556">
        <f>INDEX('[1]1.4.3.5'!$1:$1048576,MATCH(Femme_colloc_ind_age!$C556,'[1]1.4.3.5'!$A:$A,0),21)</f>
        <v>2303</v>
      </c>
      <c r="E556">
        <f>INDEX([1]population!$1:$1048576,MATCH(Femme_colloc_ind_age!$A556,[1]population!$A:$A,0),9)</f>
        <v>1.6755931899105354E-2</v>
      </c>
      <c r="F556">
        <f t="shared" si="8"/>
        <v>38.588911163639629</v>
      </c>
    </row>
    <row r="557" spans="1:6" x14ac:dyDescent="0.35">
      <c r="A557" s="1" t="s">
        <v>1098</v>
      </c>
      <c r="B557" s="1" t="s">
        <v>1099</v>
      </c>
      <c r="C557" t="str">
        <f>INDEX([1]bruxelles_parsed_lat_long!$1:$1048576,MATCH($A557,[1]bruxelles_parsed_lat_long!$E:$E,0),9)</f>
        <v>Schaerbeek</v>
      </c>
      <c r="D557">
        <f>INDEX('[1]1.4.3.5'!$1:$1048576,MATCH(Femme_colloc_ind_age!$C557,'[1]1.4.3.5'!$A:$A,0),21)</f>
        <v>2303</v>
      </c>
      <c r="E557">
        <f>INDEX([1]population!$1:$1048576,MATCH(Femme_colloc_ind_age!$A557,[1]population!$A:$A,0),9)</f>
        <v>2.8126028544926844E-2</v>
      </c>
      <c r="F557">
        <f t="shared" si="8"/>
        <v>64.774243738966518</v>
      </c>
    </row>
    <row r="558" spans="1:6" x14ac:dyDescent="0.35">
      <c r="A558" s="1" t="s">
        <v>1100</v>
      </c>
      <c r="B558" s="1" t="s">
        <v>1101</v>
      </c>
      <c r="C558" t="str">
        <f>INDEX([1]bruxelles_parsed_lat_long!$1:$1048576,MATCH($A558,[1]bruxelles_parsed_lat_long!$E:$E,0),9)</f>
        <v>Schaerbeek</v>
      </c>
      <c r="D558">
        <f>INDEX('[1]1.4.3.5'!$1:$1048576,MATCH(Femme_colloc_ind_age!$C558,'[1]1.4.3.5'!$A:$A,0),21)</f>
        <v>2303</v>
      </c>
      <c r="E558">
        <f>INDEX([1]population!$1:$1048576,MATCH(Femme_colloc_ind_age!$A558,[1]population!$A:$A,0),9)</f>
        <v>2.4685078244217709E-3</v>
      </c>
      <c r="F558">
        <f t="shared" si="8"/>
        <v>5.6849735196433384</v>
      </c>
    </row>
    <row r="559" spans="1:6" x14ac:dyDescent="0.35">
      <c r="A559" s="1" t="s">
        <v>1102</v>
      </c>
      <c r="B559" s="1" t="s">
        <v>1103</v>
      </c>
      <c r="C559" t="str">
        <f>INDEX([1]bruxelles_parsed_lat_long!$1:$1048576,MATCH($A559,[1]bruxelles_parsed_lat_long!$E:$E,0),9)</f>
        <v>Schaerbeek</v>
      </c>
      <c r="D559">
        <f>INDEX('[1]1.4.3.5'!$1:$1048576,MATCH(Femme_colloc_ind_age!$C559,'[1]1.4.3.5'!$A:$A,0),21)</f>
        <v>2303</v>
      </c>
      <c r="E559">
        <f>INDEX([1]population!$1:$1048576,MATCH(Femme_colloc_ind_age!$A559,[1]population!$A:$A,0),9)</f>
        <v>1.2282696508183477E-2</v>
      </c>
      <c r="F559">
        <f t="shared" si="8"/>
        <v>28.287050058346548</v>
      </c>
    </row>
    <row r="560" spans="1:6" x14ac:dyDescent="0.35">
      <c r="A560" s="1" t="s">
        <v>1104</v>
      </c>
      <c r="B560" s="1" t="s">
        <v>1105</v>
      </c>
      <c r="C560" t="str">
        <f>INDEX([1]bruxelles_parsed_lat_long!$1:$1048576,MATCH($A560,[1]bruxelles_parsed_lat_long!$E:$E,0),9)</f>
        <v>Schaerbeek</v>
      </c>
      <c r="D560">
        <f>INDEX('[1]1.4.3.5'!$1:$1048576,MATCH(Femme_colloc_ind_age!$C560,'[1]1.4.3.5'!$A:$A,0),21)</f>
        <v>2303</v>
      </c>
      <c r="E560">
        <f>INDEX([1]population!$1:$1048576,MATCH(Femme_colloc_ind_age!$A560,[1]population!$A:$A,0),9)</f>
        <v>4.1919751054726069E-2</v>
      </c>
      <c r="F560">
        <f t="shared" si="8"/>
        <v>96.541186679034141</v>
      </c>
    </row>
    <row r="561" spans="1:6" x14ac:dyDescent="0.35">
      <c r="A561" s="1" t="s">
        <v>1106</v>
      </c>
      <c r="B561" s="1" t="s">
        <v>1107</v>
      </c>
      <c r="C561" t="str">
        <f>INDEX([1]bruxelles_parsed_lat_long!$1:$1048576,MATCH($A561,[1]bruxelles_parsed_lat_long!$E:$E,0),9)</f>
        <v>Schaerbeek</v>
      </c>
      <c r="D561">
        <f>INDEX('[1]1.4.3.5'!$1:$1048576,MATCH(Femme_colloc_ind_age!$C561,'[1]1.4.3.5'!$A:$A,0),21)</f>
        <v>2303</v>
      </c>
      <c r="E561">
        <f>INDEX([1]population!$1:$1048576,MATCH(Femme_colloc_ind_age!$A561,[1]population!$A:$A,0),9)</f>
        <v>1.6142545106370247E-2</v>
      </c>
      <c r="F561">
        <f t="shared" si="8"/>
        <v>37.176281379970682</v>
      </c>
    </row>
    <row r="562" spans="1:6" x14ac:dyDescent="0.35">
      <c r="A562" s="1" t="s">
        <v>1108</v>
      </c>
      <c r="B562" s="1" t="s">
        <v>1109</v>
      </c>
      <c r="C562" t="str">
        <f>INDEX([1]bruxelles_parsed_lat_long!$1:$1048576,MATCH($A562,[1]bruxelles_parsed_lat_long!$E:$E,0),9)</f>
        <v>Uccle</v>
      </c>
      <c r="D562">
        <f>INDEX('[1]1.4.3.5'!$1:$1048576,MATCH(Femme_colloc_ind_age!$C562,'[1]1.4.3.5'!$A:$A,0),21)</f>
        <v>1361</v>
      </c>
      <c r="E562">
        <f>INDEX([1]population!$1:$1048576,MATCH(Femme_colloc_ind_age!$A562,[1]population!$A:$A,0),9)</f>
        <v>2.5936664194367652E-2</v>
      </c>
      <c r="F562">
        <f t="shared" si="8"/>
        <v>35.299799968534373</v>
      </c>
    </row>
    <row r="563" spans="1:6" x14ac:dyDescent="0.35">
      <c r="A563" s="1" t="s">
        <v>1110</v>
      </c>
      <c r="B563" s="1" t="s">
        <v>1111</v>
      </c>
      <c r="C563" t="str">
        <f>INDEX([1]bruxelles_parsed_lat_long!$1:$1048576,MATCH($A563,[1]bruxelles_parsed_lat_long!$E:$E,0),9)</f>
        <v>Uccle</v>
      </c>
      <c r="D563">
        <f>INDEX('[1]1.4.3.5'!$1:$1048576,MATCH(Femme_colloc_ind_age!$C563,'[1]1.4.3.5'!$A:$A,0),21)</f>
        <v>1361</v>
      </c>
      <c r="E563">
        <f>INDEX([1]population!$1:$1048576,MATCH(Femme_colloc_ind_age!$A563,[1]population!$A:$A,0),9)</f>
        <v>3.8747668172521517E-2</v>
      </c>
      <c r="F563">
        <f t="shared" si="8"/>
        <v>52.735576382801781</v>
      </c>
    </row>
    <row r="564" spans="1:6" x14ac:dyDescent="0.35">
      <c r="A564" s="1" t="s">
        <v>1112</v>
      </c>
      <c r="B564" s="1" t="s">
        <v>1113</v>
      </c>
      <c r="C564" t="str">
        <f>INDEX([1]bruxelles_parsed_lat_long!$1:$1048576,MATCH($A564,[1]bruxelles_parsed_lat_long!$E:$E,0),9)</f>
        <v>Uccle</v>
      </c>
      <c r="D564">
        <f>INDEX('[1]1.4.3.5'!$1:$1048576,MATCH(Femme_colloc_ind_age!$C564,'[1]1.4.3.5'!$A:$A,0),21)</f>
        <v>1361</v>
      </c>
      <c r="E564">
        <f>INDEX([1]population!$1:$1048576,MATCH(Femme_colloc_ind_age!$A564,[1]population!$A:$A,0),9)</f>
        <v>6.1245589193805766E-2</v>
      </c>
      <c r="F564">
        <f t="shared" si="8"/>
        <v>83.355246892769642</v>
      </c>
    </row>
    <row r="565" spans="1:6" x14ac:dyDescent="0.35">
      <c r="A565" s="1" t="s">
        <v>1114</v>
      </c>
      <c r="B565" s="1" t="s">
        <v>1115</v>
      </c>
      <c r="C565" t="str">
        <f>INDEX([1]bruxelles_parsed_lat_long!$1:$1048576,MATCH($A565,[1]bruxelles_parsed_lat_long!$E:$E,0),9)</f>
        <v>Uccle</v>
      </c>
      <c r="D565">
        <f>INDEX('[1]1.4.3.5'!$1:$1048576,MATCH(Femme_colloc_ind_age!$C565,'[1]1.4.3.5'!$A:$A,0),21)</f>
        <v>1361</v>
      </c>
      <c r="E565">
        <f>INDEX([1]population!$1:$1048576,MATCH(Femme_colloc_ind_age!$A565,[1]population!$A:$A,0),9)</f>
        <v>1.705886319196278E-2</v>
      </c>
      <c r="F565">
        <f t="shared" si="8"/>
        <v>23.217112804261344</v>
      </c>
    </row>
    <row r="566" spans="1:6" x14ac:dyDescent="0.35">
      <c r="A566" s="1" t="s">
        <v>1116</v>
      </c>
      <c r="B566" s="1" t="s">
        <v>1117</v>
      </c>
      <c r="C566" t="str">
        <f>INDEX([1]bruxelles_parsed_lat_long!$1:$1048576,MATCH($A566,[1]bruxelles_parsed_lat_long!$E:$E,0),9)</f>
        <v>Uccle</v>
      </c>
      <c r="D566">
        <f>INDEX('[1]1.4.3.5'!$1:$1048576,MATCH(Femme_colloc_ind_age!$C566,'[1]1.4.3.5'!$A:$A,0),21)</f>
        <v>1361</v>
      </c>
      <c r="E566">
        <f>INDEX([1]population!$1:$1048576,MATCH(Femme_colloc_ind_age!$A566,[1]population!$A:$A,0),9)</f>
        <v>3.753399411143326E-2</v>
      </c>
      <c r="F566">
        <f t="shared" si="8"/>
        <v>51.083765985660669</v>
      </c>
    </row>
    <row r="567" spans="1:6" x14ac:dyDescent="0.35">
      <c r="A567" s="1" t="s">
        <v>1118</v>
      </c>
      <c r="B567" s="1" t="s">
        <v>1119</v>
      </c>
      <c r="C567" t="str">
        <f>INDEX([1]bruxelles_parsed_lat_long!$1:$1048576,MATCH($A567,[1]bruxelles_parsed_lat_long!$E:$E,0),9)</f>
        <v>Uccle</v>
      </c>
      <c r="D567">
        <f>INDEX('[1]1.4.3.5'!$1:$1048576,MATCH(Femme_colloc_ind_age!$C567,'[1]1.4.3.5'!$A:$A,0),21)</f>
        <v>1361</v>
      </c>
      <c r="E567">
        <f>INDEX([1]population!$1:$1048576,MATCH(Femme_colloc_ind_age!$A567,[1]population!$A:$A,0),9)</f>
        <v>1.0945541995370059E-2</v>
      </c>
      <c r="F567">
        <f t="shared" si="8"/>
        <v>14.896882655698649</v>
      </c>
    </row>
    <row r="568" spans="1:6" x14ac:dyDescent="0.35">
      <c r="A568" s="1" t="s">
        <v>1120</v>
      </c>
      <c r="B568" s="1" t="s">
        <v>1121</v>
      </c>
      <c r="C568" t="str">
        <f>INDEX([1]bruxelles_parsed_lat_long!$1:$1048576,MATCH($A568,[1]bruxelles_parsed_lat_long!$E:$E,0),9)</f>
        <v>Uccle</v>
      </c>
      <c r="D568">
        <f>INDEX('[1]1.4.3.5'!$1:$1048576,MATCH(Femme_colloc_ind_age!$C568,'[1]1.4.3.5'!$A:$A,0),21)</f>
        <v>1361</v>
      </c>
      <c r="E568">
        <f>INDEX([1]population!$1:$1048576,MATCH(Femme_colloc_ind_age!$A568,[1]population!$A:$A,0),9)</f>
        <v>4.7647944620502099E-3</v>
      </c>
      <c r="F568">
        <f t="shared" si="8"/>
        <v>6.4848852628503355</v>
      </c>
    </row>
    <row r="569" spans="1:6" x14ac:dyDescent="0.35">
      <c r="A569" s="1" t="s">
        <v>1122</v>
      </c>
      <c r="B569" s="1" t="s">
        <v>816</v>
      </c>
      <c r="C569" t="str">
        <f>INDEX([1]bruxelles_parsed_lat_long!$1:$1048576,MATCH($A569,[1]bruxelles_parsed_lat_long!$E:$E,0),9)</f>
        <v>Uccle</v>
      </c>
      <c r="D569">
        <f>INDEX('[1]1.4.3.5'!$1:$1048576,MATCH(Femme_colloc_ind_age!$C569,'[1]1.4.3.5'!$A:$A,0),21)</f>
        <v>1361</v>
      </c>
      <c r="E569">
        <f>INDEX([1]population!$1:$1048576,MATCH(Femme_colloc_ind_age!$A569,[1]population!$A:$A,0),9)</f>
        <v>2.4048726766008135E-2</v>
      </c>
      <c r="F569">
        <f t="shared" si="8"/>
        <v>32.730317128537074</v>
      </c>
    </row>
    <row r="570" spans="1:6" x14ac:dyDescent="0.35">
      <c r="A570" s="1" t="s">
        <v>1123</v>
      </c>
      <c r="B570" s="1" t="s">
        <v>1124</v>
      </c>
      <c r="C570" t="str">
        <f>INDEX([1]bruxelles_parsed_lat_long!$1:$1048576,MATCH($A570,[1]bruxelles_parsed_lat_long!$E:$E,0),9)</f>
        <v>Uccle</v>
      </c>
      <c r="D570">
        <f>INDEX('[1]1.4.3.5'!$1:$1048576,MATCH(Femme_colloc_ind_age!$C570,'[1]1.4.3.5'!$A:$A,0),21)</f>
        <v>1361</v>
      </c>
      <c r="E570">
        <f>INDEX([1]population!$1:$1048576,MATCH(Femme_colloc_ind_age!$A570,[1]population!$A:$A,0),9)</f>
        <v>6.6527318904097271E-3</v>
      </c>
      <c r="F570">
        <f t="shared" si="8"/>
        <v>9.0543681028476382</v>
      </c>
    </row>
    <row r="571" spans="1:6" x14ac:dyDescent="0.35">
      <c r="A571" s="1" t="s">
        <v>1125</v>
      </c>
      <c r="B571" s="1" t="s">
        <v>1126</v>
      </c>
      <c r="C571" t="str">
        <f>INDEX([1]bruxelles_parsed_lat_long!$1:$1048576,MATCH($A571,[1]bruxelles_parsed_lat_long!$E:$E,0),9)</f>
        <v>Uccle</v>
      </c>
      <c r="D571">
        <f>INDEX('[1]1.4.3.5'!$1:$1048576,MATCH(Femme_colloc_ind_age!$C571,'[1]1.4.3.5'!$A:$A,0),21)</f>
        <v>1361</v>
      </c>
      <c r="E571">
        <f>INDEX([1]population!$1:$1048576,MATCH(Femme_colloc_ind_age!$A571,[1]population!$A:$A,0),9)</f>
        <v>3.6702402625132045E-2</v>
      </c>
      <c r="F571">
        <f t="shared" si="8"/>
        <v>49.951969972804712</v>
      </c>
    </row>
    <row r="572" spans="1:6" x14ac:dyDescent="0.35">
      <c r="A572" s="1" t="s">
        <v>1127</v>
      </c>
      <c r="B572" s="1" t="s">
        <v>1128</v>
      </c>
      <c r="C572" t="str">
        <f>INDEX([1]bruxelles_parsed_lat_long!$1:$1048576,MATCH($A572,[1]bruxelles_parsed_lat_long!$E:$E,0),9)</f>
        <v>Uccle</v>
      </c>
      <c r="D572">
        <f>INDEX('[1]1.4.3.5'!$1:$1048576,MATCH(Femme_colloc_ind_age!$C572,'[1]1.4.3.5'!$A:$A,0),21)</f>
        <v>1361</v>
      </c>
      <c r="E572">
        <f>INDEX([1]population!$1:$1048576,MATCH(Femme_colloc_ind_age!$A572,[1]population!$A:$A,0),9)</f>
        <v>3.9848965005731242E-2</v>
      </c>
      <c r="F572">
        <f t="shared" si="8"/>
        <v>54.234441372800219</v>
      </c>
    </row>
    <row r="573" spans="1:6" x14ac:dyDescent="0.35">
      <c r="A573" s="1" t="s">
        <v>1129</v>
      </c>
      <c r="B573" s="1" t="s">
        <v>1130</v>
      </c>
      <c r="C573" t="str">
        <f>INDEX([1]bruxelles_parsed_lat_long!$1:$1048576,MATCH($A573,[1]bruxelles_parsed_lat_long!$E:$E,0),9)</f>
        <v>Uccle</v>
      </c>
      <c r="D573">
        <f>INDEX('[1]1.4.3.5'!$1:$1048576,MATCH(Femme_colloc_ind_age!$C573,'[1]1.4.3.5'!$A:$A,0),21)</f>
        <v>1361</v>
      </c>
      <c r="E573">
        <f>INDEX([1]population!$1:$1048576,MATCH(Femme_colloc_ind_age!$A573,[1]population!$A:$A,0),9)</f>
        <v>1.4114579821544963E-2</v>
      </c>
      <c r="F573">
        <f t="shared" si="8"/>
        <v>19.209943137122693</v>
      </c>
    </row>
    <row r="574" spans="1:6" x14ac:dyDescent="0.35">
      <c r="A574" s="1" t="s">
        <v>1131</v>
      </c>
      <c r="B574" s="1" t="s">
        <v>1132</v>
      </c>
      <c r="C574" t="str">
        <f>INDEX([1]bruxelles_parsed_lat_long!$1:$1048576,MATCH($A574,[1]bruxelles_parsed_lat_long!$E:$E,0),9)</f>
        <v>Uccle</v>
      </c>
      <c r="D574">
        <f>INDEX('[1]1.4.3.5'!$1:$1048576,MATCH(Femme_colloc_ind_age!$C574,'[1]1.4.3.5'!$A:$A,0),21)</f>
        <v>1361</v>
      </c>
      <c r="E574">
        <f>INDEX([1]population!$1:$1048576,MATCH(Femme_colloc_ind_age!$A574,[1]population!$A:$A,0),9)</f>
        <v>1.323803744409233E-2</v>
      </c>
      <c r="F574">
        <f t="shared" si="8"/>
        <v>18.01696896140966</v>
      </c>
    </row>
    <row r="575" spans="1:6" x14ac:dyDescent="0.35">
      <c r="A575" s="1" t="s">
        <v>1133</v>
      </c>
      <c r="B575" s="1" t="s">
        <v>1134</v>
      </c>
      <c r="C575" t="str">
        <f>INDEX([1]bruxelles_parsed_lat_long!$1:$1048576,MATCH($A575,[1]bruxelles_parsed_lat_long!$E:$E,0),9)</f>
        <v>Uccle</v>
      </c>
      <c r="D575">
        <f>INDEX('[1]1.4.3.5'!$1:$1048576,MATCH(Femme_colloc_ind_age!$C575,'[1]1.4.3.5'!$A:$A,0),21)</f>
        <v>1361</v>
      </c>
      <c r="E575">
        <f>INDEX([1]population!$1:$1048576,MATCH(Femme_colloc_ind_age!$A575,[1]population!$A:$A,0),9)</f>
        <v>3.6028139257860789E-2</v>
      </c>
      <c r="F575">
        <f t="shared" si="8"/>
        <v>49.034297529948532</v>
      </c>
    </row>
    <row r="576" spans="1:6" x14ac:dyDescent="0.35">
      <c r="A576" s="1" t="s">
        <v>1135</v>
      </c>
      <c r="B576" s="1" t="s">
        <v>1136</v>
      </c>
      <c r="C576" t="str">
        <f>INDEX([1]bruxelles_parsed_lat_long!$1:$1048576,MATCH($A576,[1]bruxelles_parsed_lat_long!$E:$E,0),9)</f>
        <v>Uccle</v>
      </c>
      <c r="D576">
        <f>INDEX('[1]1.4.3.5'!$1:$1048576,MATCH(Femme_colloc_ind_age!$C576,'[1]1.4.3.5'!$A:$A,0),21)</f>
        <v>1361</v>
      </c>
      <c r="E576">
        <f>INDEX([1]population!$1:$1048576,MATCH(Femme_colloc_ind_age!$A576,[1]population!$A:$A,0),9)</f>
        <v>6.5628301081068936E-3</v>
      </c>
      <c r="F576">
        <f t="shared" si="8"/>
        <v>8.9320117771334822</v>
      </c>
    </row>
    <row r="577" spans="1:6" x14ac:dyDescent="0.35">
      <c r="A577" s="1" t="s">
        <v>1137</v>
      </c>
      <c r="B577" s="1" t="s">
        <v>1138</v>
      </c>
      <c r="C577" t="str">
        <f>INDEX([1]bruxelles_parsed_lat_long!$1:$1048576,MATCH($A577,[1]bruxelles_parsed_lat_long!$E:$E,0),9)</f>
        <v>Uccle</v>
      </c>
      <c r="D577">
        <f>INDEX('[1]1.4.3.5'!$1:$1048576,MATCH(Femme_colloc_ind_age!$C577,'[1]1.4.3.5'!$A:$A,0),21)</f>
        <v>1361</v>
      </c>
      <c r="E577">
        <f>INDEX([1]population!$1:$1048576,MATCH(Femme_colloc_ind_age!$A577,[1]population!$A:$A,0),9)</f>
        <v>3.1195918459083451E-2</v>
      </c>
      <c r="F577">
        <f t="shared" si="8"/>
        <v>42.457645022812578</v>
      </c>
    </row>
    <row r="578" spans="1:6" x14ac:dyDescent="0.35">
      <c r="A578" s="1" t="s">
        <v>1139</v>
      </c>
      <c r="B578" s="1" t="s">
        <v>1140</v>
      </c>
      <c r="C578" t="str">
        <f>INDEX([1]bruxelles_parsed_lat_long!$1:$1048576,MATCH($A578,[1]bruxelles_parsed_lat_long!$E:$E,0),9)</f>
        <v>Uccle</v>
      </c>
      <c r="D578">
        <f>INDEX('[1]1.4.3.5'!$1:$1048576,MATCH(Femme_colloc_ind_age!$C578,'[1]1.4.3.5'!$A:$A,0),21)</f>
        <v>1361</v>
      </c>
      <c r="E578">
        <f>INDEX([1]population!$1:$1048576,MATCH(Femme_colloc_ind_age!$A578,[1]population!$A:$A,0),9)</f>
        <v>8.2035376351336162E-3</v>
      </c>
      <c r="F578">
        <f t="shared" si="8"/>
        <v>11.165014721416851</v>
      </c>
    </row>
    <row r="579" spans="1:6" x14ac:dyDescent="0.35">
      <c r="A579" s="1" t="s">
        <v>1141</v>
      </c>
      <c r="B579" s="1" t="s">
        <v>1142</v>
      </c>
      <c r="C579" t="str">
        <f>INDEX([1]bruxelles_parsed_lat_long!$1:$1048576,MATCH($A579,[1]bruxelles_parsed_lat_long!$E:$E,0),9)</f>
        <v>Uccle</v>
      </c>
      <c r="D579">
        <f>INDEX('[1]1.4.3.5'!$1:$1048576,MATCH(Femme_colloc_ind_age!$C579,'[1]1.4.3.5'!$A:$A,0),21)</f>
        <v>1361</v>
      </c>
      <c r="E579">
        <f>INDEX([1]population!$1:$1048576,MATCH(Femme_colloc_ind_age!$A579,[1]population!$A:$A,0),9)</f>
        <v>1.0248803182523093E-2</v>
      </c>
      <c r="F579">
        <f t="shared" ref="F579:F642" si="9">D579*E579</f>
        <v>13.94862113141393</v>
      </c>
    </row>
    <row r="580" spans="1:6" x14ac:dyDescent="0.35">
      <c r="A580" s="1" t="s">
        <v>1143</v>
      </c>
      <c r="B580" s="1" t="s">
        <v>1144</v>
      </c>
      <c r="C580" t="str">
        <f>INDEX([1]bruxelles_parsed_lat_long!$1:$1048576,MATCH($A580,[1]bruxelles_parsed_lat_long!$E:$E,0),9)</f>
        <v>Uccle</v>
      </c>
      <c r="D580">
        <f>INDEX('[1]1.4.3.5'!$1:$1048576,MATCH(Femme_colloc_ind_age!$C580,'[1]1.4.3.5'!$A:$A,0),21)</f>
        <v>1361</v>
      </c>
      <c r="E580">
        <f>INDEX([1]population!$1:$1048576,MATCH(Femme_colloc_ind_age!$A580,[1]population!$A:$A,0),9)</f>
        <v>2.4116153102735263E-2</v>
      </c>
      <c r="F580">
        <f t="shared" si="9"/>
        <v>32.822084372822694</v>
      </c>
    </row>
    <row r="581" spans="1:6" x14ac:dyDescent="0.35">
      <c r="A581" s="1" t="s">
        <v>1145</v>
      </c>
      <c r="B581" s="1" t="s">
        <v>1146</v>
      </c>
      <c r="C581" t="str">
        <f>INDEX([1]bruxelles_parsed_lat_long!$1:$1048576,MATCH($A581,[1]bruxelles_parsed_lat_long!$E:$E,0),9)</f>
        <v>Uccle</v>
      </c>
      <c r="D581">
        <f>INDEX('[1]1.4.3.5'!$1:$1048576,MATCH(Femme_colloc_ind_age!$C581,'[1]1.4.3.5'!$A:$A,0),21)</f>
        <v>1361</v>
      </c>
      <c r="E581">
        <f>INDEX([1]population!$1:$1048576,MATCH(Femme_colloc_ind_age!$A581,[1]population!$A:$A,0),9)</f>
        <v>0</v>
      </c>
      <c r="F581">
        <f t="shared" si="9"/>
        <v>0</v>
      </c>
    </row>
    <row r="582" spans="1:6" x14ac:dyDescent="0.35">
      <c r="A582" s="1" t="s">
        <v>1147</v>
      </c>
      <c r="B582" s="1" t="s">
        <v>1148</v>
      </c>
      <c r="C582" t="str">
        <f>INDEX([1]bruxelles_parsed_lat_long!$1:$1048576,MATCH($A582,[1]bruxelles_parsed_lat_long!$E:$E,0),9)</f>
        <v>Uccle</v>
      </c>
      <c r="D582">
        <f>INDEX('[1]1.4.3.5'!$1:$1048576,MATCH(Femme_colloc_ind_age!$C582,'[1]1.4.3.5'!$A:$A,0),21)</f>
        <v>1361</v>
      </c>
      <c r="E582">
        <f>INDEX([1]population!$1:$1048576,MATCH(Femme_colloc_ind_age!$A582,[1]population!$A:$A,0),9)</f>
        <v>0</v>
      </c>
      <c r="F582">
        <f t="shared" si="9"/>
        <v>0</v>
      </c>
    </row>
    <row r="583" spans="1:6" x14ac:dyDescent="0.35">
      <c r="A583" s="1" t="s">
        <v>1149</v>
      </c>
      <c r="B583" s="1" t="s">
        <v>1150</v>
      </c>
      <c r="C583" t="str">
        <f>INDEX([1]bruxelles_parsed_lat_long!$1:$1048576,MATCH($A583,[1]bruxelles_parsed_lat_long!$E:$E,0),9)</f>
        <v>Uccle</v>
      </c>
      <c r="D583">
        <f>INDEX('[1]1.4.3.5'!$1:$1048576,MATCH(Femme_colloc_ind_age!$C583,'[1]1.4.3.5'!$A:$A,0),21)</f>
        <v>1361</v>
      </c>
      <c r="E583">
        <f>INDEX([1]population!$1:$1048576,MATCH(Femme_colloc_ind_age!$A583,[1]population!$A:$A,0),9)</f>
        <v>4.1354819859303711E-3</v>
      </c>
      <c r="F583">
        <f t="shared" si="9"/>
        <v>5.6283909828512346</v>
      </c>
    </row>
    <row r="584" spans="1:6" x14ac:dyDescent="0.35">
      <c r="A584" s="1" t="s">
        <v>1151</v>
      </c>
      <c r="B584" s="1" t="s">
        <v>1152</v>
      </c>
      <c r="C584" t="str">
        <f>INDEX([1]bruxelles_parsed_lat_long!$1:$1048576,MATCH($A584,[1]bruxelles_parsed_lat_long!$E:$E,0),9)</f>
        <v>Uccle</v>
      </c>
      <c r="D584">
        <f>INDEX('[1]1.4.3.5'!$1:$1048576,MATCH(Femme_colloc_ind_age!$C584,'[1]1.4.3.5'!$A:$A,0),21)</f>
        <v>1361</v>
      </c>
      <c r="E584">
        <f>INDEX([1]population!$1:$1048576,MATCH(Femme_colloc_ind_age!$A584,[1]population!$A:$A,0),9)</f>
        <v>4.517564560717416E-3</v>
      </c>
      <c r="F584">
        <f t="shared" si="9"/>
        <v>6.1484053671364034</v>
      </c>
    </row>
    <row r="585" spans="1:6" x14ac:dyDescent="0.35">
      <c r="A585" s="1" t="s">
        <v>1153</v>
      </c>
      <c r="B585" s="1" t="s">
        <v>1154</v>
      </c>
      <c r="C585" t="str">
        <f>INDEX([1]bruxelles_parsed_lat_long!$1:$1048576,MATCH($A585,[1]bruxelles_parsed_lat_long!$E:$E,0),9)</f>
        <v>Uccle</v>
      </c>
      <c r="D585">
        <f>INDEX('[1]1.4.3.5'!$1:$1048576,MATCH(Femme_colloc_ind_age!$C585,'[1]1.4.3.5'!$A:$A,0),21)</f>
        <v>1361</v>
      </c>
      <c r="E585">
        <f>INDEX([1]population!$1:$1048576,MATCH(Femme_colloc_ind_age!$A585,[1]population!$A:$A,0),9)</f>
        <v>3.4252579057379814E-2</v>
      </c>
      <c r="F585">
        <f t="shared" si="9"/>
        <v>46.617760097093928</v>
      </c>
    </row>
    <row r="586" spans="1:6" x14ac:dyDescent="0.35">
      <c r="A586" s="1" t="s">
        <v>1155</v>
      </c>
      <c r="B586" s="1" t="s">
        <v>1156</v>
      </c>
      <c r="C586" t="str">
        <f>INDEX([1]bruxelles_parsed_lat_long!$1:$1048576,MATCH($A586,[1]bruxelles_parsed_lat_long!$E:$E,0),9)</f>
        <v>Uccle</v>
      </c>
      <c r="D586">
        <f>INDEX('[1]1.4.3.5'!$1:$1048576,MATCH(Femme_colloc_ind_age!$C586,'[1]1.4.3.5'!$A:$A,0),21)</f>
        <v>1361</v>
      </c>
      <c r="E586">
        <f>INDEX([1]population!$1:$1048576,MATCH(Femme_colloc_ind_age!$A586,[1]population!$A:$A,0),9)</f>
        <v>6.3156002067740989E-3</v>
      </c>
      <c r="F586">
        <f t="shared" si="9"/>
        <v>8.5955318814195483</v>
      </c>
    </row>
    <row r="587" spans="1:6" x14ac:dyDescent="0.35">
      <c r="A587" s="1" t="s">
        <v>1157</v>
      </c>
      <c r="B587" s="1" t="s">
        <v>1158</v>
      </c>
      <c r="C587" t="str">
        <f>INDEX([1]bruxelles_parsed_lat_long!$1:$1048576,MATCH($A587,[1]bruxelles_parsed_lat_long!$E:$E,0),9)</f>
        <v>Uccle</v>
      </c>
      <c r="D587">
        <f>INDEX('[1]1.4.3.5'!$1:$1048576,MATCH(Femme_colloc_ind_age!$C587,'[1]1.4.3.5'!$A:$A,0),21)</f>
        <v>1361</v>
      </c>
      <c r="E587">
        <f>INDEX([1]population!$1:$1048576,MATCH(Femme_colloc_ind_age!$A587,[1]population!$A:$A,0),9)</f>
        <v>2.55321061740049E-2</v>
      </c>
      <c r="F587">
        <f t="shared" si="9"/>
        <v>34.749196502820666</v>
      </c>
    </row>
    <row r="588" spans="1:6" x14ac:dyDescent="0.35">
      <c r="A588" s="1" t="s">
        <v>1159</v>
      </c>
      <c r="B588" s="1" t="s">
        <v>1160</v>
      </c>
      <c r="C588" t="str">
        <f>INDEX([1]bruxelles_parsed_lat_long!$1:$1048576,MATCH($A588,[1]bruxelles_parsed_lat_long!$E:$E,0),9)</f>
        <v>Uccle</v>
      </c>
      <c r="D588">
        <f>INDEX('[1]1.4.3.5'!$1:$1048576,MATCH(Femme_colloc_ind_age!$C588,'[1]1.4.3.5'!$A:$A,0),21)</f>
        <v>1361</v>
      </c>
      <c r="E588">
        <f>INDEX([1]population!$1:$1048576,MATCH(Femme_colloc_ind_age!$A588,[1]population!$A:$A,0),9)</f>
        <v>4.8929045018317491E-2</v>
      </c>
      <c r="F588">
        <f t="shared" si="9"/>
        <v>66.592430269930105</v>
      </c>
    </row>
    <row r="589" spans="1:6" x14ac:dyDescent="0.35">
      <c r="A589" s="1" t="s">
        <v>1161</v>
      </c>
      <c r="B589" s="1" t="s">
        <v>1162</v>
      </c>
      <c r="C589" t="str">
        <f>INDEX([1]bruxelles_parsed_lat_long!$1:$1048576,MATCH($A589,[1]bruxelles_parsed_lat_long!$E:$E,0),9)</f>
        <v>Uccle</v>
      </c>
      <c r="D589">
        <f>INDEX('[1]1.4.3.5'!$1:$1048576,MATCH(Femme_colloc_ind_age!$C589,'[1]1.4.3.5'!$A:$A,0),21)</f>
        <v>1361</v>
      </c>
      <c r="E589">
        <f>INDEX([1]population!$1:$1048576,MATCH(Femme_colloc_ind_age!$A589,[1]population!$A:$A,0),9)</f>
        <v>4.4950891151417079E-5</v>
      </c>
      <c r="F589">
        <f t="shared" si="9"/>
        <v>6.1178162857078645E-2</v>
      </c>
    </row>
    <row r="590" spans="1:6" x14ac:dyDescent="0.35">
      <c r="A590" s="1" t="s">
        <v>1163</v>
      </c>
      <c r="B590" s="1" t="s">
        <v>1164</v>
      </c>
      <c r="C590" t="str">
        <f>INDEX([1]bruxelles_parsed_lat_long!$1:$1048576,MATCH($A590,[1]bruxelles_parsed_lat_long!$E:$E,0),9)</f>
        <v>Uccle</v>
      </c>
      <c r="D590">
        <f>INDEX('[1]1.4.3.5'!$1:$1048576,MATCH(Femme_colloc_ind_age!$C590,'[1]1.4.3.5'!$A:$A,0),21)</f>
        <v>1361</v>
      </c>
      <c r="E590">
        <f>INDEX([1]population!$1:$1048576,MATCH(Femme_colloc_ind_age!$A590,[1]population!$A:$A,0),9)</f>
        <v>0</v>
      </c>
      <c r="F590">
        <f t="shared" si="9"/>
        <v>0</v>
      </c>
    </row>
    <row r="591" spans="1:6" x14ac:dyDescent="0.35">
      <c r="A591" s="1" t="s">
        <v>1165</v>
      </c>
      <c r="B591" s="1" t="s">
        <v>1166</v>
      </c>
      <c r="C591" t="str">
        <f>INDEX([1]bruxelles_parsed_lat_long!$1:$1048576,MATCH($A591,[1]bruxelles_parsed_lat_long!$E:$E,0),9)</f>
        <v>Uccle</v>
      </c>
      <c r="D591">
        <f>INDEX('[1]1.4.3.5'!$1:$1048576,MATCH(Femme_colloc_ind_age!$C591,'[1]1.4.3.5'!$A:$A,0),21)</f>
        <v>1361</v>
      </c>
      <c r="E591">
        <f>INDEX([1]population!$1:$1048576,MATCH(Femme_colloc_ind_age!$A591,[1]population!$A:$A,0),9)</f>
        <v>8.0237340705279474E-3</v>
      </c>
      <c r="F591">
        <f t="shared" si="9"/>
        <v>10.920302069988537</v>
      </c>
    </row>
    <row r="592" spans="1:6" x14ac:dyDescent="0.35">
      <c r="A592" s="1" t="s">
        <v>1167</v>
      </c>
      <c r="B592" s="1" t="s">
        <v>1168</v>
      </c>
      <c r="C592" t="str">
        <f>INDEX([1]bruxelles_parsed_lat_long!$1:$1048576,MATCH($A592,[1]bruxelles_parsed_lat_long!$E:$E,0),9)</f>
        <v>Uccle</v>
      </c>
      <c r="D592">
        <f>INDEX('[1]1.4.3.5'!$1:$1048576,MATCH(Femme_colloc_ind_age!$C592,'[1]1.4.3.5'!$A:$A,0),21)</f>
        <v>1361</v>
      </c>
      <c r="E592">
        <f>INDEX([1]population!$1:$1048576,MATCH(Femme_colloc_ind_age!$A592,[1]population!$A:$A,0),9)</f>
        <v>1.1799608927246982E-2</v>
      </c>
      <c r="F592">
        <f t="shared" si="9"/>
        <v>16.059267749983142</v>
      </c>
    </row>
    <row r="593" spans="1:6" x14ac:dyDescent="0.35">
      <c r="A593" s="1" t="s">
        <v>1169</v>
      </c>
      <c r="B593" s="1" t="s">
        <v>1170</v>
      </c>
      <c r="C593" t="str">
        <f>INDEX([1]bruxelles_parsed_lat_long!$1:$1048576,MATCH($A593,[1]bruxelles_parsed_lat_long!$E:$E,0),9)</f>
        <v>Uccle</v>
      </c>
      <c r="D593">
        <f>INDEX('[1]1.4.3.5'!$1:$1048576,MATCH(Femme_colloc_ind_age!$C593,'[1]1.4.3.5'!$A:$A,0),21)</f>
        <v>1361</v>
      </c>
      <c r="E593">
        <f>INDEX([1]population!$1:$1048576,MATCH(Femme_colloc_ind_age!$A593,[1]population!$A:$A,0),9)</f>
        <v>1.1934461600701234E-2</v>
      </c>
      <c r="F593">
        <f t="shared" si="9"/>
        <v>16.242802238554379</v>
      </c>
    </row>
    <row r="594" spans="1:6" x14ac:dyDescent="0.35">
      <c r="A594" s="1" t="s">
        <v>1171</v>
      </c>
      <c r="B594" s="1" t="s">
        <v>1172</v>
      </c>
      <c r="C594" t="str">
        <f>INDEX([1]bruxelles_parsed_lat_long!$1:$1048576,MATCH($A594,[1]bruxelles_parsed_lat_long!$E:$E,0),9)</f>
        <v>Uccle</v>
      </c>
      <c r="D594">
        <f>INDEX('[1]1.4.3.5'!$1:$1048576,MATCH(Femme_colloc_ind_age!$C594,'[1]1.4.3.5'!$A:$A,0),21)</f>
        <v>1361</v>
      </c>
      <c r="E594">
        <f>INDEX([1]population!$1:$1048576,MATCH(Femme_colloc_ind_age!$A594,[1]population!$A:$A,0),9)</f>
        <v>1.3485267345425123E-2</v>
      </c>
      <c r="F594">
        <f t="shared" si="9"/>
        <v>18.353448857123592</v>
      </c>
    </row>
    <row r="595" spans="1:6" x14ac:dyDescent="0.35">
      <c r="A595" s="1" t="s">
        <v>1173</v>
      </c>
      <c r="B595" s="1" t="s">
        <v>1174</v>
      </c>
      <c r="C595" t="str">
        <f>INDEX([1]bruxelles_parsed_lat_long!$1:$1048576,MATCH($A595,[1]bruxelles_parsed_lat_long!$E:$E,0),9)</f>
        <v>Uccle</v>
      </c>
      <c r="D595">
        <f>INDEX('[1]1.4.3.5'!$1:$1048576,MATCH(Femme_colloc_ind_age!$C595,'[1]1.4.3.5'!$A:$A,0),21)</f>
        <v>1361</v>
      </c>
      <c r="E595">
        <f>INDEX([1]population!$1:$1048576,MATCH(Femme_colloc_ind_age!$A595,[1]population!$A:$A,0),9)</f>
        <v>1.276605308700245E-2</v>
      </c>
      <c r="F595">
        <f t="shared" si="9"/>
        <v>17.374598251410333</v>
      </c>
    </row>
    <row r="596" spans="1:6" x14ac:dyDescent="0.35">
      <c r="A596" s="1" t="s">
        <v>1175</v>
      </c>
      <c r="B596" s="1" t="s">
        <v>1176</v>
      </c>
      <c r="C596" t="str">
        <f>INDEX([1]bruxelles_parsed_lat_long!$1:$1048576,MATCH($A596,[1]bruxelles_parsed_lat_long!$E:$E,0),9)</f>
        <v>Uccle</v>
      </c>
      <c r="D596">
        <f>INDEX('[1]1.4.3.5'!$1:$1048576,MATCH(Femme_colloc_ind_age!$C596,'[1]1.4.3.5'!$A:$A,0),21)</f>
        <v>1361</v>
      </c>
      <c r="E596">
        <f>INDEX([1]population!$1:$1048576,MATCH(Femme_colloc_ind_age!$A596,[1]population!$A:$A,0),9)</f>
        <v>4.9153799474074576E-2</v>
      </c>
      <c r="F596">
        <f t="shared" si="9"/>
        <v>66.898321084215496</v>
      </c>
    </row>
    <row r="597" spans="1:6" x14ac:dyDescent="0.35">
      <c r="A597" s="1" t="s">
        <v>1177</v>
      </c>
      <c r="B597" s="1" t="s">
        <v>1178</v>
      </c>
      <c r="C597" t="str">
        <f>INDEX([1]bruxelles_parsed_lat_long!$1:$1048576,MATCH($A597,[1]bruxelles_parsed_lat_long!$E:$E,0),9)</f>
        <v>Uccle</v>
      </c>
      <c r="D597">
        <f>INDEX('[1]1.4.3.5'!$1:$1048576,MATCH(Femme_colloc_ind_age!$C597,'[1]1.4.3.5'!$A:$A,0),21)</f>
        <v>1361</v>
      </c>
      <c r="E597">
        <f>INDEX([1]population!$1:$1048576,MATCH(Femme_colloc_ind_age!$A597,[1]population!$A:$A,0),9)</f>
        <v>5.2997100667520732E-2</v>
      </c>
      <c r="F597">
        <f t="shared" si="9"/>
        <v>72.129054008495714</v>
      </c>
    </row>
    <row r="598" spans="1:6" x14ac:dyDescent="0.35">
      <c r="A598" s="1" t="s">
        <v>1179</v>
      </c>
      <c r="B598" s="1" t="s">
        <v>1180</v>
      </c>
      <c r="C598" t="str">
        <f>INDEX([1]bruxelles_parsed_lat_long!$1:$1048576,MATCH($A598,[1]bruxelles_parsed_lat_long!$E:$E,0),9)</f>
        <v>Uccle</v>
      </c>
      <c r="D598">
        <f>INDEX('[1]1.4.3.5'!$1:$1048576,MATCH(Femme_colloc_ind_age!$C598,'[1]1.4.3.5'!$A:$A,0),21)</f>
        <v>1361</v>
      </c>
      <c r="E598">
        <f>INDEX([1]population!$1:$1048576,MATCH(Femme_colloc_ind_age!$A598,[1]population!$A:$A,0),9)</f>
        <v>0</v>
      </c>
      <c r="F598">
        <f t="shared" si="9"/>
        <v>0</v>
      </c>
    </row>
    <row r="599" spans="1:6" x14ac:dyDescent="0.35">
      <c r="A599" s="1" t="s">
        <v>1181</v>
      </c>
      <c r="B599" s="1" t="s">
        <v>1182</v>
      </c>
      <c r="C599" t="str">
        <f>INDEX([1]bruxelles_parsed_lat_long!$1:$1048576,MATCH($A599,[1]bruxelles_parsed_lat_long!$E:$E,0),9)</f>
        <v>Uccle</v>
      </c>
      <c r="D599">
        <f>INDEX('[1]1.4.3.5'!$1:$1048576,MATCH(Femme_colloc_ind_age!$C599,'[1]1.4.3.5'!$A:$A,0),21)</f>
        <v>1361</v>
      </c>
      <c r="E599">
        <f>INDEX([1]population!$1:$1048576,MATCH(Femme_colloc_ind_age!$A599,[1]population!$A:$A,0),9)</f>
        <v>2.5262400827096396E-2</v>
      </c>
      <c r="F599">
        <f t="shared" si="9"/>
        <v>34.382127525678193</v>
      </c>
    </row>
    <row r="600" spans="1:6" x14ac:dyDescent="0.35">
      <c r="A600" s="1" t="s">
        <v>1183</v>
      </c>
      <c r="B600" s="1" t="s">
        <v>1184</v>
      </c>
      <c r="C600" t="str">
        <f>INDEX([1]bruxelles_parsed_lat_long!$1:$1048576,MATCH($A600,[1]bruxelles_parsed_lat_long!$E:$E,0),9)</f>
        <v>Uccle</v>
      </c>
      <c r="D600">
        <f>INDEX('[1]1.4.3.5'!$1:$1048576,MATCH(Femme_colloc_ind_age!$C600,'[1]1.4.3.5'!$A:$A,0),21)</f>
        <v>1361</v>
      </c>
      <c r="E600">
        <f>INDEX([1]population!$1:$1048576,MATCH(Femme_colloc_ind_age!$A600,[1]population!$A:$A,0),9)</f>
        <v>2.9600161823208144E-2</v>
      </c>
      <c r="F600">
        <f t="shared" si="9"/>
        <v>40.285820241386283</v>
      </c>
    </row>
    <row r="601" spans="1:6" x14ac:dyDescent="0.35">
      <c r="A601" s="1" t="s">
        <v>1185</v>
      </c>
      <c r="B601" s="1" t="s">
        <v>1186</v>
      </c>
      <c r="C601" t="str">
        <f>INDEX([1]bruxelles_parsed_lat_long!$1:$1048576,MATCH($A601,[1]bruxelles_parsed_lat_long!$E:$E,0),9)</f>
        <v>Uccle</v>
      </c>
      <c r="D601">
        <f>INDEX('[1]1.4.3.5'!$1:$1048576,MATCH(Femme_colloc_ind_age!$C601,'[1]1.4.3.5'!$A:$A,0),21)</f>
        <v>1361</v>
      </c>
      <c r="E601">
        <f>INDEX([1]population!$1:$1048576,MATCH(Femme_colloc_ind_age!$A601,[1]population!$A:$A,0),9)</f>
        <v>3.1308295686961994E-2</v>
      </c>
      <c r="F601">
        <f t="shared" si="9"/>
        <v>42.610590429955273</v>
      </c>
    </row>
    <row r="602" spans="1:6" x14ac:dyDescent="0.35">
      <c r="A602" s="1" t="s">
        <v>1187</v>
      </c>
      <c r="B602" s="1" t="s">
        <v>1188</v>
      </c>
      <c r="C602" t="str">
        <f>INDEX([1]bruxelles_parsed_lat_long!$1:$1048576,MATCH($A602,[1]bruxelles_parsed_lat_long!$E:$E,0),9)</f>
        <v>Uccle</v>
      </c>
      <c r="D602">
        <f>INDEX('[1]1.4.3.5'!$1:$1048576,MATCH(Femme_colloc_ind_age!$C602,'[1]1.4.3.5'!$A:$A,0),21)</f>
        <v>1361</v>
      </c>
      <c r="E602">
        <f>INDEX([1]population!$1:$1048576,MATCH(Femme_colloc_ind_age!$A602,[1]population!$A:$A,0),9)</f>
        <v>6.0683703054413051E-3</v>
      </c>
      <c r="F602">
        <f t="shared" si="9"/>
        <v>8.2590519857056162</v>
      </c>
    </row>
    <row r="603" spans="1:6" x14ac:dyDescent="0.35">
      <c r="A603" s="1" t="s">
        <v>1189</v>
      </c>
      <c r="B603" s="1" t="s">
        <v>1190</v>
      </c>
      <c r="C603" t="str">
        <f>INDEX([1]bruxelles_parsed_lat_long!$1:$1048576,MATCH($A603,[1]bruxelles_parsed_lat_long!$E:$E,0),9)</f>
        <v>Uccle</v>
      </c>
      <c r="D603">
        <f>INDEX('[1]1.4.3.5'!$1:$1048576,MATCH(Femme_colloc_ind_age!$C603,'[1]1.4.3.5'!$A:$A,0),21)</f>
        <v>1361</v>
      </c>
      <c r="E603">
        <f>INDEX([1]population!$1:$1048576,MATCH(Femme_colloc_ind_age!$A603,[1]population!$A:$A,0),9)</f>
        <v>1.0091475063493133E-2</v>
      </c>
      <c r="F603">
        <f t="shared" si="9"/>
        <v>13.734497561414155</v>
      </c>
    </row>
    <row r="604" spans="1:6" x14ac:dyDescent="0.35">
      <c r="A604" s="1" t="s">
        <v>1191</v>
      </c>
      <c r="B604" s="1" t="s">
        <v>1192</v>
      </c>
      <c r="C604" t="str">
        <f>INDEX([1]bruxelles_parsed_lat_long!$1:$1048576,MATCH($A604,[1]bruxelles_parsed_lat_long!$E:$E,0),9)</f>
        <v>Uccle</v>
      </c>
      <c r="D604">
        <f>INDEX('[1]1.4.3.5'!$1:$1048576,MATCH(Femme_colloc_ind_age!$C604,'[1]1.4.3.5'!$A:$A,0),21)</f>
        <v>1361</v>
      </c>
      <c r="E604">
        <f>INDEX([1]population!$1:$1048576,MATCH(Femme_colloc_ind_age!$A604,[1]population!$A:$A,0),9)</f>
        <v>3.2049985390960378E-2</v>
      </c>
      <c r="F604">
        <f t="shared" si="9"/>
        <v>43.620030117097073</v>
      </c>
    </row>
    <row r="605" spans="1:6" x14ac:dyDescent="0.35">
      <c r="A605" s="1" t="s">
        <v>1193</v>
      </c>
      <c r="B605" s="1" t="s">
        <v>1194</v>
      </c>
      <c r="C605" t="str">
        <f>INDEX([1]bruxelles_parsed_lat_long!$1:$1048576,MATCH($A605,[1]bruxelles_parsed_lat_long!$E:$E,0),9)</f>
        <v>Uccle</v>
      </c>
      <c r="D605">
        <f>INDEX('[1]1.4.3.5'!$1:$1048576,MATCH(Femme_colloc_ind_age!$C605,'[1]1.4.3.5'!$A:$A,0),21)</f>
        <v>1361</v>
      </c>
      <c r="E605">
        <f>INDEX([1]population!$1:$1048576,MATCH(Femme_colloc_ind_age!$A605,[1]population!$A:$A,0),9)</f>
        <v>1.9958195671229181E-2</v>
      </c>
      <c r="F605">
        <f t="shared" si="9"/>
        <v>27.163104308542916</v>
      </c>
    </row>
    <row r="606" spans="1:6" x14ac:dyDescent="0.35">
      <c r="A606" s="1" t="s">
        <v>1195</v>
      </c>
      <c r="B606" s="1" t="s">
        <v>1196</v>
      </c>
      <c r="C606" t="str">
        <f>INDEX([1]bruxelles_parsed_lat_long!$1:$1048576,MATCH($A606,[1]bruxelles_parsed_lat_long!$E:$E,0),9)</f>
        <v>Uccle</v>
      </c>
      <c r="D606">
        <f>INDEX('[1]1.4.3.5'!$1:$1048576,MATCH(Femme_colloc_ind_age!$C606,'[1]1.4.3.5'!$A:$A,0),21)</f>
        <v>1361</v>
      </c>
      <c r="E606">
        <f>INDEX([1]population!$1:$1048576,MATCH(Femme_colloc_ind_age!$A606,[1]population!$A:$A,0),9)</f>
        <v>1.0630885757310138E-2</v>
      </c>
      <c r="F606">
        <f t="shared" si="9"/>
        <v>14.468635515699098</v>
      </c>
    </row>
    <row r="607" spans="1:6" x14ac:dyDescent="0.35">
      <c r="A607" s="1" t="s">
        <v>1197</v>
      </c>
      <c r="B607" s="1" t="s">
        <v>1198</v>
      </c>
      <c r="C607" t="str">
        <f>INDEX([1]bruxelles_parsed_lat_long!$1:$1048576,MATCH($A607,[1]bruxelles_parsed_lat_long!$E:$E,0),9)</f>
        <v>Uccle</v>
      </c>
      <c r="D607">
        <f>INDEX('[1]1.4.3.5'!$1:$1048576,MATCH(Femme_colloc_ind_age!$C607,'[1]1.4.3.5'!$A:$A,0),21)</f>
        <v>1361</v>
      </c>
      <c r="E607">
        <f>INDEX([1]population!$1:$1048576,MATCH(Femme_colloc_ind_age!$A607,[1]population!$A:$A,0),9)</f>
        <v>4.7647944620502099E-3</v>
      </c>
      <c r="F607">
        <f t="shared" si="9"/>
        <v>6.4848852628503355</v>
      </c>
    </row>
    <row r="608" spans="1:6" x14ac:dyDescent="0.35">
      <c r="A608" s="1" t="s">
        <v>1199</v>
      </c>
      <c r="B608" s="1" t="s">
        <v>1200</v>
      </c>
      <c r="C608" t="str">
        <f>INDEX([1]bruxelles_parsed_lat_long!$1:$1048576,MATCH($A608,[1]bruxelles_parsed_lat_long!$E:$E,0),9)</f>
        <v>Uccle</v>
      </c>
      <c r="D608">
        <f>INDEX('[1]1.4.3.5'!$1:$1048576,MATCH(Femme_colloc_ind_age!$C608,'[1]1.4.3.5'!$A:$A,0),21)</f>
        <v>1361</v>
      </c>
      <c r="E608">
        <f>INDEX([1]population!$1:$1048576,MATCH(Femme_colloc_ind_age!$A608,[1]population!$A:$A,0),9)</f>
        <v>3.1218393904659161E-2</v>
      </c>
      <c r="F608">
        <f t="shared" si="9"/>
        <v>42.488234104241116</v>
      </c>
    </row>
    <row r="609" spans="1:6" x14ac:dyDescent="0.35">
      <c r="A609" s="1" t="s">
        <v>1201</v>
      </c>
      <c r="B609" s="1" t="s">
        <v>1202</v>
      </c>
      <c r="C609" t="str">
        <f>INDEX([1]bruxelles_parsed_lat_long!$1:$1048576,MATCH($A609,[1]bruxelles_parsed_lat_long!$E:$E,0),9)</f>
        <v>Uccle</v>
      </c>
      <c r="D609">
        <f>INDEX('[1]1.4.3.5'!$1:$1048576,MATCH(Femme_colloc_ind_age!$C609,'[1]1.4.3.5'!$A:$A,0),21)</f>
        <v>1361</v>
      </c>
      <c r="E609">
        <f>INDEX([1]population!$1:$1048576,MATCH(Femme_colloc_ind_age!$A609,[1]population!$A:$A,0),9)</f>
        <v>5.8885667408356372E-3</v>
      </c>
      <c r="F609">
        <f t="shared" si="9"/>
        <v>8.0143393342773024</v>
      </c>
    </row>
    <row r="610" spans="1:6" x14ac:dyDescent="0.35">
      <c r="A610" s="1" t="s">
        <v>1203</v>
      </c>
      <c r="B610" s="1" t="s">
        <v>1204</v>
      </c>
      <c r="C610" t="str">
        <f>INDEX([1]bruxelles_parsed_lat_long!$1:$1048576,MATCH($A610,[1]bruxelles_parsed_lat_long!$E:$E,0),9)</f>
        <v>Uccle</v>
      </c>
      <c r="D610">
        <f>INDEX('[1]1.4.3.5'!$1:$1048576,MATCH(Femme_colloc_ind_age!$C610,'[1]1.4.3.5'!$A:$A,0),21)</f>
        <v>1361</v>
      </c>
      <c r="E610">
        <f>INDEX([1]population!$1:$1048576,MATCH(Femme_colloc_ind_age!$A610,[1]population!$A:$A,0),9)</f>
        <v>5.2592542647157976E-3</v>
      </c>
      <c r="F610">
        <f t="shared" si="9"/>
        <v>7.1578450542782006</v>
      </c>
    </row>
    <row r="611" spans="1:6" x14ac:dyDescent="0.35">
      <c r="A611" s="1" t="s">
        <v>1205</v>
      </c>
      <c r="B611" s="1" t="s">
        <v>1206</v>
      </c>
      <c r="C611" t="str">
        <f>INDEX([1]bruxelles_parsed_lat_long!$1:$1048576,MATCH($A611,[1]bruxelles_parsed_lat_long!$E:$E,0),9)</f>
        <v>Uccle</v>
      </c>
      <c r="D611">
        <f>INDEX('[1]1.4.3.5'!$1:$1048576,MATCH(Femme_colloc_ind_age!$C611,'[1]1.4.3.5'!$A:$A,0),21)</f>
        <v>1361</v>
      </c>
      <c r="E611">
        <f>INDEX([1]population!$1:$1048576,MATCH(Femme_colloc_ind_age!$A611,[1]population!$A:$A,0),9)</f>
        <v>3.7241813318949046E-2</v>
      </c>
      <c r="F611">
        <f t="shared" si="9"/>
        <v>50.686107927089651</v>
      </c>
    </row>
    <row r="612" spans="1:6" x14ac:dyDescent="0.35">
      <c r="A612" s="1" t="s">
        <v>1207</v>
      </c>
      <c r="B612" s="1" t="s">
        <v>1208</v>
      </c>
      <c r="C612" t="str">
        <f>INDEX([1]bruxelles_parsed_lat_long!$1:$1048576,MATCH($A612,[1]bruxelles_parsed_lat_long!$E:$E,0),9)</f>
        <v>Uccle</v>
      </c>
      <c r="D612">
        <f>INDEX('[1]1.4.3.5'!$1:$1048576,MATCH(Femme_colloc_ind_age!$C612,'[1]1.4.3.5'!$A:$A,0),21)</f>
        <v>1361</v>
      </c>
      <c r="E612">
        <f>INDEX([1]population!$1:$1048576,MATCH(Femme_colloc_ind_age!$A612,[1]population!$A:$A,0),9)</f>
        <v>1.8564718045535254E-2</v>
      </c>
      <c r="F612">
        <f t="shared" si="9"/>
        <v>25.266581259973481</v>
      </c>
    </row>
    <row r="613" spans="1:6" x14ac:dyDescent="0.35">
      <c r="A613" s="1" t="s">
        <v>1209</v>
      </c>
      <c r="B613" s="1" t="s">
        <v>1210</v>
      </c>
      <c r="C613" t="str">
        <f>INDEX([1]bruxelles_parsed_lat_long!$1:$1048576,MATCH($A613,[1]bruxelles_parsed_lat_long!$E:$E,0),9)</f>
        <v>Watermael-Boitsfort</v>
      </c>
      <c r="D613">
        <f>INDEX('[1]1.4.3.5'!$1:$1048576,MATCH(Femme_colloc_ind_age!$C613,'[1]1.4.3.5'!$A:$A,0),21)</f>
        <v>354</v>
      </c>
      <c r="E613">
        <f>INDEX([1]population!$1:$1048576,MATCH(Femme_colloc_ind_age!$A613,[1]population!$A:$A,0),9)</f>
        <v>4.2319054652880356E-2</v>
      </c>
      <c r="F613">
        <f t="shared" si="9"/>
        <v>14.980945347119645</v>
      </c>
    </row>
    <row r="614" spans="1:6" x14ac:dyDescent="0.35">
      <c r="A614" s="1" t="s">
        <v>1211</v>
      </c>
      <c r="B614" s="1" t="s">
        <v>1212</v>
      </c>
      <c r="C614" t="str">
        <f>INDEX([1]bruxelles_parsed_lat_long!$1:$1048576,MATCH($A614,[1]bruxelles_parsed_lat_long!$E:$E,0),9)</f>
        <v>Watermael-Boitsfort</v>
      </c>
      <c r="D614">
        <f>INDEX('[1]1.4.3.5'!$1:$1048576,MATCH(Femme_colloc_ind_age!$C614,'[1]1.4.3.5'!$A:$A,0),21)</f>
        <v>354</v>
      </c>
      <c r="E614">
        <f>INDEX([1]population!$1:$1048576,MATCH(Femme_colloc_ind_age!$A614,[1]population!$A:$A,0),9)</f>
        <v>3.8330871491875924E-2</v>
      </c>
      <c r="F614">
        <f t="shared" si="9"/>
        <v>13.569128508124077</v>
      </c>
    </row>
    <row r="615" spans="1:6" x14ac:dyDescent="0.35">
      <c r="A615" s="1" t="s">
        <v>1213</v>
      </c>
      <c r="B615" s="1" t="s">
        <v>1214</v>
      </c>
      <c r="C615" t="str">
        <f>INDEX([1]bruxelles_parsed_lat_long!$1:$1048576,MATCH($A615,[1]bruxelles_parsed_lat_long!$E:$E,0),9)</f>
        <v>Watermael-Boitsfort</v>
      </c>
      <c r="D615">
        <f>INDEX('[1]1.4.3.5'!$1:$1048576,MATCH(Femme_colloc_ind_age!$C615,'[1]1.4.3.5'!$A:$A,0),21)</f>
        <v>354</v>
      </c>
      <c r="E615">
        <f>INDEX([1]population!$1:$1048576,MATCH(Femme_colloc_ind_age!$A615,[1]population!$A:$A,0),9)</f>
        <v>4.4313146233382572E-4</v>
      </c>
      <c r="F615">
        <f t="shared" si="9"/>
        <v>0.15686853766617431</v>
      </c>
    </row>
    <row r="616" spans="1:6" x14ac:dyDescent="0.35">
      <c r="A616" s="1" t="s">
        <v>1215</v>
      </c>
      <c r="B616" s="1" t="s">
        <v>1216</v>
      </c>
      <c r="C616" t="str">
        <f>INDEX([1]bruxelles_parsed_lat_long!$1:$1048576,MATCH($A616,[1]bruxelles_parsed_lat_long!$E:$E,0),9)</f>
        <v>Watermael-Boitsfort</v>
      </c>
      <c r="D616">
        <f>INDEX('[1]1.4.3.5'!$1:$1048576,MATCH(Femme_colloc_ind_age!$C616,'[1]1.4.3.5'!$A:$A,0),21)</f>
        <v>354</v>
      </c>
      <c r="E616">
        <f>INDEX([1]population!$1:$1048576,MATCH(Femme_colloc_ind_age!$A616,[1]population!$A:$A,0),9)</f>
        <v>1.8094534711964549E-2</v>
      </c>
      <c r="F616">
        <f t="shared" si="9"/>
        <v>6.4054652880354501</v>
      </c>
    </row>
    <row r="617" spans="1:6" x14ac:dyDescent="0.35">
      <c r="A617" s="1" t="s">
        <v>1217</v>
      </c>
      <c r="B617" s="1" t="s">
        <v>1218</v>
      </c>
      <c r="C617" t="str">
        <f>INDEX([1]bruxelles_parsed_lat_long!$1:$1048576,MATCH($A617,[1]bruxelles_parsed_lat_long!$E:$E,0),9)</f>
        <v>Watermael-Boitsfort</v>
      </c>
      <c r="D617">
        <f>INDEX('[1]1.4.3.5'!$1:$1048576,MATCH(Femme_colloc_ind_age!$C617,'[1]1.4.3.5'!$A:$A,0),21)</f>
        <v>354</v>
      </c>
      <c r="E617">
        <f>INDEX([1]population!$1:$1048576,MATCH(Femme_colloc_ind_age!$A617,[1]population!$A:$A,0),9)</f>
        <v>6.4180206794682421E-2</v>
      </c>
      <c r="F617">
        <f t="shared" si="9"/>
        <v>22.719793205317576</v>
      </c>
    </row>
    <row r="618" spans="1:6" x14ac:dyDescent="0.35">
      <c r="A618" s="1" t="s">
        <v>1219</v>
      </c>
      <c r="B618" s="1" t="s">
        <v>1220</v>
      </c>
      <c r="C618" t="str">
        <f>INDEX([1]bruxelles_parsed_lat_long!$1:$1048576,MATCH($A618,[1]bruxelles_parsed_lat_long!$E:$E,0),9)</f>
        <v>Watermael-Boitsfort</v>
      </c>
      <c r="D618">
        <f>INDEX('[1]1.4.3.5'!$1:$1048576,MATCH(Femme_colloc_ind_age!$C618,'[1]1.4.3.5'!$A:$A,0),21)</f>
        <v>354</v>
      </c>
      <c r="E618">
        <f>INDEX([1]population!$1:$1048576,MATCH(Femme_colloc_ind_age!$A618,[1]population!$A:$A,0),9)</f>
        <v>3.2053175775480058E-2</v>
      </c>
      <c r="F618">
        <f t="shared" si="9"/>
        <v>11.34682422451994</v>
      </c>
    </row>
    <row r="619" spans="1:6" x14ac:dyDescent="0.35">
      <c r="A619" s="1" t="s">
        <v>1221</v>
      </c>
      <c r="B619" s="1" t="s">
        <v>1222</v>
      </c>
      <c r="C619" t="str">
        <f>INDEX([1]bruxelles_parsed_lat_long!$1:$1048576,MATCH($A619,[1]bruxelles_parsed_lat_long!$E:$E,0),9)</f>
        <v>Watermael-Boitsfort</v>
      </c>
      <c r="D619">
        <f>INDEX('[1]1.4.3.5'!$1:$1048576,MATCH(Femme_colloc_ind_age!$C619,'[1]1.4.3.5'!$A:$A,0),21)</f>
        <v>354</v>
      </c>
      <c r="E619">
        <f>INDEX([1]population!$1:$1048576,MATCH(Femme_colloc_ind_age!$A619,[1]population!$A:$A,0),9)</f>
        <v>4.9630723781388476E-2</v>
      </c>
      <c r="F619">
        <f t="shared" si="9"/>
        <v>17.56927621861152</v>
      </c>
    </row>
    <row r="620" spans="1:6" x14ac:dyDescent="0.35">
      <c r="A620" s="1" t="s">
        <v>1223</v>
      </c>
      <c r="B620" s="1" t="s">
        <v>1224</v>
      </c>
      <c r="C620" t="str">
        <f>INDEX([1]bruxelles_parsed_lat_long!$1:$1048576,MATCH($A620,[1]bruxelles_parsed_lat_long!$E:$E,0),9)</f>
        <v>Watermael-Boitsfort</v>
      </c>
      <c r="D620">
        <f>INDEX('[1]1.4.3.5'!$1:$1048576,MATCH(Femme_colloc_ind_age!$C620,'[1]1.4.3.5'!$A:$A,0),21)</f>
        <v>354</v>
      </c>
      <c r="E620">
        <f>INDEX([1]population!$1:$1048576,MATCH(Femme_colloc_ind_age!$A620,[1]population!$A:$A,0),9)</f>
        <v>2.7252584933530281E-2</v>
      </c>
      <c r="F620">
        <f t="shared" si="9"/>
        <v>9.6474150664697191</v>
      </c>
    </row>
    <row r="621" spans="1:6" x14ac:dyDescent="0.35">
      <c r="A621" s="1" t="s">
        <v>1225</v>
      </c>
      <c r="B621" s="1" t="s">
        <v>1226</v>
      </c>
      <c r="C621" t="str">
        <f>INDEX([1]bruxelles_parsed_lat_long!$1:$1048576,MATCH($A621,[1]bruxelles_parsed_lat_long!$E:$E,0),9)</f>
        <v>Watermael-Boitsfort</v>
      </c>
      <c r="D621">
        <f>INDEX('[1]1.4.3.5'!$1:$1048576,MATCH(Femme_colloc_ind_age!$C621,'[1]1.4.3.5'!$A:$A,0),21)</f>
        <v>354</v>
      </c>
      <c r="E621">
        <f>INDEX([1]population!$1:$1048576,MATCH(Femme_colloc_ind_age!$A621,[1]population!$A:$A,0),9)</f>
        <v>3.4047267355982277E-2</v>
      </c>
      <c r="F621">
        <f t="shared" si="9"/>
        <v>12.052732644017727</v>
      </c>
    </row>
    <row r="622" spans="1:6" x14ac:dyDescent="0.35">
      <c r="A622" s="1" t="s">
        <v>1227</v>
      </c>
      <c r="B622" s="1" t="s">
        <v>1228</v>
      </c>
      <c r="C622" t="str">
        <f>INDEX([1]bruxelles_parsed_lat_long!$1:$1048576,MATCH($A622,[1]bruxelles_parsed_lat_long!$E:$E,0),9)</f>
        <v>Watermael-Boitsfort</v>
      </c>
      <c r="D622">
        <f>INDEX('[1]1.4.3.5'!$1:$1048576,MATCH(Femme_colloc_ind_age!$C622,'[1]1.4.3.5'!$A:$A,0),21)</f>
        <v>354</v>
      </c>
      <c r="E622">
        <f>INDEX([1]population!$1:$1048576,MATCH(Femme_colloc_ind_age!$A622,[1]population!$A:$A,0),9)</f>
        <v>6.3146233382570166E-2</v>
      </c>
      <c r="F622">
        <f t="shared" si="9"/>
        <v>22.353766617429837</v>
      </c>
    </row>
    <row r="623" spans="1:6" x14ac:dyDescent="0.35">
      <c r="A623" s="1" t="s">
        <v>1229</v>
      </c>
      <c r="B623" s="1" t="s">
        <v>1230</v>
      </c>
      <c r="C623" t="str">
        <f>INDEX([1]bruxelles_parsed_lat_long!$1:$1048576,MATCH($A623,[1]bruxelles_parsed_lat_long!$E:$E,0),9)</f>
        <v>Watermael-Boitsfort</v>
      </c>
      <c r="D623">
        <f>INDEX('[1]1.4.3.5'!$1:$1048576,MATCH(Femme_colloc_ind_age!$C623,'[1]1.4.3.5'!$A:$A,0),21)</f>
        <v>354</v>
      </c>
      <c r="E623">
        <f>INDEX([1]population!$1:$1048576,MATCH(Femme_colloc_ind_age!$A623,[1]population!$A:$A,0),9)</f>
        <v>6.6543574593796159E-2</v>
      </c>
      <c r="F623">
        <f t="shared" si="9"/>
        <v>23.556425406203839</v>
      </c>
    </row>
    <row r="624" spans="1:6" x14ac:dyDescent="0.35">
      <c r="A624" s="1" t="s">
        <v>1231</v>
      </c>
      <c r="B624" s="1" t="s">
        <v>1232</v>
      </c>
      <c r="C624" t="str">
        <f>INDEX([1]bruxelles_parsed_lat_long!$1:$1048576,MATCH($A624,[1]bruxelles_parsed_lat_long!$E:$E,0),9)</f>
        <v>Watermael-Boitsfort</v>
      </c>
      <c r="D624">
        <f>INDEX('[1]1.4.3.5'!$1:$1048576,MATCH(Femme_colloc_ind_age!$C624,'[1]1.4.3.5'!$A:$A,0),21)</f>
        <v>354</v>
      </c>
      <c r="E624">
        <f>INDEX([1]population!$1:$1048576,MATCH(Femme_colloc_ind_age!$A624,[1]population!$A:$A,0),9)</f>
        <v>4.7267355982274738E-3</v>
      </c>
      <c r="F624">
        <f t="shared" si="9"/>
        <v>1.6732644017725258</v>
      </c>
    </row>
    <row r="625" spans="1:6" x14ac:dyDescent="0.35">
      <c r="A625" s="1" t="s">
        <v>1233</v>
      </c>
      <c r="B625" s="1" t="s">
        <v>1234</v>
      </c>
      <c r="C625" t="str">
        <f>INDEX([1]bruxelles_parsed_lat_long!$1:$1048576,MATCH($A625,[1]bruxelles_parsed_lat_long!$E:$E,0),9)</f>
        <v>Watermael-Boitsfort</v>
      </c>
      <c r="D625">
        <f>INDEX('[1]1.4.3.5'!$1:$1048576,MATCH(Femme_colloc_ind_age!$C625,'[1]1.4.3.5'!$A:$A,0),21)</f>
        <v>354</v>
      </c>
      <c r="E625">
        <f>INDEX([1]population!$1:$1048576,MATCH(Femme_colloc_ind_age!$A625,[1]population!$A:$A,0),9)</f>
        <v>3.3234859675036928E-3</v>
      </c>
      <c r="F625">
        <f t="shared" si="9"/>
        <v>1.1765140324963073</v>
      </c>
    </row>
    <row r="626" spans="1:6" x14ac:dyDescent="0.35">
      <c r="A626" s="1" t="s">
        <v>1235</v>
      </c>
      <c r="B626" s="1" t="s">
        <v>159</v>
      </c>
      <c r="C626" t="str">
        <f>INDEX([1]bruxelles_parsed_lat_long!$1:$1048576,MATCH($A626,[1]bruxelles_parsed_lat_long!$E:$E,0),9)</f>
        <v>Watermael-Boitsfort</v>
      </c>
      <c r="D626">
        <f>INDEX('[1]1.4.3.5'!$1:$1048576,MATCH(Femme_colloc_ind_age!$C626,'[1]1.4.3.5'!$A:$A,0),21)</f>
        <v>354</v>
      </c>
      <c r="E626">
        <f>INDEX([1]population!$1:$1048576,MATCH(Femme_colloc_ind_age!$A626,[1]population!$A:$A,0),9)</f>
        <v>4.2540620384047267E-2</v>
      </c>
      <c r="F626">
        <f t="shared" si="9"/>
        <v>15.059379615952732</v>
      </c>
    </row>
    <row r="627" spans="1:6" x14ac:dyDescent="0.35">
      <c r="A627" s="1" t="s">
        <v>1236</v>
      </c>
      <c r="B627" s="1" t="s">
        <v>1237</v>
      </c>
      <c r="C627" t="str">
        <f>INDEX([1]bruxelles_parsed_lat_long!$1:$1048576,MATCH($A627,[1]bruxelles_parsed_lat_long!$E:$E,0),9)</f>
        <v>Watermael-Boitsfort</v>
      </c>
      <c r="D627">
        <f>INDEX('[1]1.4.3.5'!$1:$1048576,MATCH(Femme_colloc_ind_age!$C627,'[1]1.4.3.5'!$A:$A,0),21)</f>
        <v>354</v>
      </c>
      <c r="E627">
        <f>INDEX([1]population!$1:$1048576,MATCH(Femme_colloc_ind_age!$A627,[1]population!$A:$A,0),9)</f>
        <v>1.3884785819793206E-2</v>
      </c>
      <c r="F627">
        <f t="shared" si="9"/>
        <v>4.915214180206795</v>
      </c>
    </row>
    <row r="628" spans="1:6" x14ac:dyDescent="0.35">
      <c r="A628" s="1" t="s">
        <v>1238</v>
      </c>
      <c r="B628" s="1" t="s">
        <v>1239</v>
      </c>
      <c r="C628" t="str">
        <f>INDEX([1]bruxelles_parsed_lat_long!$1:$1048576,MATCH($A628,[1]bruxelles_parsed_lat_long!$E:$E,0),9)</f>
        <v>Watermael-Boitsfort</v>
      </c>
      <c r="D628">
        <f>INDEX('[1]1.4.3.5'!$1:$1048576,MATCH(Femme_colloc_ind_age!$C628,'[1]1.4.3.5'!$A:$A,0),21)</f>
        <v>354</v>
      </c>
      <c r="E628">
        <f>INDEX([1]population!$1:$1048576,MATCH(Femme_colloc_ind_age!$A628,[1]population!$A:$A,0),9)</f>
        <v>1.4623338257016248E-2</v>
      </c>
      <c r="F628">
        <f t="shared" si="9"/>
        <v>5.176661742983752</v>
      </c>
    </row>
    <row r="629" spans="1:6" x14ac:dyDescent="0.35">
      <c r="A629" s="1" t="s">
        <v>1240</v>
      </c>
      <c r="B629" s="1" t="s">
        <v>1241</v>
      </c>
      <c r="C629" t="str">
        <f>INDEX([1]bruxelles_parsed_lat_long!$1:$1048576,MATCH($A629,[1]bruxelles_parsed_lat_long!$E:$E,0),9)</f>
        <v>Watermael-Boitsfort</v>
      </c>
      <c r="D629">
        <f>INDEX('[1]1.4.3.5'!$1:$1048576,MATCH(Femme_colloc_ind_age!$C629,'[1]1.4.3.5'!$A:$A,0),21)</f>
        <v>354</v>
      </c>
      <c r="E629">
        <f>INDEX([1]population!$1:$1048576,MATCH(Femme_colloc_ind_age!$A629,[1]population!$A:$A,0),9)</f>
        <v>5.9084194977843431E-3</v>
      </c>
      <c r="F629">
        <f t="shared" si="9"/>
        <v>2.0915805022156575</v>
      </c>
    </row>
    <row r="630" spans="1:6" x14ac:dyDescent="0.35">
      <c r="A630" s="1" t="s">
        <v>1242</v>
      </c>
      <c r="B630" s="1" t="s">
        <v>1243</v>
      </c>
      <c r="C630" t="str">
        <f>INDEX([1]bruxelles_parsed_lat_long!$1:$1048576,MATCH($A630,[1]bruxelles_parsed_lat_long!$E:$E,0),9)</f>
        <v>Watermael-Boitsfort</v>
      </c>
      <c r="D630">
        <f>INDEX('[1]1.4.3.5'!$1:$1048576,MATCH(Femme_colloc_ind_age!$C630,'[1]1.4.3.5'!$A:$A,0),21)</f>
        <v>354</v>
      </c>
      <c r="E630">
        <f>INDEX([1]population!$1:$1048576,MATCH(Femme_colloc_ind_age!$A630,[1]population!$A:$A,0),9)</f>
        <v>4.1432791728212702E-2</v>
      </c>
      <c r="F630">
        <f t="shared" si="9"/>
        <v>14.667208271787297</v>
      </c>
    </row>
    <row r="631" spans="1:6" x14ac:dyDescent="0.35">
      <c r="A631" s="1" t="s">
        <v>1244</v>
      </c>
      <c r="B631" s="1" t="s">
        <v>1245</v>
      </c>
      <c r="C631" t="str">
        <f>INDEX([1]bruxelles_parsed_lat_long!$1:$1048576,MATCH($A631,[1]bruxelles_parsed_lat_long!$E:$E,0),9)</f>
        <v>Watermael-Boitsfort</v>
      </c>
      <c r="D631">
        <f>INDEX('[1]1.4.3.5'!$1:$1048576,MATCH(Femme_colloc_ind_age!$C631,'[1]1.4.3.5'!$A:$A,0),21)</f>
        <v>354</v>
      </c>
      <c r="E631">
        <f>INDEX([1]population!$1:$1048576,MATCH(Femme_colloc_ind_age!$A631,[1]population!$A:$A,0),9)</f>
        <v>1.4327917282127031E-2</v>
      </c>
      <c r="F631">
        <f t="shared" si="9"/>
        <v>5.072082717872969</v>
      </c>
    </row>
    <row r="632" spans="1:6" x14ac:dyDescent="0.35">
      <c r="A632" s="1" t="s">
        <v>1246</v>
      </c>
      <c r="B632" s="1" t="s">
        <v>1247</v>
      </c>
      <c r="C632" t="str">
        <f>INDEX([1]bruxelles_parsed_lat_long!$1:$1048576,MATCH($A632,[1]bruxelles_parsed_lat_long!$E:$E,0),9)</f>
        <v>Watermael-Boitsfort</v>
      </c>
      <c r="D632">
        <f>INDEX('[1]1.4.3.5'!$1:$1048576,MATCH(Femme_colloc_ind_age!$C632,'[1]1.4.3.5'!$A:$A,0),21)</f>
        <v>354</v>
      </c>
      <c r="E632">
        <f>INDEX([1]population!$1:$1048576,MATCH(Femme_colloc_ind_age!$A632,[1]population!$A:$A,0),9)</f>
        <v>5.0369276218611522E-2</v>
      </c>
      <c r="F632">
        <f t="shared" si="9"/>
        <v>17.830723781388478</v>
      </c>
    </row>
    <row r="633" spans="1:6" x14ac:dyDescent="0.35">
      <c r="A633" s="1" t="s">
        <v>1248</v>
      </c>
      <c r="B633" s="1" t="s">
        <v>1249</v>
      </c>
      <c r="C633" t="str">
        <f>INDEX([1]bruxelles_parsed_lat_long!$1:$1048576,MATCH($A633,[1]bruxelles_parsed_lat_long!$E:$E,0),9)</f>
        <v>Watermael-Boitsfort</v>
      </c>
      <c r="D633">
        <f>INDEX('[1]1.4.3.5'!$1:$1048576,MATCH(Femme_colloc_ind_age!$C633,'[1]1.4.3.5'!$A:$A,0),21)</f>
        <v>354</v>
      </c>
      <c r="E633">
        <f>INDEX([1]population!$1:$1048576,MATCH(Femme_colloc_ind_age!$A633,[1]population!$A:$A,0),9)</f>
        <v>9.1728212703101913E-2</v>
      </c>
      <c r="F633">
        <f t="shared" si="9"/>
        <v>32.471787296898079</v>
      </c>
    </row>
    <row r="634" spans="1:6" x14ac:dyDescent="0.35">
      <c r="A634" s="1" t="s">
        <v>1250</v>
      </c>
      <c r="B634" s="1" t="s">
        <v>1251</v>
      </c>
      <c r="C634" t="str">
        <f>INDEX([1]bruxelles_parsed_lat_long!$1:$1048576,MATCH($A634,[1]bruxelles_parsed_lat_long!$E:$E,0),9)</f>
        <v>Watermael-Boitsfort</v>
      </c>
      <c r="D634">
        <f>INDEX('[1]1.4.3.5'!$1:$1048576,MATCH(Femme_colloc_ind_age!$C634,'[1]1.4.3.5'!$A:$A,0),21)</f>
        <v>354</v>
      </c>
      <c r="E634">
        <f>INDEX([1]population!$1:$1048576,MATCH(Femme_colloc_ind_age!$A634,[1]population!$A:$A,0),9)</f>
        <v>7.3116691285081241E-3</v>
      </c>
      <c r="F634">
        <f t="shared" si="9"/>
        <v>2.588330871491876</v>
      </c>
    </row>
    <row r="635" spans="1:6" x14ac:dyDescent="0.35">
      <c r="A635" s="1" t="s">
        <v>1252</v>
      </c>
      <c r="B635" s="1" t="s">
        <v>1253</v>
      </c>
      <c r="C635" t="str">
        <f>INDEX([1]bruxelles_parsed_lat_long!$1:$1048576,MATCH($A635,[1]bruxelles_parsed_lat_long!$E:$E,0),9)</f>
        <v>Watermael-Boitsfort</v>
      </c>
      <c r="D635">
        <f>INDEX('[1]1.4.3.5'!$1:$1048576,MATCH(Femme_colloc_ind_age!$C635,'[1]1.4.3.5'!$A:$A,0),21)</f>
        <v>354</v>
      </c>
      <c r="E635">
        <f>INDEX([1]population!$1:$1048576,MATCH(Femme_colloc_ind_age!$A635,[1]population!$A:$A,0),9)</f>
        <v>4.3426883308714921E-2</v>
      </c>
      <c r="F635">
        <f t="shared" si="9"/>
        <v>15.373116691285082</v>
      </c>
    </row>
    <row r="636" spans="1:6" x14ac:dyDescent="0.35">
      <c r="A636" s="1" t="s">
        <v>1254</v>
      </c>
      <c r="B636" s="1" t="s">
        <v>1255</v>
      </c>
      <c r="C636" t="str">
        <f>INDEX([1]bruxelles_parsed_lat_long!$1:$1048576,MATCH($A636,[1]bruxelles_parsed_lat_long!$E:$E,0),9)</f>
        <v>Watermael-Boitsfort</v>
      </c>
      <c r="D636">
        <f>INDEX('[1]1.4.3.5'!$1:$1048576,MATCH(Femme_colloc_ind_age!$C636,'[1]1.4.3.5'!$A:$A,0),21)</f>
        <v>354</v>
      </c>
      <c r="E636">
        <f>INDEX([1]population!$1:$1048576,MATCH(Femme_colloc_ind_age!$A636,[1]population!$A:$A,0),9)</f>
        <v>6.8833087149187594E-2</v>
      </c>
      <c r="F636">
        <f t="shared" si="9"/>
        <v>24.366912850812408</v>
      </c>
    </row>
    <row r="637" spans="1:6" x14ac:dyDescent="0.35">
      <c r="A637" s="1" t="s">
        <v>1256</v>
      </c>
      <c r="B637" s="1" t="s">
        <v>1257</v>
      </c>
      <c r="C637" t="str">
        <f>INDEX([1]bruxelles_parsed_lat_long!$1:$1048576,MATCH($A637,[1]bruxelles_parsed_lat_long!$E:$E,0),9)</f>
        <v>Watermael-Boitsfort</v>
      </c>
      <c r="D637">
        <f>INDEX('[1]1.4.3.5'!$1:$1048576,MATCH(Femme_colloc_ind_age!$C637,'[1]1.4.3.5'!$A:$A,0),21)</f>
        <v>354</v>
      </c>
      <c r="E637">
        <f>INDEX([1]population!$1:$1048576,MATCH(Femme_colloc_ind_age!$A637,[1]population!$A:$A,0),9)</f>
        <v>4.460856720827179E-2</v>
      </c>
      <c r="F637">
        <f t="shared" si="9"/>
        <v>15.791432791728214</v>
      </c>
    </row>
    <row r="638" spans="1:6" x14ac:dyDescent="0.35">
      <c r="A638" s="1" t="s">
        <v>1258</v>
      </c>
      <c r="B638" s="1" t="s">
        <v>177</v>
      </c>
      <c r="C638" t="str">
        <f>INDEX([1]bruxelles_parsed_lat_long!$1:$1048576,MATCH($A638,[1]bruxelles_parsed_lat_long!$E:$E,0),9)</f>
        <v>Watermael-Boitsfort</v>
      </c>
      <c r="D638">
        <f>INDEX('[1]1.4.3.5'!$1:$1048576,MATCH(Femme_colloc_ind_age!$C638,'[1]1.4.3.5'!$A:$A,0),21)</f>
        <v>354</v>
      </c>
      <c r="E638">
        <f>INDEX([1]population!$1:$1048576,MATCH(Femme_colloc_ind_age!$A638,[1]population!$A:$A,0),9)</f>
        <v>2.9542097488921711E-4</v>
      </c>
      <c r="F638">
        <f t="shared" si="9"/>
        <v>0.10457902511078286</v>
      </c>
    </row>
    <row r="639" spans="1:6" x14ac:dyDescent="0.35">
      <c r="A639" s="1" t="s">
        <v>1259</v>
      </c>
      <c r="B639" s="1" t="s">
        <v>1260</v>
      </c>
      <c r="C639" t="str">
        <f>INDEX([1]bruxelles_parsed_lat_long!$1:$1048576,MATCH($A639,[1]bruxelles_parsed_lat_long!$E:$E,0),9)</f>
        <v>Watermael-Boitsfort</v>
      </c>
      <c r="D639">
        <f>INDEX('[1]1.4.3.5'!$1:$1048576,MATCH(Femme_colloc_ind_age!$C639,'[1]1.4.3.5'!$A:$A,0),21)</f>
        <v>354</v>
      </c>
      <c r="E639">
        <f>INDEX([1]population!$1:$1048576,MATCH(Femme_colloc_ind_age!$A639,[1]population!$A:$A,0),9)</f>
        <v>5.3618906942392908E-2</v>
      </c>
      <c r="F639">
        <f t="shared" si="9"/>
        <v>18.98109305760709</v>
      </c>
    </row>
    <row r="640" spans="1:6" x14ac:dyDescent="0.35">
      <c r="A640" s="1" t="s">
        <v>1261</v>
      </c>
      <c r="B640" s="1" t="s">
        <v>1262</v>
      </c>
      <c r="C640" t="str">
        <f>INDEX([1]bruxelles_parsed_lat_long!$1:$1048576,MATCH($A640,[1]bruxelles_parsed_lat_long!$E:$E,0),9)</f>
        <v>Watermael-Boitsfort</v>
      </c>
      <c r="D640">
        <f>INDEX('[1]1.4.3.5'!$1:$1048576,MATCH(Femme_colloc_ind_age!$C640,'[1]1.4.3.5'!$A:$A,0),21)</f>
        <v>354</v>
      </c>
      <c r="E640">
        <f>INDEX([1]population!$1:$1048576,MATCH(Femme_colloc_ind_age!$A640,[1]population!$A:$A,0),9)</f>
        <v>7.3855243722304289E-4</v>
      </c>
      <c r="F640">
        <f t="shared" si="9"/>
        <v>0.26144756277695719</v>
      </c>
    </row>
    <row r="641" spans="1:6" x14ac:dyDescent="0.35">
      <c r="A641" s="1" t="s">
        <v>1263</v>
      </c>
      <c r="B641" s="1" t="s">
        <v>1264</v>
      </c>
      <c r="C641" t="str">
        <f>INDEX([1]bruxelles_parsed_lat_long!$1:$1048576,MATCH($A641,[1]bruxelles_parsed_lat_long!$E:$E,0),9)</f>
        <v>Watermael-Boitsfort</v>
      </c>
      <c r="D641">
        <f>INDEX('[1]1.4.3.5'!$1:$1048576,MATCH(Femme_colloc_ind_age!$C641,'[1]1.4.3.5'!$A:$A,0),21)</f>
        <v>354</v>
      </c>
      <c r="E641">
        <f>INDEX([1]population!$1:$1048576,MATCH(Femme_colloc_ind_age!$A641,[1]population!$A:$A,0),9)</f>
        <v>9.8227474150664705E-3</v>
      </c>
      <c r="F641">
        <f t="shared" si="9"/>
        <v>3.4772525849335305</v>
      </c>
    </row>
    <row r="642" spans="1:6" x14ac:dyDescent="0.35">
      <c r="A642" s="1" t="s">
        <v>1265</v>
      </c>
      <c r="B642" s="1" t="s">
        <v>1266</v>
      </c>
      <c r="C642" t="str">
        <f>INDEX([1]bruxelles_parsed_lat_long!$1:$1048576,MATCH($A642,[1]bruxelles_parsed_lat_long!$E:$E,0),9)</f>
        <v>Watermael-Boitsfort</v>
      </c>
      <c r="D642">
        <f>INDEX('[1]1.4.3.5'!$1:$1048576,MATCH(Femme_colloc_ind_age!$C642,'[1]1.4.3.5'!$A:$A,0),21)</f>
        <v>354</v>
      </c>
      <c r="E642">
        <f>INDEX([1]population!$1:$1048576,MATCH(Femme_colloc_ind_age!$A642,[1]population!$A:$A,0),9)</f>
        <v>3.3234859675036928E-2</v>
      </c>
      <c r="F642">
        <f t="shared" si="9"/>
        <v>11.765140324963072</v>
      </c>
    </row>
    <row r="643" spans="1:6" x14ac:dyDescent="0.35">
      <c r="A643" s="1" t="s">
        <v>1267</v>
      </c>
      <c r="B643" s="1" t="s">
        <v>1268</v>
      </c>
      <c r="C643" t="str">
        <f>INDEX([1]bruxelles_parsed_lat_long!$1:$1048576,MATCH($A643,[1]bruxelles_parsed_lat_long!$E:$E,0),9)</f>
        <v>Watermael-Boitsfort</v>
      </c>
      <c r="D643">
        <f>INDEX('[1]1.4.3.5'!$1:$1048576,MATCH(Femme_colloc_ind_age!$C643,'[1]1.4.3.5'!$A:$A,0),21)</f>
        <v>354</v>
      </c>
      <c r="E643">
        <f>INDEX([1]population!$1:$1048576,MATCH(Femme_colloc_ind_age!$A643,[1]population!$A:$A,0),9)</f>
        <v>5.3175775480059084E-3</v>
      </c>
      <c r="F643">
        <f t="shared" ref="F643:F706" si="10">D643*E643</f>
        <v>1.8824224519940915</v>
      </c>
    </row>
    <row r="644" spans="1:6" x14ac:dyDescent="0.35">
      <c r="A644" s="1" t="s">
        <v>1269</v>
      </c>
      <c r="B644" s="1" t="s">
        <v>1270</v>
      </c>
      <c r="C644" t="str">
        <f>INDEX([1]bruxelles_parsed_lat_long!$1:$1048576,MATCH($A644,[1]bruxelles_parsed_lat_long!$E:$E,0),9)</f>
        <v>Watermael-Boitsfort</v>
      </c>
      <c r="D644">
        <f>INDEX('[1]1.4.3.5'!$1:$1048576,MATCH(Femme_colloc_ind_age!$C644,'[1]1.4.3.5'!$A:$A,0),21)</f>
        <v>354</v>
      </c>
      <c r="E644">
        <f>INDEX([1]population!$1:$1048576,MATCH(Femme_colloc_ind_age!$A644,[1]population!$A:$A,0),9)</f>
        <v>7.3116691285081241E-3</v>
      </c>
      <c r="F644">
        <f t="shared" si="10"/>
        <v>2.588330871491876</v>
      </c>
    </row>
    <row r="645" spans="1:6" x14ac:dyDescent="0.35">
      <c r="A645" s="1" t="s">
        <v>1271</v>
      </c>
      <c r="B645" s="1" t="s">
        <v>1272</v>
      </c>
      <c r="C645" t="str">
        <f>INDEX([1]bruxelles_parsed_lat_long!$1:$1048576,MATCH($A645,[1]bruxelles_parsed_lat_long!$E:$E,0),9)</f>
        <v>Watermael-Boitsfort</v>
      </c>
      <c r="D645">
        <f>INDEX('[1]1.4.3.5'!$1:$1048576,MATCH(Femme_colloc_ind_age!$C645,'[1]1.4.3.5'!$A:$A,0),21)</f>
        <v>354</v>
      </c>
      <c r="E645">
        <f>INDEX([1]population!$1:$1048576,MATCH(Femme_colloc_ind_age!$A645,[1]population!$A:$A,0),9)</f>
        <v>4.9483013293943872E-3</v>
      </c>
      <c r="F645">
        <f t="shared" si="10"/>
        <v>1.751698670605613</v>
      </c>
    </row>
    <row r="646" spans="1:6" x14ac:dyDescent="0.35">
      <c r="A646" s="1" t="s">
        <v>1273</v>
      </c>
      <c r="B646" s="1" t="s">
        <v>1274</v>
      </c>
      <c r="C646" t="str">
        <f>INDEX([1]bruxelles_parsed_lat_long!$1:$1048576,MATCH($A646,[1]bruxelles_parsed_lat_long!$E:$E,0),9)</f>
        <v>Watermael-Boitsfort</v>
      </c>
      <c r="D646">
        <f>INDEX('[1]1.4.3.5'!$1:$1048576,MATCH(Femme_colloc_ind_age!$C646,'[1]1.4.3.5'!$A:$A,0),21)</f>
        <v>354</v>
      </c>
      <c r="E646">
        <f>INDEX([1]population!$1:$1048576,MATCH(Femme_colloc_ind_age!$A646,[1]population!$A:$A,0),9)</f>
        <v>8.1240768094534711E-4</v>
      </c>
      <c r="F646">
        <f t="shared" si="10"/>
        <v>0.28759231905465288</v>
      </c>
    </row>
    <row r="647" spans="1:6" x14ac:dyDescent="0.35">
      <c r="A647" s="1" t="s">
        <v>1275</v>
      </c>
      <c r="B647" s="1" t="s">
        <v>1276</v>
      </c>
      <c r="C647" t="str">
        <f>INDEX([1]bruxelles_parsed_lat_long!$1:$1048576,MATCH($A647,[1]bruxelles_parsed_lat_long!$E:$E,0),9)</f>
        <v>Watermael-Boitsfort</v>
      </c>
      <c r="D647">
        <f>INDEX('[1]1.4.3.5'!$1:$1048576,MATCH(Femme_colloc_ind_age!$C647,'[1]1.4.3.5'!$A:$A,0),21)</f>
        <v>354</v>
      </c>
      <c r="E647">
        <f>INDEX([1]population!$1:$1048576,MATCH(Femme_colloc_ind_age!$A647,[1]population!$A:$A,0),9)</f>
        <v>0</v>
      </c>
      <c r="F647">
        <f t="shared" si="10"/>
        <v>0</v>
      </c>
    </row>
    <row r="648" spans="1:6" x14ac:dyDescent="0.35">
      <c r="A648" s="1" t="s">
        <v>1277</v>
      </c>
      <c r="B648" s="1" t="s">
        <v>1278</v>
      </c>
      <c r="C648" t="str">
        <f>INDEX([1]bruxelles_parsed_lat_long!$1:$1048576,MATCH($A648,[1]bruxelles_parsed_lat_long!$E:$E,0),9)</f>
        <v>Woluwe Saint-Lambert</v>
      </c>
      <c r="D648">
        <f>INDEX('[1]1.4.3.5'!$1:$1048576,MATCH(Femme_colloc_ind_age!$C648,'[1]1.4.3.5'!$A:$A,0),21)</f>
        <v>1054</v>
      </c>
      <c r="E648">
        <f>INDEX([1]population!$1:$1048576,MATCH(Femme_colloc_ind_age!$A648,[1]population!$A:$A,0),9)</f>
        <v>5.5976043174937477E-2</v>
      </c>
      <c r="F648">
        <f t="shared" si="10"/>
        <v>58.998749506384101</v>
      </c>
    </row>
    <row r="649" spans="1:6" x14ac:dyDescent="0.35">
      <c r="A649" s="1" t="s">
        <v>1279</v>
      </c>
      <c r="B649" s="1" t="s">
        <v>1280</v>
      </c>
      <c r="C649" t="str">
        <f>INDEX([1]bruxelles_parsed_lat_long!$1:$1048576,MATCH($A649,[1]bruxelles_parsed_lat_long!$E:$E,0),9)</f>
        <v>Woluwe Saint-Lambert</v>
      </c>
      <c r="D649">
        <f>INDEX('[1]1.4.3.5'!$1:$1048576,MATCH(Femme_colloc_ind_age!$C649,'[1]1.4.3.5'!$A:$A,0),21)</f>
        <v>1054</v>
      </c>
      <c r="E649">
        <f>INDEX([1]population!$1:$1048576,MATCH(Femme_colloc_ind_age!$A649,[1]population!$A:$A,0),9)</f>
        <v>4.1134658417796496E-2</v>
      </c>
      <c r="F649">
        <f t="shared" si="10"/>
        <v>43.355929972357508</v>
      </c>
    </row>
    <row r="650" spans="1:6" x14ac:dyDescent="0.35">
      <c r="A650" s="1" t="s">
        <v>1281</v>
      </c>
      <c r="B650" s="1" t="s">
        <v>1282</v>
      </c>
      <c r="C650" t="str">
        <f>INDEX([1]bruxelles_parsed_lat_long!$1:$1048576,MATCH($A650,[1]bruxelles_parsed_lat_long!$E:$E,0),9)</f>
        <v>Woluwe Saint-Lambert</v>
      </c>
      <c r="D650">
        <f>INDEX('[1]1.4.3.5'!$1:$1048576,MATCH(Femme_colloc_ind_age!$C650,'[1]1.4.3.5'!$A:$A,0),21)</f>
        <v>1054</v>
      </c>
      <c r="E650">
        <f>INDEX([1]population!$1:$1048576,MATCH(Femme_colloc_ind_age!$A650,[1]population!$A:$A,0),9)</f>
        <v>5.6963274976964594E-2</v>
      </c>
      <c r="F650">
        <f t="shared" si="10"/>
        <v>60.039291825720682</v>
      </c>
    </row>
    <row r="651" spans="1:6" x14ac:dyDescent="0.35">
      <c r="A651" s="1" t="s">
        <v>1283</v>
      </c>
      <c r="B651" s="1" t="s">
        <v>1284</v>
      </c>
      <c r="C651" t="str">
        <f>INDEX([1]bruxelles_parsed_lat_long!$1:$1048576,MATCH($A651,[1]bruxelles_parsed_lat_long!$E:$E,0),9)</f>
        <v>Woluwe Saint-Lambert</v>
      </c>
      <c r="D651">
        <f>INDEX('[1]1.4.3.5'!$1:$1048576,MATCH(Femme_colloc_ind_age!$C651,'[1]1.4.3.5'!$A:$A,0),21)</f>
        <v>1054</v>
      </c>
      <c r="E651">
        <f>INDEX([1]population!$1:$1048576,MATCH(Femme_colloc_ind_age!$A651,[1]population!$A:$A,0),9)</f>
        <v>1.9053573779123339E-2</v>
      </c>
      <c r="F651">
        <f t="shared" si="10"/>
        <v>20.082466763195999</v>
      </c>
    </row>
    <row r="652" spans="1:6" x14ac:dyDescent="0.35">
      <c r="A652" s="1" t="s">
        <v>1285</v>
      </c>
      <c r="B652" s="1" t="s">
        <v>1286</v>
      </c>
      <c r="C652" t="str">
        <f>INDEX([1]bruxelles_parsed_lat_long!$1:$1048576,MATCH($A652,[1]bruxelles_parsed_lat_long!$E:$E,0),9)</f>
        <v>Woluwe Saint-Lambert</v>
      </c>
      <c r="D652">
        <f>INDEX('[1]1.4.3.5'!$1:$1048576,MATCH(Femme_colloc_ind_age!$C652,'[1]1.4.3.5'!$A:$A,0),21)</f>
        <v>1054</v>
      </c>
      <c r="E652">
        <f>INDEX([1]population!$1:$1048576,MATCH(Femme_colloc_ind_age!$A652,[1]population!$A:$A,0),9)</f>
        <v>1.8987758325654865E-2</v>
      </c>
      <c r="F652">
        <f t="shared" si="10"/>
        <v>20.013097275240227</v>
      </c>
    </row>
    <row r="653" spans="1:6" x14ac:dyDescent="0.35">
      <c r="A653" s="1" t="s">
        <v>1287</v>
      </c>
      <c r="B653" s="1" t="s">
        <v>1288</v>
      </c>
      <c r="C653" t="str">
        <f>INDEX([1]bruxelles_parsed_lat_long!$1:$1048576,MATCH($A653,[1]bruxelles_parsed_lat_long!$E:$E,0),9)</f>
        <v>Woluwe Saint-Lambert</v>
      </c>
      <c r="D653">
        <f>INDEX('[1]1.4.3.5'!$1:$1048576,MATCH(Femme_colloc_ind_age!$C653,'[1]1.4.3.5'!$A:$A,0),21)</f>
        <v>1054</v>
      </c>
      <c r="E653">
        <f>INDEX([1]population!$1:$1048576,MATCH(Femme_colloc_ind_age!$A653,[1]population!$A:$A,0),9)</f>
        <v>7.5687771488745555E-3</v>
      </c>
      <c r="F653">
        <f t="shared" si="10"/>
        <v>7.9774911149137813</v>
      </c>
    </row>
    <row r="654" spans="1:6" x14ac:dyDescent="0.35">
      <c r="A654" s="1" t="s">
        <v>1289</v>
      </c>
      <c r="B654" s="1" t="s">
        <v>1290</v>
      </c>
      <c r="C654" t="str">
        <f>INDEX([1]bruxelles_parsed_lat_long!$1:$1048576,MATCH($A654,[1]bruxelles_parsed_lat_long!$E:$E,0),9)</f>
        <v>Woluwe Saint-Lambert</v>
      </c>
      <c r="D654">
        <f>INDEX('[1]1.4.3.5'!$1:$1048576,MATCH(Femme_colloc_ind_age!$C654,'[1]1.4.3.5'!$A:$A,0),21)</f>
        <v>1054</v>
      </c>
      <c r="E654">
        <f>INDEX([1]population!$1:$1048576,MATCH(Femme_colloc_ind_age!$A654,[1]population!$A:$A,0),9)</f>
        <v>4.2286428853494804E-2</v>
      </c>
      <c r="F654">
        <f t="shared" si="10"/>
        <v>44.569896011583523</v>
      </c>
    </row>
    <row r="655" spans="1:6" x14ac:dyDescent="0.35">
      <c r="A655" s="1" t="s">
        <v>1291</v>
      </c>
      <c r="B655" s="1" t="s">
        <v>1292</v>
      </c>
      <c r="C655" t="str">
        <f>INDEX([1]bruxelles_parsed_lat_long!$1:$1048576,MATCH($A655,[1]bruxelles_parsed_lat_long!$E:$E,0),9)</f>
        <v>Woluwe Saint-Lambert</v>
      </c>
      <c r="D655">
        <f>INDEX('[1]1.4.3.5'!$1:$1048576,MATCH(Femme_colloc_ind_age!$C655,'[1]1.4.3.5'!$A:$A,0),21)</f>
        <v>1054</v>
      </c>
      <c r="E655">
        <f>INDEX([1]population!$1:$1048576,MATCH(Femme_colloc_ind_age!$A655,[1]population!$A:$A,0),9)</f>
        <v>3.9390548900881929E-2</v>
      </c>
      <c r="F655">
        <f t="shared" si="10"/>
        <v>41.51763854152955</v>
      </c>
    </row>
    <row r="656" spans="1:6" x14ac:dyDescent="0.35">
      <c r="A656" s="1" t="s">
        <v>1293</v>
      </c>
      <c r="B656" s="1" t="s">
        <v>1294</v>
      </c>
      <c r="C656" t="str">
        <f>INDEX([1]bruxelles_parsed_lat_long!$1:$1048576,MATCH($A656,[1]bruxelles_parsed_lat_long!$E:$E,0),9)</f>
        <v>Woluwe Saint-Lambert</v>
      </c>
      <c r="D656">
        <f>INDEX('[1]1.4.3.5'!$1:$1048576,MATCH(Femme_colloc_ind_age!$C656,'[1]1.4.3.5'!$A:$A,0),21)</f>
        <v>1054</v>
      </c>
      <c r="E656">
        <f>INDEX([1]population!$1:$1048576,MATCH(Femme_colloc_ind_age!$A656,[1]population!$A:$A,0),9)</f>
        <v>3.1361063577728047E-2</v>
      </c>
      <c r="F656">
        <f t="shared" si="10"/>
        <v>33.054561010925362</v>
      </c>
    </row>
    <row r="657" spans="1:6" x14ac:dyDescent="0.35">
      <c r="A657" s="1" t="s">
        <v>1295</v>
      </c>
      <c r="B657" s="1" t="s">
        <v>1296</v>
      </c>
      <c r="C657" t="str">
        <f>INDEX([1]bruxelles_parsed_lat_long!$1:$1048576,MATCH($A657,[1]bruxelles_parsed_lat_long!$E:$E,0),9)</f>
        <v>Woluwe Saint-Lambert</v>
      </c>
      <c r="D657">
        <f>INDEX('[1]1.4.3.5'!$1:$1048576,MATCH(Femme_colloc_ind_age!$C657,'[1]1.4.3.5'!$A:$A,0),21)</f>
        <v>1054</v>
      </c>
      <c r="E657">
        <f>INDEX([1]population!$1:$1048576,MATCH(Femme_colloc_ind_age!$A657,[1]population!$A:$A,0),9)</f>
        <v>2.9814400421218901E-2</v>
      </c>
      <c r="F657">
        <f t="shared" si="10"/>
        <v>31.424378043964722</v>
      </c>
    </row>
    <row r="658" spans="1:6" x14ac:dyDescent="0.35">
      <c r="A658" s="1" t="s">
        <v>1297</v>
      </c>
      <c r="B658" s="1" t="s">
        <v>1298</v>
      </c>
      <c r="C658" t="str">
        <f>INDEX([1]bruxelles_parsed_lat_long!$1:$1048576,MATCH($A658,[1]bruxelles_parsed_lat_long!$E:$E,0),9)</f>
        <v>Woluwe Saint-Lambert</v>
      </c>
      <c r="D658">
        <f>INDEX('[1]1.4.3.5'!$1:$1048576,MATCH(Femme_colloc_ind_age!$C658,'[1]1.4.3.5'!$A:$A,0),21)</f>
        <v>1054</v>
      </c>
      <c r="E658">
        <f>INDEX([1]population!$1:$1048576,MATCH(Femme_colloc_ind_age!$A658,[1]population!$A:$A,0),9)</f>
        <v>2.8234829537975518E-2</v>
      </c>
      <c r="F658">
        <f t="shared" si="10"/>
        <v>29.759510333026196</v>
      </c>
    </row>
    <row r="659" spans="1:6" x14ac:dyDescent="0.35">
      <c r="A659" s="1" t="s">
        <v>1299</v>
      </c>
      <c r="B659" s="1" t="s">
        <v>1300</v>
      </c>
      <c r="C659" t="str">
        <f>INDEX([1]bruxelles_parsed_lat_long!$1:$1048576,MATCH($A659,[1]bruxelles_parsed_lat_long!$E:$E,0),9)</f>
        <v>Woluwe Saint-Lambert</v>
      </c>
      <c r="D659">
        <f>INDEX('[1]1.4.3.5'!$1:$1048576,MATCH(Femme_colloc_ind_age!$C659,'[1]1.4.3.5'!$A:$A,0),21)</f>
        <v>1054</v>
      </c>
      <c r="E659">
        <f>INDEX([1]population!$1:$1048576,MATCH(Femme_colloc_ind_age!$A659,[1]population!$A:$A,0),9)</f>
        <v>3.2940634460971438E-2</v>
      </c>
      <c r="F659">
        <f t="shared" si="10"/>
        <v>34.719428721863899</v>
      </c>
    </row>
    <row r="660" spans="1:6" x14ac:dyDescent="0.35">
      <c r="A660" s="1" t="s">
        <v>1301</v>
      </c>
      <c r="B660" s="1" t="s">
        <v>1302</v>
      </c>
      <c r="C660" t="str">
        <f>INDEX([1]bruxelles_parsed_lat_long!$1:$1048576,MATCH($A660,[1]bruxelles_parsed_lat_long!$E:$E,0),9)</f>
        <v>Woluwe Saint-Lambert</v>
      </c>
      <c r="D660">
        <f>INDEX('[1]1.4.3.5'!$1:$1048576,MATCH(Femme_colloc_ind_age!$C660,'[1]1.4.3.5'!$A:$A,0),21)</f>
        <v>1054</v>
      </c>
      <c r="E660">
        <f>INDEX([1]population!$1:$1048576,MATCH(Femme_colloc_ind_age!$A660,[1]population!$A:$A,0),9)</f>
        <v>2.2969593260497564E-2</v>
      </c>
      <c r="F660">
        <f t="shared" si="10"/>
        <v>24.209951296564434</v>
      </c>
    </row>
    <row r="661" spans="1:6" x14ac:dyDescent="0.35">
      <c r="A661" s="1" t="s">
        <v>1303</v>
      </c>
      <c r="B661" s="1" t="s">
        <v>539</v>
      </c>
      <c r="C661" t="str">
        <f>INDEX([1]bruxelles_parsed_lat_long!$1:$1048576,MATCH($A661,[1]bruxelles_parsed_lat_long!$E:$E,0),9)</f>
        <v>Woluwe Saint-Lambert</v>
      </c>
      <c r="D661">
        <f>INDEX('[1]1.4.3.5'!$1:$1048576,MATCH(Femme_colloc_ind_age!$C661,'[1]1.4.3.5'!$A:$A,0),21)</f>
        <v>1054</v>
      </c>
      <c r="E661">
        <f>INDEX([1]population!$1:$1048576,MATCH(Femme_colloc_ind_age!$A661,[1]population!$A:$A,0),9)</f>
        <v>6.1866526260365932E-3</v>
      </c>
      <c r="F661">
        <f t="shared" si="10"/>
        <v>6.520731867842569</v>
      </c>
    </row>
    <row r="662" spans="1:6" x14ac:dyDescent="0.35">
      <c r="A662" s="1" t="s">
        <v>1304</v>
      </c>
      <c r="B662" s="1" t="s">
        <v>1305</v>
      </c>
      <c r="C662" t="str">
        <f>INDEX([1]bruxelles_parsed_lat_long!$1:$1048576,MATCH($A662,[1]bruxelles_parsed_lat_long!$E:$E,0),9)</f>
        <v>Woluwe Saint-Lambert</v>
      </c>
      <c r="D662">
        <f>INDEX('[1]1.4.3.5'!$1:$1048576,MATCH(Femme_colloc_ind_age!$C662,'[1]1.4.3.5'!$A:$A,0),21)</f>
        <v>1054</v>
      </c>
      <c r="E662">
        <f>INDEX([1]population!$1:$1048576,MATCH(Femme_colloc_ind_age!$A662,[1]population!$A:$A,0),9)</f>
        <v>3.205212583914703E-2</v>
      </c>
      <c r="F662">
        <f t="shared" si="10"/>
        <v>33.782940634460971</v>
      </c>
    </row>
    <row r="663" spans="1:6" x14ac:dyDescent="0.35">
      <c r="A663" s="1" t="s">
        <v>1306</v>
      </c>
      <c r="B663" s="1" t="s">
        <v>1243</v>
      </c>
      <c r="C663" t="str">
        <f>INDEX([1]bruxelles_parsed_lat_long!$1:$1048576,MATCH($A663,[1]bruxelles_parsed_lat_long!$E:$E,0),9)</f>
        <v>Woluwe Saint-Lambert</v>
      </c>
      <c r="D663">
        <f>INDEX('[1]1.4.3.5'!$1:$1048576,MATCH(Femme_colloc_ind_age!$C663,'[1]1.4.3.5'!$A:$A,0),21)</f>
        <v>1054</v>
      </c>
      <c r="E663">
        <f>INDEX([1]population!$1:$1048576,MATCH(Femme_colloc_ind_age!$A663,[1]population!$A:$A,0),9)</f>
        <v>2.0501513755429773E-2</v>
      </c>
      <c r="F663">
        <f t="shared" si="10"/>
        <v>21.608595498222982</v>
      </c>
    </row>
    <row r="664" spans="1:6" x14ac:dyDescent="0.35">
      <c r="A664" s="1" t="s">
        <v>1307</v>
      </c>
      <c r="B664" s="1" t="s">
        <v>1308</v>
      </c>
      <c r="C664" t="str">
        <f>INDEX([1]bruxelles_parsed_lat_long!$1:$1048576,MATCH($A664,[1]bruxelles_parsed_lat_long!$E:$E,0),9)</f>
        <v>Woluwe Saint-Lambert</v>
      </c>
      <c r="D664">
        <f>INDEX('[1]1.4.3.5'!$1:$1048576,MATCH(Femme_colloc_ind_age!$C664,'[1]1.4.3.5'!$A:$A,0),21)</f>
        <v>1054</v>
      </c>
      <c r="E664">
        <f>INDEX([1]population!$1:$1048576,MATCH(Femme_colloc_ind_age!$A664,[1]population!$A:$A,0),9)</f>
        <v>3.501382124522838E-2</v>
      </c>
      <c r="F664">
        <f t="shared" si="10"/>
        <v>36.904567592470713</v>
      </c>
    </row>
    <row r="665" spans="1:6" x14ac:dyDescent="0.35">
      <c r="A665" s="1" t="s">
        <v>1309</v>
      </c>
      <c r="B665" s="1" t="s">
        <v>1310</v>
      </c>
      <c r="C665" t="str">
        <f>INDEX([1]bruxelles_parsed_lat_long!$1:$1048576,MATCH($A665,[1]bruxelles_parsed_lat_long!$E:$E,0),9)</f>
        <v>Woluwe Saint-Lambert</v>
      </c>
      <c r="D665">
        <f>INDEX('[1]1.4.3.5'!$1:$1048576,MATCH(Femme_colloc_ind_age!$C665,'[1]1.4.3.5'!$A:$A,0),21)</f>
        <v>1054</v>
      </c>
      <c r="E665">
        <f>INDEX([1]population!$1:$1048576,MATCH(Femme_colloc_ind_age!$A665,[1]population!$A:$A,0),9)</f>
        <v>6.0813479004870344E-2</v>
      </c>
      <c r="F665">
        <f t="shared" si="10"/>
        <v>64.097406871133344</v>
      </c>
    </row>
    <row r="666" spans="1:6" x14ac:dyDescent="0.35">
      <c r="A666" s="1" t="s">
        <v>1311</v>
      </c>
      <c r="B666" s="1" t="s">
        <v>1312</v>
      </c>
      <c r="C666" t="str">
        <f>INDEX([1]bruxelles_parsed_lat_long!$1:$1048576,MATCH($A666,[1]bruxelles_parsed_lat_long!$E:$E,0),9)</f>
        <v>Woluwe Saint-Lambert</v>
      </c>
      <c r="D666">
        <f>INDEX('[1]1.4.3.5'!$1:$1048576,MATCH(Femme_colloc_ind_age!$C666,'[1]1.4.3.5'!$A:$A,0),21)</f>
        <v>1054</v>
      </c>
      <c r="E666">
        <f>INDEX([1]population!$1:$1048576,MATCH(Femme_colloc_ind_age!$A666,[1]population!$A:$A,0),9)</f>
        <v>3.7810978017638538E-2</v>
      </c>
      <c r="F666">
        <f t="shared" si="10"/>
        <v>39.85277083059102</v>
      </c>
    </row>
    <row r="667" spans="1:6" x14ac:dyDescent="0.35">
      <c r="A667" s="1" t="s">
        <v>1313</v>
      </c>
      <c r="B667" s="1" t="s">
        <v>1314</v>
      </c>
      <c r="C667" t="str">
        <f>INDEX([1]bruxelles_parsed_lat_long!$1:$1048576,MATCH($A667,[1]bruxelles_parsed_lat_long!$E:$E,0),9)</f>
        <v>Woluwe Saint-Lambert</v>
      </c>
      <c r="D667">
        <f>INDEX('[1]1.4.3.5'!$1:$1048576,MATCH(Femme_colloc_ind_age!$C667,'[1]1.4.3.5'!$A:$A,0),21)</f>
        <v>1054</v>
      </c>
      <c r="E667">
        <f>INDEX([1]population!$1:$1048576,MATCH(Femme_colloc_ind_age!$A667,[1]population!$A:$A,0),9)</f>
        <v>5.1006976438067661E-3</v>
      </c>
      <c r="F667">
        <f t="shared" si="10"/>
        <v>5.3761353165723316</v>
      </c>
    </row>
    <row r="668" spans="1:6" x14ac:dyDescent="0.35">
      <c r="A668" s="1" t="s">
        <v>1315</v>
      </c>
      <c r="B668" s="1" t="s">
        <v>1067</v>
      </c>
      <c r="C668" t="str">
        <f>INDEX([1]bruxelles_parsed_lat_long!$1:$1048576,MATCH($A668,[1]bruxelles_parsed_lat_long!$E:$E,0),9)</f>
        <v>Woluwe Saint-Lambert</v>
      </c>
      <c r="D668">
        <f>INDEX('[1]1.4.3.5'!$1:$1048576,MATCH(Femme_colloc_ind_age!$C668,'[1]1.4.3.5'!$A:$A,0),21)</f>
        <v>1054</v>
      </c>
      <c r="E668">
        <f>INDEX([1]population!$1:$1048576,MATCH(Femme_colloc_ind_age!$A668,[1]population!$A:$A,0),9)</f>
        <v>2.2475977359484006E-2</v>
      </c>
      <c r="F668">
        <f t="shared" si="10"/>
        <v>23.689680136896143</v>
      </c>
    </row>
    <row r="669" spans="1:6" x14ac:dyDescent="0.35">
      <c r="A669" s="1" t="s">
        <v>1316</v>
      </c>
      <c r="B669" s="1" t="s">
        <v>1317</v>
      </c>
      <c r="C669" t="str">
        <f>INDEX([1]bruxelles_parsed_lat_long!$1:$1048576,MATCH($A669,[1]bruxelles_parsed_lat_long!$E:$E,0),9)</f>
        <v>Woluwe Saint-Lambert</v>
      </c>
      <c r="D669">
        <f>INDEX('[1]1.4.3.5'!$1:$1048576,MATCH(Femme_colloc_ind_age!$C669,'[1]1.4.3.5'!$A:$A,0),21)</f>
        <v>1054</v>
      </c>
      <c r="E669">
        <f>INDEX([1]population!$1:$1048576,MATCH(Femme_colloc_ind_age!$A669,[1]population!$A:$A,0),9)</f>
        <v>3.6494668948269054E-2</v>
      </c>
      <c r="F669">
        <f t="shared" si="10"/>
        <v>38.465381071475583</v>
      </c>
    </row>
    <row r="670" spans="1:6" x14ac:dyDescent="0.35">
      <c r="A670" s="1" t="s">
        <v>1318</v>
      </c>
      <c r="B670" s="1" t="s">
        <v>1319</v>
      </c>
      <c r="C670" t="str">
        <f>INDEX([1]bruxelles_parsed_lat_long!$1:$1048576,MATCH($A670,[1]bruxelles_parsed_lat_long!$E:$E,0),9)</f>
        <v>Woluwe Saint-Lambert</v>
      </c>
      <c r="D670">
        <f>INDEX('[1]1.4.3.5'!$1:$1048576,MATCH(Femme_colloc_ind_age!$C670,'[1]1.4.3.5'!$A:$A,0),21)</f>
        <v>1054</v>
      </c>
      <c r="E670">
        <f>INDEX([1]population!$1:$1048576,MATCH(Femme_colloc_ind_age!$A670,[1]population!$A:$A,0),9)</f>
        <v>9.8723180202711595E-3</v>
      </c>
      <c r="F670">
        <f t="shared" si="10"/>
        <v>10.405423193365802</v>
      </c>
    </row>
    <row r="671" spans="1:6" x14ac:dyDescent="0.35">
      <c r="A671" s="1" t="s">
        <v>1320</v>
      </c>
      <c r="B671" s="1" t="s">
        <v>1321</v>
      </c>
      <c r="C671" t="str">
        <f>INDEX([1]bruxelles_parsed_lat_long!$1:$1048576,MATCH($A671,[1]bruxelles_parsed_lat_long!$E:$E,0),9)</f>
        <v>Woluwe Saint-Lambert</v>
      </c>
      <c r="D671">
        <f>INDEX('[1]1.4.3.5'!$1:$1048576,MATCH(Femme_colloc_ind_age!$C671,'[1]1.4.3.5'!$A:$A,0),21)</f>
        <v>1054</v>
      </c>
      <c r="E671">
        <f>INDEX([1]population!$1:$1048576,MATCH(Femme_colloc_ind_age!$A671,[1]population!$A:$A,0),9)</f>
        <v>3.6198499407660921E-4</v>
      </c>
      <c r="F671">
        <f t="shared" si="10"/>
        <v>0.38153218375674608</v>
      </c>
    </row>
    <row r="672" spans="1:6" x14ac:dyDescent="0.35">
      <c r="A672" s="1" t="s">
        <v>1322</v>
      </c>
      <c r="B672" s="1" t="s">
        <v>1323</v>
      </c>
      <c r="C672" t="str">
        <f>INDEX([1]bruxelles_parsed_lat_long!$1:$1048576,MATCH($A672,[1]bruxelles_parsed_lat_long!$E:$E,0),9)</f>
        <v>Woluwe Saint-Lambert</v>
      </c>
      <c r="D672">
        <f>INDEX('[1]1.4.3.5'!$1:$1048576,MATCH(Femme_colloc_ind_age!$C672,'[1]1.4.3.5'!$A:$A,0),21)</f>
        <v>1054</v>
      </c>
      <c r="E672">
        <f>INDEX([1]population!$1:$1048576,MATCH(Femme_colloc_ind_age!$A672,[1]population!$A:$A,0),9)</f>
        <v>1.1682242990654205E-2</v>
      </c>
      <c r="F672">
        <f t="shared" si="10"/>
        <v>12.313084112149532</v>
      </c>
    </row>
    <row r="673" spans="1:6" x14ac:dyDescent="0.35">
      <c r="A673" s="1" t="s">
        <v>1324</v>
      </c>
      <c r="B673" s="1" t="s">
        <v>1325</v>
      </c>
      <c r="C673" t="str">
        <f>INDEX([1]bruxelles_parsed_lat_long!$1:$1048576,MATCH($A673,[1]bruxelles_parsed_lat_long!$E:$E,0),9)</f>
        <v>Woluwe Saint-Lambert</v>
      </c>
      <c r="D673">
        <f>INDEX('[1]1.4.3.5'!$1:$1048576,MATCH(Femme_colloc_ind_age!$C673,'[1]1.4.3.5'!$A:$A,0),21)</f>
        <v>1054</v>
      </c>
      <c r="E673">
        <f>INDEX([1]population!$1:$1048576,MATCH(Femme_colloc_ind_age!$A673,[1]population!$A:$A,0),9)</f>
        <v>1.5828616559168094E-2</v>
      </c>
      <c r="F673">
        <f t="shared" si="10"/>
        <v>16.68336185336317</v>
      </c>
    </row>
    <row r="674" spans="1:6" x14ac:dyDescent="0.35">
      <c r="A674" s="1" t="s">
        <v>1326</v>
      </c>
      <c r="B674" s="1" t="s">
        <v>1327</v>
      </c>
      <c r="C674" t="str">
        <f>INDEX([1]bruxelles_parsed_lat_long!$1:$1048576,MATCH($A674,[1]bruxelles_parsed_lat_long!$E:$E,0),9)</f>
        <v>Woluwe Saint-Lambert</v>
      </c>
      <c r="D674">
        <f>INDEX('[1]1.4.3.5'!$1:$1048576,MATCH(Femme_colloc_ind_age!$C674,'[1]1.4.3.5'!$A:$A,0),21)</f>
        <v>1054</v>
      </c>
      <c r="E674">
        <f>INDEX([1]population!$1:$1048576,MATCH(Femme_colloc_ind_age!$A674,[1]population!$A:$A,0),9)</f>
        <v>2.9222061340002634E-2</v>
      </c>
      <c r="F674">
        <f t="shared" si="10"/>
        <v>30.800052652362776</v>
      </c>
    </row>
    <row r="675" spans="1:6" x14ac:dyDescent="0.35">
      <c r="A675" s="1" t="s">
        <v>1328</v>
      </c>
      <c r="B675" s="1" t="s">
        <v>1329</v>
      </c>
      <c r="C675" t="str">
        <f>INDEX([1]bruxelles_parsed_lat_long!$1:$1048576,MATCH($A675,[1]bruxelles_parsed_lat_long!$E:$E,0),9)</f>
        <v>Woluwe Saint-Lambert</v>
      </c>
      <c r="D675">
        <f>INDEX('[1]1.4.3.5'!$1:$1048576,MATCH(Femme_colloc_ind_age!$C675,'[1]1.4.3.5'!$A:$A,0),21)</f>
        <v>1054</v>
      </c>
      <c r="E675">
        <f>INDEX([1]population!$1:$1048576,MATCH(Femme_colloc_ind_age!$A675,[1]population!$A:$A,0),9)</f>
        <v>1.9547189680136898E-2</v>
      </c>
      <c r="F675">
        <f t="shared" si="10"/>
        <v>20.602737922864289</v>
      </c>
    </row>
    <row r="676" spans="1:6" x14ac:dyDescent="0.35">
      <c r="A676" s="1" t="s">
        <v>1330</v>
      </c>
      <c r="B676" s="1" t="s">
        <v>1331</v>
      </c>
      <c r="C676" t="str">
        <f>INDEX([1]bruxelles_parsed_lat_long!$1:$1048576,MATCH($A676,[1]bruxelles_parsed_lat_long!$E:$E,0),9)</f>
        <v>Woluwe Saint-Lambert</v>
      </c>
      <c r="D676">
        <f>INDEX('[1]1.4.3.5'!$1:$1048576,MATCH(Femme_colloc_ind_age!$C676,'[1]1.4.3.5'!$A:$A,0),21)</f>
        <v>1054</v>
      </c>
      <c r="E676">
        <f>INDEX([1]population!$1:$1048576,MATCH(Femme_colloc_ind_age!$A676,[1]population!$A:$A,0),9)</f>
        <v>2.7510859549822297E-2</v>
      </c>
      <c r="F676">
        <f t="shared" si="10"/>
        <v>28.996445965512702</v>
      </c>
    </row>
    <row r="677" spans="1:6" x14ac:dyDescent="0.35">
      <c r="A677" s="1" t="s">
        <v>1332</v>
      </c>
      <c r="B677" s="1" t="s">
        <v>1333</v>
      </c>
      <c r="C677" t="str">
        <f>INDEX([1]bruxelles_parsed_lat_long!$1:$1048576,MATCH($A677,[1]bruxelles_parsed_lat_long!$E:$E,0),9)</f>
        <v>Woluwe Saint-Lambert</v>
      </c>
      <c r="D677">
        <f>INDEX('[1]1.4.3.5'!$1:$1048576,MATCH(Femme_colloc_ind_age!$C677,'[1]1.4.3.5'!$A:$A,0),21)</f>
        <v>1054</v>
      </c>
      <c r="E677">
        <f>INDEX([1]population!$1:$1048576,MATCH(Femme_colloc_ind_age!$A677,[1]population!$A:$A,0),9)</f>
        <v>2.3923917335790443E-2</v>
      </c>
      <c r="F677">
        <f t="shared" si="10"/>
        <v>25.215808871923127</v>
      </c>
    </row>
    <row r="678" spans="1:6" x14ac:dyDescent="0.35">
      <c r="A678" s="1" t="s">
        <v>1334</v>
      </c>
      <c r="B678" s="1" t="s">
        <v>1335</v>
      </c>
      <c r="C678" t="str">
        <f>INDEX([1]bruxelles_parsed_lat_long!$1:$1048576,MATCH($A678,[1]bruxelles_parsed_lat_long!$E:$E,0),9)</f>
        <v>Woluwe Saint-Lambert</v>
      </c>
      <c r="D678">
        <f>INDEX('[1]1.4.3.5'!$1:$1048576,MATCH(Femme_colloc_ind_age!$C678,'[1]1.4.3.5'!$A:$A,0),21)</f>
        <v>1054</v>
      </c>
      <c r="E678">
        <f>INDEX([1]population!$1:$1048576,MATCH(Femme_colloc_ind_age!$A678,[1]population!$A:$A,0),9)</f>
        <v>1.7177833355271819E-2</v>
      </c>
      <c r="F678">
        <f t="shared" si="10"/>
        <v>18.105436356456497</v>
      </c>
    </row>
    <row r="679" spans="1:6" x14ac:dyDescent="0.35">
      <c r="A679" s="1" t="s">
        <v>1336</v>
      </c>
      <c r="B679" s="1" t="s">
        <v>1337</v>
      </c>
      <c r="C679" t="str">
        <f>INDEX([1]bruxelles_parsed_lat_long!$1:$1048576,MATCH($A679,[1]bruxelles_parsed_lat_long!$E:$E,0),9)</f>
        <v>Woluwe Saint-Lambert</v>
      </c>
      <c r="D679">
        <f>INDEX('[1]1.4.3.5'!$1:$1048576,MATCH(Femme_colloc_ind_age!$C679,'[1]1.4.3.5'!$A:$A,0),21)</f>
        <v>1054</v>
      </c>
      <c r="E679">
        <f>INDEX([1]population!$1:$1048576,MATCH(Femme_colloc_ind_age!$A679,[1]population!$A:$A,0),9)</f>
        <v>4.1463735685138871E-3</v>
      </c>
      <c r="F679">
        <f t="shared" si="10"/>
        <v>4.3702777412136369</v>
      </c>
    </row>
    <row r="680" spans="1:6" x14ac:dyDescent="0.35">
      <c r="A680" s="1" t="s">
        <v>1338</v>
      </c>
      <c r="B680" s="1" t="s">
        <v>1339</v>
      </c>
      <c r="C680" t="str">
        <f>INDEX([1]bruxelles_parsed_lat_long!$1:$1048576,MATCH($A680,[1]bruxelles_parsed_lat_long!$E:$E,0),9)</f>
        <v>Woluwe Saint-Lambert</v>
      </c>
      <c r="D680">
        <f>INDEX('[1]1.4.3.5'!$1:$1048576,MATCH(Femme_colloc_ind_age!$C680,'[1]1.4.3.5'!$A:$A,0),21)</f>
        <v>1054</v>
      </c>
      <c r="E680">
        <f>INDEX([1]population!$1:$1048576,MATCH(Femme_colloc_ind_age!$A680,[1]population!$A:$A,0),9)</f>
        <v>2.1159668290114519E-2</v>
      </c>
      <c r="F680">
        <f t="shared" si="10"/>
        <v>22.302290377780704</v>
      </c>
    </row>
    <row r="681" spans="1:6" x14ac:dyDescent="0.35">
      <c r="A681" s="1" t="s">
        <v>1340</v>
      </c>
      <c r="B681" s="1" t="s">
        <v>1341</v>
      </c>
      <c r="C681" t="str">
        <f>INDEX([1]bruxelles_parsed_lat_long!$1:$1048576,MATCH($A681,[1]bruxelles_parsed_lat_long!$E:$E,0),9)</f>
        <v>Woluwe Saint-Lambert</v>
      </c>
      <c r="D681">
        <f>INDEX('[1]1.4.3.5'!$1:$1048576,MATCH(Femme_colloc_ind_age!$C681,'[1]1.4.3.5'!$A:$A,0),21)</f>
        <v>1054</v>
      </c>
      <c r="E681">
        <f>INDEX([1]population!$1:$1048576,MATCH(Femme_colloc_ind_age!$A681,[1]population!$A:$A,0),9)</f>
        <v>9.7735948400684489E-3</v>
      </c>
      <c r="F681">
        <f t="shared" si="10"/>
        <v>10.301368961432145</v>
      </c>
    </row>
    <row r="682" spans="1:6" x14ac:dyDescent="0.35">
      <c r="A682" s="1" t="s">
        <v>1342</v>
      </c>
      <c r="B682" s="1" t="s">
        <v>1343</v>
      </c>
      <c r="C682" t="str">
        <f>INDEX([1]bruxelles_parsed_lat_long!$1:$1048576,MATCH($A682,[1]bruxelles_parsed_lat_long!$E:$E,0),9)</f>
        <v>Woluwe Saint-Lambert</v>
      </c>
      <c r="D682">
        <f>INDEX('[1]1.4.3.5'!$1:$1048576,MATCH(Femme_colloc_ind_age!$C682,'[1]1.4.3.5'!$A:$A,0),21)</f>
        <v>1054</v>
      </c>
      <c r="E682">
        <f>INDEX([1]population!$1:$1048576,MATCH(Femme_colloc_ind_age!$A682,[1]population!$A:$A,0),9)</f>
        <v>2.3989732789258918E-2</v>
      </c>
      <c r="F682">
        <f t="shared" si="10"/>
        <v>25.285178359878898</v>
      </c>
    </row>
    <row r="683" spans="1:6" x14ac:dyDescent="0.35">
      <c r="A683" s="1" t="s">
        <v>1344</v>
      </c>
      <c r="B683" s="1" t="s">
        <v>1345</v>
      </c>
      <c r="C683" t="str">
        <f>INDEX([1]bruxelles_parsed_lat_long!$1:$1048576,MATCH($A683,[1]bruxelles_parsed_lat_long!$E:$E,0),9)</f>
        <v>Woluwe Saint-Lambert</v>
      </c>
      <c r="D683">
        <f>INDEX('[1]1.4.3.5'!$1:$1048576,MATCH(Femme_colloc_ind_age!$C683,'[1]1.4.3.5'!$A:$A,0),21)</f>
        <v>1054</v>
      </c>
      <c r="E683">
        <f>INDEX([1]population!$1:$1048576,MATCH(Femme_colloc_ind_age!$A683,[1]population!$A:$A,0),9)</f>
        <v>9.2799789390548906E-3</v>
      </c>
      <c r="F683">
        <f t="shared" si="10"/>
        <v>9.7810978017638543</v>
      </c>
    </row>
    <row r="684" spans="1:6" x14ac:dyDescent="0.35">
      <c r="A684" s="1" t="s">
        <v>1346</v>
      </c>
      <c r="B684" s="1" t="s">
        <v>1347</v>
      </c>
      <c r="C684" t="str">
        <f>INDEX([1]bruxelles_parsed_lat_long!$1:$1048576,MATCH($A684,[1]bruxelles_parsed_lat_long!$E:$E,0),9)</f>
        <v>Woluwe Saint-Lambert</v>
      </c>
      <c r="D684">
        <f>INDEX('[1]1.4.3.5'!$1:$1048576,MATCH(Femme_colloc_ind_age!$C684,'[1]1.4.3.5'!$A:$A,0),21)</f>
        <v>1054</v>
      </c>
      <c r="E684">
        <f>INDEX([1]population!$1:$1048576,MATCH(Femme_colloc_ind_age!$A684,[1]population!$A:$A,0),9)</f>
        <v>1.6256417006713177E-2</v>
      </c>
      <c r="F684">
        <f t="shared" si="10"/>
        <v>17.134263525075689</v>
      </c>
    </row>
    <row r="685" spans="1:6" x14ac:dyDescent="0.35">
      <c r="A685" s="1" t="s">
        <v>1348</v>
      </c>
      <c r="B685" s="1" t="s">
        <v>1349</v>
      </c>
      <c r="C685" t="str">
        <f>INDEX([1]bruxelles_parsed_lat_long!$1:$1048576,MATCH($A685,[1]bruxelles_parsed_lat_long!$E:$E,0),9)</f>
        <v>Woluwe Saint-Lambert</v>
      </c>
      <c r="D685">
        <f>INDEX('[1]1.4.3.5'!$1:$1048576,MATCH(Femme_colloc_ind_age!$C685,'[1]1.4.3.5'!$A:$A,0),21)</f>
        <v>1054</v>
      </c>
      <c r="E685">
        <f>INDEX([1]population!$1:$1048576,MATCH(Femme_colloc_ind_age!$A685,[1]population!$A:$A,0),9)</f>
        <v>1.6058970646307753E-2</v>
      </c>
      <c r="F685">
        <f t="shared" si="10"/>
        <v>16.92615506120837</v>
      </c>
    </row>
    <row r="686" spans="1:6" x14ac:dyDescent="0.35">
      <c r="A686" s="1" t="s">
        <v>1350</v>
      </c>
      <c r="B686" s="1" t="s">
        <v>1351</v>
      </c>
      <c r="C686" t="str">
        <f>INDEX([1]bruxelles_parsed_lat_long!$1:$1048576,MATCH($A686,[1]bruxelles_parsed_lat_long!$E:$E,0),9)</f>
        <v>Woluwe Saint-Lambert</v>
      </c>
      <c r="D686">
        <f>INDEX('[1]1.4.3.5'!$1:$1048576,MATCH(Femme_colloc_ind_age!$C686,'[1]1.4.3.5'!$A:$A,0),21)</f>
        <v>1054</v>
      </c>
      <c r="E686">
        <f>INDEX([1]population!$1:$1048576,MATCH(Femme_colloc_ind_age!$A686,[1]population!$A:$A,0),9)</f>
        <v>6.0155324470185602E-2</v>
      </c>
      <c r="F686">
        <f t="shared" si="10"/>
        <v>63.403711991575626</v>
      </c>
    </row>
    <row r="687" spans="1:6" x14ac:dyDescent="0.35">
      <c r="A687" s="1" t="s">
        <v>1352</v>
      </c>
      <c r="B687" s="1" t="s">
        <v>1353</v>
      </c>
      <c r="C687" t="str">
        <f>INDEX([1]bruxelles_parsed_lat_long!$1:$1048576,MATCH($A687,[1]bruxelles_parsed_lat_long!$E:$E,0),9)</f>
        <v>Woluwe Saint-Pierre</v>
      </c>
      <c r="D687">
        <f>INDEX('[1]1.4.3.5'!$1:$1048576,MATCH(Femme_colloc_ind_age!$C687,'[1]1.4.3.5'!$A:$A,0),21)</f>
        <v>581</v>
      </c>
      <c r="E687">
        <f>INDEX([1]population!$1:$1048576,MATCH(Femme_colloc_ind_age!$A687,[1]population!$A:$A,0),9)</f>
        <v>2.4503874927205124E-2</v>
      </c>
      <c r="F687">
        <f t="shared" si="10"/>
        <v>14.236751332706177</v>
      </c>
    </row>
    <row r="688" spans="1:6" x14ac:dyDescent="0.35">
      <c r="A688" s="1" t="s">
        <v>1354</v>
      </c>
      <c r="B688" s="1" t="s">
        <v>1355</v>
      </c>
      <c r="C688" t="str">
        <f>INDEX([1]bruxelles_parsed_lat_long!$1:$1048576,MATCH($A688,[1]bruxelles_parsed_lat_long!$E:$E,0),9)</f>
        <v>Woluwe Saint-Pierre</v>
      </c>
      <c r="D688">
        <f>INDEX('[1]1.4.3.5'!$1:$1048576,MATCH(Femme_colloc_ind_age!$C688,'[1]1.4.3.5'!$A:$A,0),21)</f>
        <v>581</v>
      </c>
      <c r="E688">
        <f>INDEX([1]population!$1:$1048576,MATCH(Femme_colloc_ind_age!$A688,[1]population!$A:$A,0),9)</f>
        <v>2.7236482551628364E-2</v>
      </c>
      <c r="F688">
        <f t="shared" si="10"/>
        <v>15.82439636249608</v>
      </c>
    </row>
    <row r="689" spans="1:6" x14ac:dyDescent="0.35">
      <c r="A689" s="1" t="s">
        <v>1356</v>
      </c>
      <c r="B689" s="1" t="s">
        <v>1357</v>
      </c>
      <c r="C689" t="str">
        <f>INDEX([1]bruxelles_parsed_lat_long!$1:$1048576,MATCH($A689,[1]bruxelles_parsed_lat_long!$E:$E,0),9)</f>
        <v>Woluwe Saint-Pierre</v>
      </c>
      <c r="D689">
        <f>INDEX('[1]1.4.3.5'!$1:$1048576,MATCH(Femme_colloc_ind_age!$C689,'[1]1.4.3.5'!$A:$A,0),21)</f>
        <v>581</v>
      </c>
      <c r="E689">
        <f>INDEX([1]population!$1:$1048576,MATCH(Femme_colloc_ind_age!$A689,[1]population!$A:$A,0),9)</f>
        <v>2.9162746942615239E-2</v>
      </c>
      <c r="F689">
        <f t="shared" si="10"/>
        <v>16.943555973659453</v>
      </c>
    </row>
    <row r="690" spans="1:6" x14ac:dyDescent="0.35">
      <c r="A690" s="1" t="s">
        <v>1358</v>
      </c>
      <c r="B690" s="1" t="s">
        <v>1359</v>
      </c>
      <c r="C690" t="str">
        <f>INDEX([1]bruxelles_parsed_lat_long!$1:$1048576,MATCH($A690,[1]bruxelles_parsed_lat_long!$E:$E,0),9)</f>
        <v>Woluwe Saint-Pierre</v>
      </c>
      <c r="D690">
        <f>INDEX('[1]1.4.3.5'!$1:$1048576,MATCH(Femme_colloc_ind_age!$C690,'[1]1.4.3.5'!$A:$A,0),21)</f>
        <v>581</v>
      </c>
      <c r="E690">
        <f>INDEX([1]population!$1:$1048576,MATCH(Femme_colloc_ind_age!$A690,[1]population!$A:$A,0),9)</f>
        <v>4.1885051292389015E-2</v>
      </c>
      <c r="F690">
        <f t="shared" si="10"/>
        <v>24.335214800878017</v>
      </c>
    </row>
    <row r="691" spans="1:6" x14ac:dyDescent="0.35">
      <c r="A691" s="1" t="s">
        <v>1360</v>
      </c>
      <c r="B691" s="1" t="s">
        <v>1361</v>
      </c>
      <c r="C691" t="str">
        <f>INDEX([1]bruxelles_parsed_lat_long!$1:$1048576,MATCH($A691,[1]bruxelles_parsed_lat_long!$E:$E,0),9)</f>
        <v>Woluwe Saint-Pierre</v>
      </c>
      <c r="D691">
        <f>INDEX('[1]1.4.3.5'!$1:$1048576,MATCH(Femme_colloc_ind_age!$C691,'[1]1.4.3.5'!$A:$A,0),21)</f>
        <v>581</v>
      </c>
      <c r="E691">
        <f>INDEX([1]population!$1:$1048576,MATCH(Femme_colloc_ind_age!$A691,[1]population!$A:$A,0),9)</f>
        <v>1.3483850736908122E-2</v>
      </c>
      <c r="F691">
        <f t="shared" si="10"/>
        <v>7.8341172781436184</v>
      </c>
    </row>
    <row r="692" spans="1:6" x14ac:dyDescent="0.35">
      <c r="A692" s="1" t="s">
        <v>1362</v>
      </c>
      <c r="B692" s="1" t="s">
        <v>1363</v>
      </c>
      <c r="C692" t="str">
        <f>INDEX([1]bruxelles_parsed_lat_long!$1:$1048576,MATCH($A692,[1]bruxelles_parsed_lat_long!$E:$E,0),9)</f>
        <v>Woluwe Saint-Pierre</v>
      </c>
      <c r="D692">
        <f>INDEX('[1]1.4.3.5'!$1:$1048576,MATCH(Femme_colloc_ind_age!$C692,'[1]1.4.3.5'!$A:$A,0),21)</f>
        <v>581</v>
      </c>
      <c r="E692">
        <f>INDEX([1]population!$1:$1048576,MATCH(Femme_colloc_ind_age!$A692,[1]population!$A:$A,0),9)</f>
        <v>2.262240738252027E-2</v>
      </c>
      <c r="F692">
        <f t="shared" si="10"/>
        <v>13.143618689244276</v>
      </c>
    </row>
    <row r="693" spans="1:6" x14ac:dyDescent="0.35">
      <c r="A693" s="1" t="s">
        <v>1364</v>
      </c>
      <c r="B693" s="1" t="s">
        <v>1365</v>
      </c>
      <c r="C693" t="str">
        <f>INDEX([1]bruxelles_parsed_lat_long!$1:$1048576,MATCH($A693,[1]bruxelles_parsed_lat_long!$E:$E,0),9)</f>
        <v>Woluwe Saint-Pierre</v>
      </c>
      <c r="D693">
        <f>INDEX('[1]1.4.3.5'!$1:$1048576,MATCH(Femme_colloc_ind_age!$C693,'[1]1.4.3.5'!$A:$A,0),21)</f>
        <v>581</v>
      </c>
      <c r="E693">
        <f>INDEX([1]population!$1:$1048576,MATCH(Femme_colloc_ind_age!$A693,[1]population!$A:$A,0),9)</f>
        <v>3.1716167181830401E-2</v>
      </c>
      <c r="F693">
        <f t="shared" si="10"/>
        <v>18.427093132643463</v>
      </c>
    </row>
    <row r="694" spans="1:6" x14ac:dyDescent="0.35">
      <c r="A694" s="1" t="s">
        <v>1366</v>
      </c>
      <c r="B694" s="1" t="s">
        <v>1367</v>
      </c>
      <c r="C694" t="str">
        <f>INDEX([1]bruxelles_parsed_lat_long!$1:$1048576,MATCH($A694,[1]bruxelles_parsed_lat_long!$E:$E,0),9)</f>
        <v>Woluwe Saint-Pierre</v>
      </c>
      <c r="D694">
        <f>INDEX('[1]1.4.3.5'!$1:$1048576,MATCH(Femme_colloc_ind_age!$C694,'[1]1.4.3.5'!$A:$A,0),21)</f>
        <v>581</v>
      </c>
      <c r="E694">
        <f>INDEX([1]population!$1:$1048576,MATCH(Femme_colloc_ind_age!$A694,[1]population!$A:$A,0),9)</f>
        <v>3.933163105317386E-2</v>
      </c>
      <c r="F694">
        <f t="shared" si="10"/>
        <v>22.851677641894014</v>
      </c>
    </row>
    <row r="695" spans="1:6" x14ac:dyDescent="0.35">
      <c r="A695" s="1" t="s">
        <v>1368</v>
      </c>
      <c r="B695" s="1" t="s">
        <v>1369</v>
      </c>
      <c r="C695" t="str">
        <f>INDEX([1]bruxelles_parsed_lat_long!$1:$1048576,MATCH($A695,[1]bruxelles_parsed_lat_long!$E:$E,0),9)</f>
        <v>Woluwe Saint-Pierre</v>
      </c>
      <c r="D695">
        <f>INDEX('[1]1.4.3.5'!$1:$1048576,MATCH(Femme_colloc_ind_age!$C695,'[1]1.4.3.5'!$A:$A,0),21)</f>
        <v>581</v>
      </c>
      <c r="E695">
        <f>INDEX([1]population!$1:$1048576,MATCH(Femme_colloc_ind_age!$A695,[1]population!$A:$A,0),9)</f>
        <v>2.5623796084755634E-2</v>
      </c>
      <c r="F695">
        <f t="shared" si="10"/>
        <v>14.887425525243023</v>
      </c>
    </row>
    <row r="696" spans="1:6" x14ac:dyDescent="0.35">
      <c r="A696" s="1" t="s">
        <v>1370</v>
      </c>
      <c r="B696" s="1" t="s">
        <v>1371</v>
      </c>
      <c r="C696" t="str">
        <f>INDEX([1]bruxelles_parsed_lat_long!$1:$1048576,MATCH($A696,[1]bruxelles_parsed_lat_long!$E:$E,0),9)</f>
        <v>Woluwe Saint-Pierre</v>
      </c>
      <c r="D696">
        <f>INDEX('[1]1.4.3.5'!$1:$1048576,MATCH(Femme_colloc_ind_age!$C696,'[1]1.4.3.5'!$A:$A,0),21)</f>
        <v>581</v>
      </c>
      <c r="E696">
        <f>INDEX([1]population!$1:$1048576,MATCH(Femme_colloc_ind_age!$A696,[1]population!$A:$A,0),9)</f>
        <v>2.6564529857098059E-2</v>
      </c>
      <c r="F696">
        <f t="shared" si="10"/>
        <v>15.433991846973973</v>
      </c>
    </row>
    <row r="697" spans="1:6" x14ac:dyDescent="0.35">
      <c r="A697" s="1" t="s">
        <v>1372</v>
      </c>
      <c r="B697" s="1" t="s">
        <v>1373</v>
      </c>
      <c r="C697" t="str">
        <f>INDEX([1]bruxelles_parsed_lat_long!$1:$1048576,MATCH($A697,[1]bruxelles_parsed_lat_long!$E:$E,0),9)</f>
        <v>Woluwe Saint-Pierre</v>
      </c>
      <c r="D697">
        <f>INDEX('[1]1.4.3.5'!$1:$1048576,MATCH(Femme_colloc_ind_age!$C697,'[1]1.4.3.5'!$A:$A,0),21)</f>
        <v>581</v>
      </c>
      <c r="E697">
        <f>INDEX([1]population!$1:$1048576,MATCH(Femme_colloc_ind_age!$A697,[1]population!$A:$A,0),9)</f>
        <v>7.2570891009272947E-3</v>
      </c>
      <c r="F697">
        <f t="shared" si="10"/>
        <v>4.216368767638758</v>
      </c>
    </row>
    <row r="698" spans="1:6" x14ac:dyDescent="0.35">
      <c r="A698" s="1" t="s">
        <v>1374</v>
      </c>
      <c r="B698" s="1" t="s">
        <v>1375</v>
      </c>
      <c r="C698" t="str">
        <f>INDEX([1]bruxelles_parsed_lat_long!$1:$1048576,MATCH($A698,[1]bruxelles_parsed_lat_long!$E:$E,0),9)</f>
        <v>Woluwe Saint-Pierre</v>
      </c>
      <c r="D698">
        <f>INDEX('[1]1.4.3.5'!$1:$1048576,MATCH(Femme_colloc_ind_age!$C698,'[1]1.4.3.5'!$A:$A,0),21)</f>
        <v>581</v>
      </c>
      <c r="E698">
        <f>INDEX([1]population!$1:$1048576,MATCH(Femme_colloc_ind_age!$A698,[1]population!$A:$A,0),9)</f>
        <v>2.1950454687989965E-2</v>
      </c>
      <c r="F698">
        <f t="shared" si="10"/>
        <v>12.753214173722169</v>
      </c>
    </row>
    <row r="699" spans="1:6" x14ac:dyDescent="0.35">
      <c r="A699" s="1" t="s">
        <v>1376</v>
      </c>
      <c r="B699" s="1" t="s">
        <v>251</v>
      </c>
      <c r="C699" t="str">
        <f>INDEX([1]bruxelles_parsed_lat_long!$1:$1048576,MATCH($A699,[1]bruxelles_parsed_lat_long!$E:$E,0),9)</f>
        <v>Woluwe Saint-Pierre</v>
      </c>
      <c r="D699">
        <f>INDEX('[1]1.4.3.5'!$1:$1048576,MATCH(Femme_colloc_ind_age!$C699,'[1]1.4.3.5'!$A:$A,0),21)</f>
        <v>581</v>
      </c>
      <c r="E699">
        <f>INDEX([1]population!$1:$1048576,MATCH(Femme_colloc_ind_age!$A699,[1]population!$A:$A,0),9)</f>
        <v>3.9958786901402144E-2</v>
      </c>
      <c r="F699">
        <f t="shared" si="10"/>
        <v>23.216055189714645</v>
      </c>
    </row>
    <row r="700" spans="1:6" x14ac:dyDescent="0.35">
      <c r="A700" s="1" t="s">
        <v>1377</v>
      </c>
      <c r="B700" s="1" t="s">
        <v>1378</v>
      </c>
      <c r="C700" t="str">
        <f>INDEX([1]bruxelles_parsed_lat_long!$1:$1048576,MATCH($A700,[1]bruxelles_parsed_lat_long!$E:$E,0),9)</f>
        <v>Woluwe Saint-Pierre</v>
      </c>
      <c r="D700">
        <f>INDEX('[1]1.4.3.5'!$1:$1048576,MATCH(Femme_colloc_ind_age!$C700,'[1]1.4.3.5'!$A:$A,0),21)</f>
        <v>581</v>
      </c>
      <c r="E700">
        <f>INDEX([1]population!$1:$1048576,MATCH(Femme_colloc_ind_age!$A700,[1]population!$A:$A,0),9)</f>
        <v>2.7863638399856651E-2</v>
      </c>
      <c r="F700">
        <f t="shared" si="10"/>
        <v>16.188773910316716</v>
      </c>
    </row>
    <row r="701" spans="1:6" x14ac:dyDescent="0.35">
      <c r="A701" s="1" t="s">
        <v>1379</v>
      </c>
      <c r="B701" s="1" t="s">
        <v>1380</v>
      </c>
      <c r="C701" t="str">
        <f>INDEX([1]bruxelles_parsed_lat_long!$1:$1048576,MATCH($A701,[1]bruxelles_parsed_lat_long!$E:$E,0),9)</f>
        <v>Woluwe Saint-Pierre</v>
      </c>
      <c r="D701">
        <f>INDEX('[1]1.4.3.5'!$1:$1048576,MATCH(Femme_colloc_ind_age!$C701,'[1]1.4.3.5'!$A:$A,0),21)</f>
        <v>581</v>
      </c>
      <c r="E701">
        <f>INDEX([1]population!$1:$1048576,MATCH(Femme_colloc_ind_age!$A701,[1]population!$A:$A,0),9)</f>
        <v>2.2308829458406128E-2</v>
      </c>
      <c r="F701">
        <f t="shared" si="10"/>
        <v>12.96142991533396</v>
      </c>
    </row>
    <row r="702" spans="1:6" x14ac:dyDescent="0.35">
      <c r="A702" s="1" t="s">
        <v>1381</v>
      </c>
      <c r="B702" s="1" t="s">
        <v>1382</v>
      </c>
      <c r="C702" t="str">
        <f>INDEX([1]bruxelles_parsed_lat_long!$1:$1048576,MATCH($A702,[1]bruxelles_parsed_lat_long!$E:$E,0),9)</f>
        <v>Woluwe Saint-Pierre</v>
      </c>
      <c r="D702">
        <f>INDEX('[1]1.4.3.5'!$1:$1048576,MATCH(Femme_colloc_ind_age!$C702,'[1]1.4.3.5'!$A:$A,0),21)</f>
        <v>581</v>
      </c>
      <c r="E702">
        <f>INDEX([1]population!$1:$1048576,MATCH(Femme_colloc_ind_age!$A702,[1]population!$A:$A,0),9)</f>
        <v>4.3587331451865788E-2</v>
      </c>
      <c r="F702">
        <f t="shared" si="10"/>
        <v>25.324239573534022</v>
      </c>
    </row>
    <row r="703" spans="1:6" x14ac:dyDescent="0.35">
      <c r="A703" s="1" t="s">
        <v>1383</v>
      </c>
      <c r="B703" s="1" t="s">
        <v>1384</v>
      </c>
      <c r="C703" t="str">
        <f>INDEX([1]bruxelles_parsed_lat_long!$1:$1048576,MATCH($A703,[1]bruxelles_parsed_lat_long!$E:$E,0),9)</f>
        <v>Woluwe Saint-Pierre</v>
      </c>
      <c r="D703">
        <f>INDEX('[1]1.4.3.5'!$1:$1048576,MATCH(Femme_colloc_ind_age!$C703,'[1]1.4.3.5'!$A:$A,0),21)</f>
        <v>581</v>
      </c>
      <c r="E703">
        <f>INDEX([1]population!$1:$1048576,MATCH(Femme_colloc_ind_age!$A703,[1]population!$A:$A,0),9)</f>
        <v>1.6440442592841463E-2</v>
      </c>
      <c r="F703">
        <f t="shared" si="10"/>
        <v>9.5518971464408899</v>
      </c>
    </row>
    <row r="704" spans="1:6" x14ac:dyDescent="0.35">
      <c r="A704" s="1" t="s">
        <v>1385</v>
      </c>
      <c r="B704" s="1" t="s">
        <v>1386</v>
      </c>
      <c r="C704" t="str">
        <f>INDEX([1]bruxelles_parsed_lat_long!$1:$1048576,MATCH($A704,[1]bruxelles_parsed_lat_long!$E:$E,0),9)</f>
        <v>Woluwe Saint-Pierre</v>
      </c>
      <c r="D704">
        <f>INDEX('[1]1.4.3.5'!$1:$1048576,MATCH(Femme_colloc_ind_age!$C704,'[1]1.4.3.5'!$A:$A,0),21)</f>
        <v>581</v>
      </c>
      <c r="E704">
        <f>INDEX([1]population!$1:$1048576,MATCH(Femme_colloc_ind_age!$A704,[1]population!$A:$A,0),9)</f>
        <v>2.6430139318191999E-2</v>
      </c>
      <c r="F704">
        <f t="shared" si="10"/>
        <v>15.355910943869551</v>
      </c>
    </row>
    <row r="705" spans="1:6" x14ac:dyDescent="0.35">
      <c r="A705" s="1" t="s">
        <v>1387</v>
      </c>
      <c r="B705" s="1" t="s">
        <v>1388</v>
      </c>
      <c r="C705" t="str">
        <f>INDEX([1]bruxelles_parsed_lat_long!$1:$1048576,MATCH($A705,[1]bruxelles_parsed_lat_long!$E:$E,0),9)</f>
        <v>Woluwe Saint-Pierre</v>
      </c>
      <c r="D705">
        <f>INDEX('[1]1.4.3.5'!$1:$1048576,MATCH(Femme_colloc_ind_age!$C705,'[1]1.4.3.5'!$A:$A,0),21)</f>
        <v>581</v>
      </c>
      <c r="E705">
        <f>INDEX([1]population!$1:$1048576,MATCH(Femme_colloc_ind_age!$A705,[1]population!$A:$A,0),9)</f>
        <v>3.1850557720736458E-2</v>
      </c>
      <c r="F705">
        <f t="shared" si="10"/>
        <v>18.505174035747881</v>
      </c>
    </row>
    <row r="706" spans="1:6" x14ac:dyDescent="0.35">
      <c r="A706" s="1" t="s">
        <v>1389</v>
      </c>
      <c r="B706" s="1" t="s">
        <v>1390</v>
      </c>
      <c r="C706" t="str">
        <f>INDEX([1]bruxelles_parsed_lat_long!$1:$1048576,MATCH($A706,[1]bruxelles_parsed_lat_long!$E:$E,0),9)</f>
        <v>Woluwe Saint-Pierre</v>
      </c>
      <c r="D706">
        <f>INDEX('[1]1.4.3.5'!$1:$1048576,MATCH(Femme_colloc_ind_age!$C706,'[1]1.4.3.5'!$A:$A,0),21)</f>
        <v>581</v>
      </c>
      <c r="E706">
        <f>INDEX([1]population!$1:$1048576,MATCH(Femme_colloc_ind_age!$A706,[1]population!$A:$A,0),9)</f>
        <v>6.5179411369439597E-2</v>
      </c>
      <c r="F706">
        <f t="shared" si="10"/>
        <v>37.869238005644405</v>
      </c>
    </row>
    <row r="707" spans="1:6" x14ac:dyDescent="0.35">
      <c r="A707" s="1" t="s">
        <v>1391</v>
      </c>
      <c r="B707" s="1" t="s">
        <v>1392</v>
      </c>
      <c r="C707" t="str">
        <f>INDEX([1]bruxelles_parsed_lat_long!$1:$1048576,MATCH($A707,[1]bruxelles_parsed_lat_long!$E:$E,0),9)</f>
        <v>Woluwe Saint-Pierre</v>
      </c>
      <c r="D707">
        <f>INDEX('[1]1.4.3.5'!$1:$1048576,MATCH(Femme_colloc_ind_age!$C707,'[1]1.4.3.5'!$A:$A,0),21)</f>
        <v>581</v>
      </c>
      <c r="E707">
        <f>INDEX([1]population!$1:$1048576,MATCH(Femme_colloc_ind_age!$A707,[1]population!$A:$A,0),9)</f>
        <v>0</v>
      </c>
      <c r="F707">
        <f t="shared" ref="F707:F725" si="11">D707*E707</f>
        <v>0</v>
      </c>
    </row>
    <row r="708" spans="1:6" x14ac:dyDescent="0.35">
      <c r="A708" s="1" t="s">
        <v>1393</v>
      </c>
      <c r="B708" s="1" t="s">
        <v>1394</v>
      </c>
      <c r="C708" t="str">
        <f>INDEX([1]bruxelles_parsed_lat_long!$1:$1048576,MATCH($A708,[1]bruxelles_parsed_lat_long!$E:$E,0),9)</f>
        <v>Woluwe Saint-Pierre</v>
      </c>
      <c r="D708">
        <f>INDEX('[1]1.4.3.5'!$1:$1048576,MATCH(Femme_colloc_ind_age!$C708,'[1]1.4.3.5'!$A:$A,0),21)</f>
        <v>581</v>
      </c>
      <c r="E708">
        <f>INDEX([1]population!$1:$1048576,MATCH(Femme_colloc_ind_age!$A708,[1]population!$A:$A,0),9)</f>
        <v>3.5523899117502131E-2</v>
      </c>
      <c r="F708">
        <f t="shared" si="11"/>
        <v>20.639385387268739</v>
      </c>
    </row>
    <row r="709" spans="1:6" x14ac:dyDescent="0.35">
      <c r="A709" s="1" t="s">
        <v>1395</v>
      </c>
      <c r="B709" s="1" t="s">
        <v>1396</v>
      </c>
      <c r="C709" t="str">
        <f>INDEX([1]bruxelles_parsed_lat_long!$1:$1048576,MATCH($A709,[1]bruxelles_parsed_lat_long!$E:$E,0),9)</f>
        <v>Woluwe Saint-Pierre</v>
      </c>
      <c r="D709">
        <f>INDEX('[1]1.4.3.5'!$1:$1048576,MATCH(Femme_colloc_ind_age!$C709,'[1]1.4.3.5'!$A:$A,0),21)</f>
        <v>581</v>
      </c>
      <c r="E709">
        <f>INDEX([1]population!$1:$1048576,MATCH(Femme_colloc_ind_age!$A709,[1]population!$A:$A,0),9)</f>
        <v>2.8222013170272815E-3</v>
      </c>
      <c r="F709">
        <f t="shared" si="11"/>
        <v>1.6396989651928506</v>
      </c>
    </row>
    <row r="710" spans="1:6" x14ac:dyDescent="0.35">
      <c r="A710" s="1" t="s">
        <v>1397</v>
      </c>
      <c r="B710" s="1" t="s">
        <v>1398</v>
      </c>
      <c r="C710" t="str">
        <f>INDEX([1]bruxelles_parsed_lat_long!$1:$1048576,MATCH($A710,[1]bruxelles_parsed_lat_long!$E:$E,0),9)</f>
        <v>Woluwe Saint-Pierre</v>
      </c>
      <c r="D710">
        <f>INDEX('[1]1.4.3.5'!$1:$1048576,MATCH(Femme_colloc_ind_age!$C710,'[1]1.4.3.5'!$A:$A,0),21)</f>
        <v>581</v>
      </c>
      <c r="E710">
        <f>INDEX([1]population!$1:$1048576,MATCH(Femme_colloc_ind_age!$A710,[1]population!$A:$A,0),9)</f>
        <v>3.0282668100165749E-2</v>
      </c>
      <c r="F710">
        <f t="shared" si="11"/>
        <v>17.594230166196301</v>
      </c>
    </row>
    <row r="711" spans="1:6" x14ac:dyDescent="0.35">
      <c r="A711" s="1" t="s">
        <v>1399</v>
      </c>
      <c r="B711" s="1" t="s">
        <v>1400</v>
      </c>
      <c r="C711" t="str">
        <f>INDEX([1]bruxelles_parsed_lat_long!$1:$1048576,MATCH($A711,[1]bruxelles_parsed_lat_long!$E:$E,0),9)</f>
        <v>Woluwe Saint-Pierre</v>
      </c>
      <c r="D711">
        <f>INDEX('[1]1.4.3.5'!$1:$1048576,MATCH(Femme_colloc_ind_age!$C711,'[1]1.4.3.5'!$A:$A,0),21)</f>
        <v>581</v>
      </c>
      <c r="E711">
        <f>INDEX([1]population!$1:$1048576,MATCH(Femme_colloc_ind_age!$A711,[1]population!$A:$A,0),9)</f>
        <v>4.0585942749630427E-2</v>
      </c>
      <c r="F711">
        <f t="shared" si="11"/>
        <v>23.580432737535279</v>
      </c>
    </row>
    <row r="712" spans="1:6" x14ac:dyDescent="0.35">
      <c r="A712" s="1" t="s">
        <v>1401</v>
      </c>
      <c r="B712" s="1" t="s">
        <v>1402</v>
      </c>
      <c r="C712" t="str">
        <f>INDEX([1]bruxelles_parsed_lat_long!$1:$1048576,MATCH($A712,[1]bruxelles_parsed_lat_long!$E:$E,0),9)</f>
        <v>Woluwe Saint-Pierre</v>
      </c>
      <c r="D712">
        <f>INDEX('[1]1.4.3.5'!$1:$1048576,MATCH(Femme_colloc_ind_age!$C712,'[1]1.4.3.5'!$A:$A,0),21)</f>
        <v>581</v>
      </c>
      <c r="E712">
        <f>INDEX([1]population!$1:$1048576,MATCH(Femme_colloc_ind_age!$A712,[1]population!$A:$A,0),9)</f>
        <v>6.3073959593244633E-2</v>
      </c>
      <c r="F712">
        <f t="shared" si="11"/>
        <v>36.645970523675132</v>
      </c>
    </row>
    <row r="713" spans="1:6" x14ac:dyDescent="0.35">
      <c r="A713" s="1" t="s">
        <v>1403</v>
      </c>
      <c r="B713" s="1" t="s">
        <v>1404</v>
      </c>
      <c r="C713" t="str">
        <f>INDEX([1]bruxelles_parsed_lat_long!$1:$1048576,MATCH($A713,[1]bruxelles_parsed_lat_long!$E:$E,0),9)</f>
        <v>Woluwe Saint-Pierre</v>
      </c>
      <c r="D713">
        <f>INDEX('[1]1.4.3.5'!$1:$1048576,MATCH(Femme_colloc_ind_age!$C713,'[1]1.4.3.5'!$A:$A,0),21)</f>
        <v>581</v>
      </c>
      <c r="E713">
        <f>INDEX([1]population!$1:$1048576,MATCH(Femme_colloc_ind_age!$A713,[1]population!$A:$A,0),9)</f>
        <v>3.9690005823590016E-2</v>
      </c>
      <c r="F713">
        <f t="shared" si="11"/>
        <v>23.059893383505798</v>
      </c>
    </row>
    <row r="714" spans="1:6" x14ac:dyDescent="0.35">
      <c r="A714" s="1" t="s">
        <v>1405</v>
      </c>
      <c r="B714" s="1" t="s">
        <v>1406</v>
      </c>
      <c r="C714" t="str">
        <f>INDEX([1]bruxelles_parsed_lat_long!$1:$1048576,MATCH($A714,[1]bruxelles_parsed_lat_long!$E:$E,0),9)</f>
        <v>Woluwe Saint-Pierre</v>
      </c>
      <c r="D714">
        <f>INDEX('[1]1.4.3.5'!$1:$1048576,MATCH(Femme_colloc_ind_age!$C714,'[1]1.4.3.5'!$A:$A,0),21)</f>
        <v>581</v>
      </c>
      <c r="E714">
        <f>INDEX([1]population!$1:$1048576,MATCH(Femme_colloc_ind_age!$A714,[1]population!$A:$A,0),9)</f>
        <v>6.8359987456883042E-2</v>
      </c>
      <c r="F714">
        <f t="shared" si="11"/>
        <v>39.71715271244905</v>
      </c>
    </row>
    <row r="715" spans="1:6" x14ac:dyDescent="0.35">
      <c r="A715" s="1" t="s">
        <v>1407</v>
      </c>
      <c r="B715" s="1" t="s">
        <v>1408</v>
      </c>
      <c r="C715" t="str">
        <f>INDEX([1]bruxelles_parsed_lat_long!$1:$1048576,MATCH($A715,[1]bruxelles_parsed_lat_long!$E:$E,0),9)</f>
        <v>Woluwe Saint-Pierre</v>
      </c>
      <c r="D715">
        <f>INDEX('[1]1.4.3.5'!$1:$1048576,MATCH(Femme_colloc_ind_age!$C715,'[1]1.4.3.5'!$A:$A,0),21)</f>
        <v>581</v>
      </c>
      <c r="E715">
        <f>INDEX([1]population!$1:$1048576,MATCH(Femme_colloc_ind_age!$A715,[1]population!$A:$A,0),9)</f>
        <v>4.1526676521972852E-2</v>
      </c>
      <c r="F715">
        <f t="shared" si="11"/>
        <v>24.126999059266229</v>
      </c>
    </row>
    <row r="716" spans="1:6" x14ac:dyDescent="0.35">
      <c r="A716" s="1" t="s">
        <v>1409</v>
      </c>
      <c r="B716" s="1" t="s">
        <v>1410</v>
      </c>
      <c r="C716" t="str">
        <f>INDEX([1]bruxelles_parsed_lat_long!$1:$1048576,MATCH($A716,[1]bruxelles_parsed_lat_long!$E:$E,0),9)</f>
        <v>Woluwe Saint-Pierre</v>
      </c>
      <c r="D716">
        <f>INDEX('[1]1.4.3.5'!$1:$1048576,MATCH(Femme_colloc_ind_age!$C716,'[1]1.4.3.5'!$A:$A,0),21)</f>
        <v>581</v>
      </c>
      <c r="E716">
        <f>INDEX([1]population!$1:$1048576,MATCH(Femme_colloc_ind_age!$A716,[1]population!$A:$A,0),9)</f>
        <v>3.1268198718810196E-2</v>
      </c>
      <c r="F716">
        <f t="shared" si="11"/>
        <v>18.166823455628723</v>
      </c>
    </row>
    <row r="717" spans="1:6" x14ac:dyDescent="0.35">
      <c r="A717" s="1" t="s">
        <v>1411</v>
      </c>
      <c r="B717" s="1" t="s">
        <v>193</v>
      </c>
      <c r="C717" t="str">
        <f>INDEX([1]bruxelles_parsed_lat_long!$1:$1048576,MATCH($A717,[1]bruxelles_parsed_lat_long!$E:$E,0),9)</f>
        <v>Woluwe Saint-Pierre</v>
      </c>
      <c r="D717">
        <f>INDEX('[1]1.4.3.5'!$1:$1048576,MATCH(Femme_colloc_ind_age!$C717,'[1]1.4.3.5'!$A:$A,0),21)</f>
        <v>581</v>
      </c>
      <c r="E717">
        <f>INDEX([1]population!$1:$1048576,MATCH(Femme_colloc_ind_age!$A717,[1]population!$A:$A,0),9)</f>
        <v>1.3931819199928325E-2</v>
      </c>
      <c r="F717">
        <f t="shared" si="11"/>
        <v>8.0943869551583578</v>
      </c>
    </row>
    <row r="718" spans="1:6" x14ac:dyDescent="0.35">
      <c r="A718" s="1" t="s">
        <v>1412</v>
      </c>
      <c r="B718" s="1" t="s">
        <v>1413</v>
      </c>
      <c r="C718" t="str">
        <f>INDEX([1]bruxelles_parsed_lat_long!$1:$1048576,MATCH($A718,[1]bruxelles_parsed_lat_long!$E:$E,0),9)</f>
        <v>Woluwe Saint-Pierre</v>
      </c>
      <c r="D718">
        <f>INDEX('[1]1.4.3.5'!$1:$1048576,MATCH(Femme_colloc_ind_age!$C718,'[1]1.4.3.5'!$A:$A,0),21)</f>
        <v>581</v>
      </c>
      <c r="E718">
        <f>INDEX([1]population!$1:$1048576,MATCH(Femme_colloc_ind_age!$A718,[1]population!$A:$A,0),9)</f>
        <v>8.9593692604040681E-3</v>
      </c>
      <c r="F718">
        <f t="shared" si="11"/>
        <v>5.2053935402947635</v>
      </c>
    </row>
    <row r="719" spans="1:6" x14ac:dyDescent="0.35">
      <c r="A719" s="1" t="s">
        <v>1414</v>
      </c>
      <c r="B719" s="1" t="s">
        <v>1415</v>
      </c>
      <c r="C719" t="str">
        <f>INDEX([1]bruxelles_parsed_lat_long!$1:$1048576,MATCH($A719,[1]bruxelles_parsed_lat_long!$E:$E,0),9)</f>
        <v>Woluwe Saint-Pierre</v>
      </c>
      <c r="D719">
        <f>INDEX('[1]1.4.3.5'!$1:$1048576,MATCH(Femme_colloc_ind_age!$C719,'[1]1.4.3.5'!$A:$A,0),21)</f>
        <v>581</v>
      </c>
      <c r="E719">
        <f>INDEX([1]population!$1:$1048576,MATCH(Femme_colloc_ind_age!$A719,[1]population!$A:$A,0),9)</f>
        <v>2.5623796084755634E-2</v>
      </c>
      <c r="F719">
        <f t="shared" si="11"/>
        <v>14.887425525243023</v>
      </c>
    </row>
    <row r="720" spans="1:6" x14ac:dyDescent="0.35">
      <c r="A720" s="1" t="s">
        <v>1416</v>
      </c>
      <c r="B720" s="1" t="s">
        <v>1417</v>
      </c>
      <c r="C720" t="str">
        <f>INDEX([1]bruxelles_parsed_lat_long!$1:$1048576,MATCH($A720,[1]bruxelles_parsed_lat_long!$E:$E,0),9)</f>
        <v>Woluwe Saint-Pierre</v>
      </c>
      <c r="D720">
        <f>INDEX('[1]1.4.3.5'!$1:$1048576,MATCH(Femme_colloc_ind_age!$C720,'[1]1.4.3.5'!$A:$A,0),21)</f>
        <v>581</v>
      </c>
      <c r="E720">
        <f>INDEX([1]population!$1:$1048576,MATCH(Femme_colloc_ind_age!$A720,[1]population!$A:$A,0),9)</f>
        <v>1.2677507503471755E-2</v>
      </c>
      <c r="F720">
        <f t="shared" si="11"/>
        <v>7.36563185951709</v>
      </c>
    </row>
    <row r="721" spans="1:6" x14ac:dyDescent="0.35">
      <c r="A721" s="1" t="s">
        <v>1418</v>
      </c>
      <c r="B721" s="1" t="s">
        <v>1419</v>
      </c>
      <c r="C721" t="str">
        <f>INDEX([1]bruxelles_parsed_lat_long!$1:$1048576,MATCH($A721,[1]bruxelles_parsed_lat_long!$E:$E,0),9)</f>
        <v>Woluwe Saint-Pierre</v>
      </c>
      <c r="D721">
        <f>INDEX('[1]1.4.3.5'!$1:$1048576,MATCH(Femme_colloc_ind_age!$C721,'[1]1.4.3.5'!$A:$A,0),21)</f>
        <v>581</v>
      </c>
      <c r="E721">
        <f>INDEX([1]population!$1:$1048576,MATCH(Femme_colloc_ind_age!$A721,[1]population!$A:$A,0),9)</f>
        <v>4.4796846302020335E-5</v>
      </c>
      <c r="F721">
        <f t="shared" si="11"/>
        <v>2.6026967701473815E-2</v>
      </c>
    </row>
    <row r="722" spans="1:6" x14ac:dyDescent="0.35">
      <c r="A722" s="1" t="s">
        <v>1420</v>
      </c>
      <c r="B722" s="1" t="s">
        <v>1421</v>
      </c>
      <c r="C722" t="str">
        <f>INDEX([1]bruxelles_parsed_lat_long!$1:$1048576,MATCH($A722,[1]bruxelles_parsed_lat_long!$E:$E,0),9)</f>
        <v>Anderlecht</v>
      </c>
      <c r="D722">
        <f>INDEX('[1]1.4.3.5'!$1:$1048576,MATCH(Femme_colloc_ind_age!$C722,'[1]1.4.3.5'!$A:$A,0),21)</f>
        <v>1387</v>
      </c>
      <c r="E722">
        <f>INDEX([1]population!$1:$1048576,MATCH(Femme_colloc_ind_age!$A722,[1]population!$A:$A,0),9)</f>
        <v>1.5811987150679916E-3</v>
      </c>
      <c r="F722">
        <f t="shared" si="11"/>
        <v>2.1931226177993044</v>
      </c>
    </row>
    <row r="723" spans="1:6" x14ac:dyDescent="0.35">
      <c r="A723" s="1" t="s">
        <v>1422</v>
      </c>
      <c r="B723" s="1" t="s">
        <v>1423</v>
      </c>
      <c r="C723" t="str">
        <f>INDEX([1]bruxelles_parsed_lat_long!$1:$1048576,MATCH($A723,[1]bruxelles_parsed_lat_long!$E:$E,0),9)</f>
        <v>Anderlecht</v>
      </c>
      <c r="D723">
        <f>INDEX('[1]1.4.3.5'!$1:$1048576,MATCH(Femme_colloc_ind_age!$C723,'[1]1.4.3.5'!$A:$A,0),21)</f>
        <v>1387</v>
      </c>
      <c r="E723">
        <f>INDEX([1]population!$1:$1048576,MATCH(Femme_colloc_ind_age!$A723,[1]population!$A:$A,0),9)</f>
        <v>5.9919109202576527E-4</v>
      </c>
      <c r="F723">
        <f t="shared" si="11"/>
        <v>0.83107804463973645</v>
      </c>
    </row>
    <row r="724" spans="1:6" x14ac:dyDescent="0.35">
      <c r="A724" s="1" t="s">
        <v>1424</v>
      </c>
      <c r="B724" s="1" t="s">
        <v>1425</v>
      </c>
      <c r="C724" t="str">
        <f>INDEX([1]bruxelles_parsed_lat_long!$1:$1048576,MATCH($A724,[1]bruxelles_parsed_lat_long!$E:$E,0),9)</f>
        <v>Anderlecht</v>
      </c>
      <c r="D724">
        <f>INDEX('[1]1.4.3.5'!$1:$1048576,MATCH(Femme_colloc_ind_age!$C724,'[1]1.4.3.5'!$A:$A,0),21)</f>
        <v>1387</v>
      </c>
      <c r="E724">
        <f>INDEX([1]population!$1:$1048576,MATCH(Femme_colloc_ind_age!$A724,[1]population!$A:$A,0),9)</f>
        <v>3.8281653101646111E-3</v>
      </c>
      <c r="F724">
        <f t="shared" si="11"/>
        <v>5.3096652851983155</v>
      </c>
    </row>
    <row r="725" spans="1:6" x14ac:dyDescent="0.35">
      <c r="A725" s="1" t="s">
        <v>1426</v>
      </c>
      <c r="B725" s="1" t="s">
        <v>1427</v>
      </c>
      <c r="C725" t="str">
        <f>INDEX([1]bruxelles_parsed_lat_long!$1:$1048576,MATCH($A725,[1]bruxelles_parsed_lat_long!$E:$E,0),9)</f>
        <v>Anderlecht</v>
      </c>
      <c r="D725">
        <f>INDEX('[1]1.4.3.5'!$1:$1048576,MATCH(Femme_colloc_ind_age!$C725,'[1]1.4.3.5'!$A:$A,0),21)</f>
        <v>1387</v>
      </c>
      <c r="E725">
        <f>INDEX([1]population!$1:$1048576,MATCH(Femme_colloc_ind_age!$A725,[1]population!$A:$A,0),9)</f>
        <v>0</v>
      </c>
      <c r="F725">
        <f t="shared"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Femme_colloc_ind_age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2021-07-13T18:33:01Z</dcterms:created>
  <dcterms:modified xsi:type="dcterms:W3CDTF">2021-07-13T18:33:22Z</dcterms:modified>
</cp:coreProperties>
</file>