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Intellij\Sauvegarde 2607\not code\INPUT\"/>
    </mc:Choice>
  </mc:AlternateContent>
  <xr:revisionPtr revIDLastSave="0" documentId="8_{36C71500-D2F1-4495-9846-C612A9EED418}" xr6:coauthVersionLast="47" xr6:coauthVersionMax="47" xr10:uidLastSave="{00000000-0000-0000-0000-000000000000}"/>
  <bookViews>
    <workbookView xWindow="-110" yWindow="-110" windowWidth="25820" windowHeight="14020" xr2:uid="{F3023959-702C-4BFE-A642-8C9E006F1CB8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D14" i="1"/>
  <c r="D13" i="1"/>
  <c r="D12" i="1"/>
  <c r="D4" i="1"/>
  <c r="D3" i="1"/>
  <c r="D2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6453F4-9B3E-4338-8698-9BFEE756D113}" keepAlive="1" name="Query - campus_fr_ss_commune" description="Connection to the 'campus_fr_ss_commune' query in the workbook." type="5" refreshedVersion="0" background="1">
    <dbPr connection="Provider=Microsoft.Mashup.OleDb.1;Data Source=$Workbook$;Location=campus_fr_ss_commune;Extended Properties=&quot;&quot;" command="SELECT * FROM [campus_fr_ss_commune]"/>
  </connection>
</connections>
</file>

<file path=xl/sharedStrings.xml><?xml version="1.0" encoding="utf-8"?>
<sst xmlns="http://schemas.openxmlformats.org/spreadsheetml/2006/main" count="12" uniqueCount="12">
  <si>
    <t>marié avec enfants</t>
  </si>
  <si>
    <t>enfants de couple mari</t>
  </si>
  <si>
    <t>cohabitant with child</t>
  </si>
  <si>
    <t>enfants de cohabitants</t>
  </si>
  <si>
    <t>parent isole</t>
  </si>
  <si>
    <t>enfant d'isole</t>
  </si>
  <si>
    <t>enfants par menage comportant min un enfant</t>
  </si>
  <si>
    <t>IBSA 1441</t>
  </si>
  <si>
    <t>enfants de plus de 40 ans</t>
  </si>
  <si>
    <t>tot</t>
  </si>
  <si>
    <t>out of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</si>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</sst>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right"/>
    </xf>
    <xf numFmtId="164" fontId="0" fillId="0" borderId="0" xfId="0" applyNumberFormat="1"/>
    <xf numFmtId="164" fontId="2" fillId="3" borderId="2" xfId="0" applyNumberFormat="1" applyFont="1" applyFill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E525-D02B-4877-8905-DA054C4C80CD}">
  <dimension ref="A1:F15"/>
  <sheetViews>
    <sheetView tabSelected="1" workbookViewId="0">
      <selection activeCell="F15" sqref="F15"/>
    </sheetView>
  </sheetViews>
  <sheetFormatPr defaultRowHeight="14.5" x14ac:dyDescent="0.35"/>
  <sheetData>
    <row r="1" spans="1:6" x14ac:dyDescent="0.35">
      <c r="A1" s="1" t="s">
        <v>0</v>
      </c>
      <c r="B1" s="1">
        <v>211090</v>
      </c>
    </row>
    <row r="2" spans="1:6" x14ac:dyDescent="0.35">
      <c r="A2" t="s">
        <v>1</v>
      </c>
      <c r="B2" s="1">
        <v>227255</v>
      </c>
      <c r="C2" s="2">
        <f>(B1+B3)/2</f>
        <v>133232</v>
      </c>
      <c r="D2" s="2">
        <f>C2+B5</f>
        <v>197490</v>
      </c>
    </row>
    <row r="3" spans="1:6" x14ac:dyDescent="0.35">
      <c r="A3" t="s">
        <v>2</v>
      </c>
      <c r="B3" s="1">
        <v>55374</v>
      </c>
      <c r="C3" s="2">
        <f>(B2+B4)/2</f>
        <v>137956</v>
      </c>
      <c r="D3" s="2">
        <f>C3+B6</f>
        <v>244914</v>
      </c>
    </row>
    <row r="4" spans="1:6" x14ac:dyDescent="0.35">
      <c r="A4" t="s">
        <v>3</v>
      </c>
      <c r="B4" s="1">
        <v>48657</v>
      </c>
      <c r="D4">
        <f>D3/D2</f>
        <v>1.2401336776545648</v>
      </c>
      <c r="E4" t="s">
        <v>6</v>
      </c>
    </row>
    <row r="5" spans="1:6" x14ac:dyDescent="0.35">
      <c r="A5" t="s">
        <v>4</v>
      </c>
      <c r="B5" s="1">
        <v>64258</v>
      </c>
    </row>
    <row r="6" spans="1:6" x14ac:dyDescent="0.35">
      <c r="A6" t="s">
        <v>5</v>
      </c>
      <c r="B6" s="1">
        <v>106958</v>
      </c>
    </row>
    <row r="8" spans="1:6" x14ac:dyDescent="0.35">
      <c r="A8" t="s">
        <v>7</v>
      </c>
    </row>
    <row r="11" spans="1:6" x14ac:dyDescent="0.35">
      <c r="A11" t="s">
        <v>8</v>
      </c>
      <c r="D11" t="s">
        <v>9</v>
      </c>
      <c r="E11" t="s">
        <v>10</v>
      </c>
      <c r="F11" t="s">
        <v>11</v>
      </c>
    </row>
    <row r="12" spans="1:6" x14ac:dyDescent="0.35">
      <c r="A12" s="3">
        <v>1456</v>
      </c>
      <c r="B12" s="3">
        <v>111</v>
      </c>
      <c r="C12" s="3">
        <v>3203</v>
      </c>
      <c r="D12" s="2">
        <f>SUM(A12:C12)</f>
        <v>4770</v>
      </c>
      <c r="E12" s="3">
        <v>282134</v>
      </c>
    </row>
    <row r="13" spans="1:6" x14ac:dyDescent="0.35">
      <c r="A13" s="3">
        <v>11</v>
      </c>
      <c r="B13" s="3">
        <v>6</v>
      </c>
      <c r="C13" s="3">
        <v>237</v>
      </c>
      <c r="D13" s="2">
        <f>SUM(A13:C13)</f>
        <v>254</v>
      </c>
      <c r="E13" s="3">
        <v>110409</v>
      </c>
    </row>
    <row r="14" spans="1:6" x14ac:dyDescent="0.35">
      <c r="A14" s="4">
        <v>4</v>
      </c>
      <c r="B14" s="4">
        <v>0</v>
      </c>
      <c r="C14" s="4">
        <v>1</v>
      </c>
      <c r="D14" s="2">
        <f>SUM(A14:C14)</f>
        <v>5</v>
      </c>
      <c r="E14" s="4">
        <v>49184</v>
      </c>
    </row>
    <row r="15" spans="1:6" x14ac:dyDescent="0.35">
      <c r="D15" s="2">
        <f>SUM(D12:D14)</f>
        <v>5029</v>
      </c>
      <c r="E15" s="2">
        <f>SUM(E12:E14)</f>
        <v>441727</v>
      </c>
      <c r="F15">
        <f>D15/E15</f>
        <v>1.1384859879518344E-2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2276-8917-47F5-8D70-F75C174AF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w 7 r 9 U t o h Z A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a U W 6 T q 4 2 + j C u j T 7 U C 3 Y A U E s D B B Q A A g A I A M O 6 /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u v 1 S h U 0 t w z w B A A A I A g A A E w A c A E Z v c m 1 1 b G F z L 1 N l Y 3 R p b 2 4 x L m 0 g o h g A K K A U A A A A A A A A A A A A A A A A A A A A A A A A A A A A b Z F P a w I x E M X v w n 6 H k F 5 W C E s V 2 0 J l D + 3 a U i 9 i 2 e 3 J L Z J m R 0 3 J H 8 k k U h G / e 7 N d w Z a a S 5 L f C 2 / m T R C E l 9 a Q s t s H 4 6 S X 9 H D D H T R E c L 0 N u F y 5 J e J S W K 2 D A Z I T B T 7 p k b h K G 5 x o S Y G 7 b G J F 0 G B 8 + i w V Z I U 1 P l 4 w p Z P 7 u t o A S q w f r a m n E S s l P + u S h x 2 s u W u A D G + v 7 2 p j P R G 2 g X o 6 m 7 9 V 9 a X S m c A d 7 b P F B J T U 0 o P L K a O M F F Y F b T A f M f J k o o U 0 6 3 w w v B k y 8 h q s h 9 L v F e T n Y z a z B t 7 7 r I t w R e f O 6 q g 1 5 A V 4 A w 5 p z F P x j / j w p J x 4 2 q V l Z H H i D 0 q V g i v u M P c u / L Y s N t y s o 2 O 1 3 8 L Z r n L c 4 M o 6 3 T X c i p h e q M 8 O B x p j x U n d j r L 2 1 Z G R A 2 3 / x 7 r S c x 8 1 H y n x 8 O V / p B n X 8 A 8 W 3 c z + 8 G M / 6 U l z s c v x N 1 B L A Q I t A B Q A A g A I A M O 6 / V L a I W Q K p Q A A A P U A A A A S A A A A A A A A A A A A A A A A A A A A A A B D b 2 5 m a W c v U G F j a 2 F n Z S 5 4 b W x Q S w E C L Q A U A A I A C A D D u v 1 S D 8 r p q 6 Q A A A D p A A A A E w A A A A A A A A A A A A A A A A D x A A A A W 0 N v b n R l b n R f V H l w Z X N d L n h t b F B L A Q I t A B Q A A g A I A M O 6 / V K F T S 3 D P A E A A A g C A A A T A A A A A A A A A A A A A A A A A O I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K A A A A A A A A S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d X N f Z n J f c 3 N f Y 2 9 t b X V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5 V D I x O j I w O j U 1 L j M 0 M T g y O D d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T Z W N 0 b 3 J T d G F 0 J n F 1 b 3 Q 7 L C Z x d W 9 0 O 0 5 h b W U m c X V v d D s s J n F 1 b 3 Q 7 Q 2 9 t b X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X B 1 c 1 9 m c l 9 z c 1 9 j b 2 1 t d W 5 l L 0 F 1 d G 9 S Z W 1 v d m V k Q 2 9 s d W 1 u c z E u e 0 N v b H V t b j E s M H 0 m c X V v d D s s J n F 1 b 3 Q 7 U 2 V j d G l v b j E v Y 2 F t c H V z X 2 Z y X 3 N z X 2 N v b W 1 1 b m U v Q X V 0 b 1 J l b W 9 2 Z W R D b 2 x 1 b W 5 z M S 5 7 U 2 V j d G 9 y U 3 R h d C w x f S Z x d W 9 0 O y w m c X V v d D t T Z W N 0 a W 9 u M S 9 j Y W 1 w d X N f Z n J f c 3 N f Y 2 9 t b X V u Z S 9 B d X R v U m V t b 3 Z l Z E N v b H V t b n M x L n t O Y W 1 l L D J 9 J n F 1 b 3 Q 7 L C Z x d W 9 0 O 1 N l Y 3 R p b 2 4 x L 2 N h b X B 1 c 1 9 m c l 9 z c 1 9 j b 2 1 t d W 5 l L 0 F 1 d G 9 S Z W 1 v d m V k Q 2 9 s d W 1 u c z E u e 0 N v b W 1 1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t c H V z X 2 Z y X 3 N z X 2 N v b W 1 1 b m U v Q X V 0 b 1 J l b W 9 2 Z W R D b 2 x 1 b W 5 z M S 5 7 Q 2 9 s d W 1 u M S w w f S Z x d W 9 0 O y w m c X V v d D t T Z W N 0 a W 9 u M S 9 j Y W 1 w d X N f Z n J f c 3 N f Y 2 9 t b X V u Z S 9 B d X R v U m V t b 3 Z l Z E N v b H V t b n M x L n t T Z W N 0 b 3 J T d G F 0 L D F 9 J n F 1 b 3 Q 7 L C Z x d W 9 0 O 1 N l Y 3 R p b 2 4 x L 2 N h b X B 1 c 1 9 m c l 9 z c 1 9 j b 2 1 t d W 5 l L 0 F 1 d G 9 S Z W 1 v d m V k Q 2 9 s d W 1 u c z E u e 0 5 h b W U s M n 0 m c X V v d D s s J n F 1 b 3 Q 7 U 2 V j d G l v b j E v Y 2 F t c H V z X 2 Z y X 3 N z X 2 N v b W 1 1 b m U v Q X V 0 b 1 J l b W 9 2 Z W R D b 2 x 1 b W 5 z M S 5 7 Q 2 9 t b X V u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t c H V z X 2 Z y X 3 N z X 2 N v b W 1 1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H V z X 2 Z y X 3 N z X 2 N v b W 1 1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H V z X 2 Z y X 3 N z X 2 N v b W 1 1 b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N k W U n C F l E u A n 4 K 0 I z w r b Q A A A A A C A A A A A A A Q Z g A A A A E A A C A A A A A K K C 1 S 7 f J 6 5 M U 6 n 8 T D A O v C a o h K 1 z e i q v F J c e b V o A J z Y g A A A A A O g A A A A A I A A C A A A A C m l P u B P y q w u j Q r K A F Z T O y 4 q / T F v g v 8 d N i / 0 K R N y G E / D l A A A A B i I 1 q j 7 m 0 a S O r X e J i v K m S 3 6 s i H h 5 T b B 7 M P 2 b r 8 d B H k Q G g Q e H T B O V x M 5 P B n + j f 7 d W V 7 4 q z n 0 s k q 0 Q o 7 B H d X U O R Z l n A 4 A 3 q b n m C 0 3 C V p J Y 4 S G k A A A A C L 4 Y H G m Y T 1 5 g t j S x I V F l M Z S d Y 2 H l t Q F 5 E S g v e 1 q l p 5 Q Y O 6 b h W z 4 S 2 D p / 7 r T c s C P O S V y E h 8 C R a A 3 G M S l t Z N G 0 n O < / D a t a M a s h u p > 
</file>

<file path=customXml/itemProps1.xml><?xml version="1.0" encoding="utf-8"?>
<ds:datastoreItem xmlns:ds="http://schemas.openxmlformats.org/officeDocument/2006/customXml" ds:itemID="{6D4FDDA3-1F71-4847-AE62-27DC6E59CC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2021-07-29T20:06:19Z</dcterms:created>
  <dcterms:modified xsi:type="dcterms:W3CDTF">2021-07-30T11:45:36Z</dcterms:modified>
</cp:coreProperties>
</file>