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Intellij\MemSol\"/>
    </mc:Choice>
  </mc:AlternateContent>
  <xr:revisionPtr revIDLastSave="0" documentId="8_{A544ACD8-DC46-42CF-AD3B-3C11828D5CF6}" xr6:coauthVersionLast="47" xr6:coauthVersionMax="47" xr10:uidLastSave="{00000000-0000-0000-0000-000000000000}"/>
  <bookViews>
    <workbookView xWindow="-110" yWindow="-110" windowWidth="25820" windowHeight="14020" xr2:uid="{91540682-ED9E-4E7F-A79C-36116D5A999A}"/>
  </bookViews>
  <sheets>
    <sheet name="sec_limitrophe_quartier" sheetId="1" r:id="rId1"/>
  </sheets>
  <externalReferences>
    <externalReference r:id="rId2"/>
  </externalReferences>
  <definedNames>
    <definedName name="_xlnm._FilterDatabase" localSheetId="0" hidden="1">sec_limitrophe_quartier!$A$1:$E$145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1" l="1"/>
  <c r="E144" i="1"/>
  <c r="E143" i="1"/>
  <c r="E142" i="1"/>
  <c r="E141" i="1"/>
  <c r="E140" i="1"/>
  <c r="E139" i="1"/>
  <c r="E138" i="1"/>
  <c r="D137" i="1"/>
  <c r="E137" i="1" s="1"/>
  <c r="E136" i="1"/>
  <c r="E135" i="1"/>
  <c r="E134" i="1"/>
  <c r="E133" i="1"/>
  <c r="E132" i="1"/>
  <c r="E131" i="1"/>
  <c r="E130" i="1"/>
  <c r="E129" i="1"/>
  <c r="E128" i="1"/>
  <c r="E127" i="1"/>
  <c r="D127" i="1"/>
  <c r="E126" i="1"/>
  <c r="D125" i="1"/>
  <c r="E125" i="1" s="1"/>
  <c r="E124" i="1"/>
  <c r="D123" i="1"/>
  <c r="E123" i="1" s="1"/>
  <c r="E122" i="1"/>
  <c r="D122" i="1"/>
  <c r="E121" i="1"/>
  <c r="E120" i="1"/>
  <c r="E119" i="1"/>
  <c r="D119" i="1"/>
  <c r="D118" i="1"/>
  <c r="E118" i="1" s="1"/>
  <c r="E117" i="1"/>
  <c r="D117" i="1"/>
  <c r="D116" i="1"/>
  <c r="E116" i="1" s="1"/>
  <c r="E115" i="1"/>
  <c r="D115" i="1"/>
  <c r="D114" i="1"/>
  <c r="E114" i="1" s="1"/>
  <c r="E113" i="1"/>
  <c r="D113" i="1"/>
  <c r="D112" i="1"/>
  <c r="E112" i="1" s="1"/>
  <c r="E111" i="1"/>
  <c r="D111" i="1"/>
  <c r="D110" i="1"/>
  <c r="E110" i="1" s="1"/>
  <c r="E109" i="1"/>
  <c r="D109" i="1"/>
  <c r="D108" i="1"/>
  <c r="E108" i="1" s="1"/>
  <c r="E107" i="1"/>
  <c r="D107" i="1"/>
  <c r="D106" i="1"/>
  <c r="E106" i="1" s="1"/>
  <c r="E105" i="1"/>
  <c r="D105" i="1"/>
  <c r="D104" i="1"/>
  <c r="E104" i="1" s="1"/>
  <c r="E103" i="1"/>
  <c r="D103" i="1"/>
  <c r="D102" i="1"/>
  <c r="E102" i="1" s="1"/>
  <c r="E101" i="1"/>
  <c r="D101" i="1"/>
  <c r="D100" i="1"/>
  <c r="E100" i="1" s="1"/>
  <c r="E99" i="1"/>
  <c r="D99" i="1"/>
  <c r="D98" i="1"/>
  <c r="E98" i="1" s="1"/>
  <c r="E97" i="1"/>
  <c r="D97" i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E70" i="1"/>
  <c r="E69" i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E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<sst xmlns="http://schemas.openxmlformats.org/spreadsheetml/2006/main" count="149" uniqueCount="149">
  <si>
    <t>Code</t>
  </si>
  <si>
    <t>Territoire</t>
  </si>
  <si>
    <t>Part des enfants du quartier scolarisés en secondaire à proximité de leur résidence (%)</t>
  </si>
  <si>
    <t>nb_enfant_scolarisés_vivant_quartier</t>
  </si>
  <si>
    <t>nb_child_vivant_quart_sec_lim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</si>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</sst>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Fill="1" applyBorder="1" applyAlignment="1" applyProtection="1"/>
    <xf numFmtId="0" fontId="1" fillId="0" borderId="0" xfId="0" applyFont="1"/>
    <xf numFmtId="0" fontId="1" fillId="0" borderId="0" xfId="1"/>
    <xf numFmtId="164" fontId="1" fillId="0" borderId="0" xfId="1" applyNumberFormat="1" applyFill="1" applyBorder="1" applyAlignment="1" applyProtection="1"/>
  </cellXfs>
  <cellStyles count="2">
    <cellStyle name="Normal" xfId="0" builtinId="0"/>
    <cellStyle name="Normal 3" xfId="1" xr:uid="{63F34A97-2B3F-4E82-939C-C4C819BFD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Module%202%20-%20Workplace/Modele2_Workplac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ier"/>
      <sheetName val="Correspondance_ss_quartiers"/>
      <sheetName val="mat_from_bxl_to_out_bxl"/>
      <sheetName val="places_mat"/>
      <sheetName val="Quartiers_limitrophes"/>
      <sheetName val="nb_inscrits_mat_hab_quartier"/>
      <sheetName val="ratio_inscrits_mat_ss_quartier"/>
      <sheetName val="Sheet4"/>
      <sheetName val="nb_inscrits_mat_hab_ss"/>
      <sheetName val="nb_mat_lim"/>
      <sheetName val="prim_from_quart_to_out_bxl_perc"/>
      <sheetName val="places_prim"/>
      <sheetName val="Sheet8"/>
      <sheetName val="nb_inscrits_prim_habitant_le_ss"/>
      <sheetName val="nb_inscrits_prim_habitant_le_qu"/>
      <sheetName val="ratio_inscrits_prim_ss_quart"/>
      <sheetName val="prim_limitrophe_quartier"/>
      <sheetName val="sec_from_quart_to_out_bxl_perc"/>
      <sheetName val="6.1.2.4."/>
      <sheetName val="nb_inscrits_h_sec_habitant_la_c"/>
      <sheetName val="nb_inscrites_f_sec_habitant_la_"/>
      <sheetName val="nb_inscrits_h_sec_habitant_le_s"/>
      <sheetName val="nb_inscrites_f_sec_habitant_le_"/>
      <sheetName val="places_sec_sex"/>
      <sheetName val="nb_inscrits_sec_habitant_la_com"/>
      <sheetName val="nb_inscrits_sec_habitant_le_ss"/>
      <sheetName val="places_sec"/>
      <sheetName val="nb_inscrits_sec_habitant_le_qua"/>
      <sheetName val="sec_limitrophe_quartier"/>
      <sheetName val="Shee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Column1</v>
          </cell>
          <cell r="B1" t="str">
            <v>Quartier</v>
          </cell>
          <cell r="C1" t="str">
            <v>Nb d'enfants inscrits en secondaires habitant le quartier</v>
          </cell>
        </row>
        <row r="2">
          <cell r="A2">
            <v>0</v>
          </cell>
          <cell r="B2" t="str">
            <v>Veeweyde - Aurore</v>
          </cell>
          <cell r="C2">
            <v>1078</v>
          </cell>
        </row>
        <row r="3">
          <cell r="A3">
            <v>1</v>
          </cell>
          <cell r="B3" t="str">
            <v>Scheut</v>
          </cell>
          <cell r="C3">
            <v>1024</v>
          </cell>
        </row>
        <row r="4">
          <cell r="A4">
            <v>2</v>
          </cell>
          <cell r="B4" t="str">
            <v>Cureghem Bara</v>
          </cell>
          <cell r="C4">
            <v>918</v>
          </cell>
        </row>
        <row r="5">
          <cell r="A5">
            <v>3</v>
          </cell>
          <cell r="B5" t="str">
            <v>Anderlecht - Centre - Wayez</v>
          </cell>
          <cell r="C5">
            <v>1048</v>
          </cell>
        </row>
        <row r="6">
          <cell r="A6">
            <v>4</v>
          </cell>
          <cell r="B6" t="str">
            <v>Transvaal</v>
          </cell>
          <cell r="C6">
            <v>487</v>
          </cell>
        </row>
        <row r="7">
          <cell r="A7">
            <v>5</v>
          </cell>
          <cell r="B7" t="str">
            <v>Chaussée de Wavre - Saint-Julien</v>
          </cell>
          <cell r="C7">
            <v>962</v>
          </cell>
        </row>
        <row r="8">
          <cell r="A8">
            <v>6</v>
          </cell>
          <cell r="B8" t="str">
            <v>Trois Tilleuls</v>
          </cell>
          <cell r="C8">
            <v>550</v>
          </cell>
        </row>
        <row r="9">
          <cell r="A9">
            <v>7</v>
          </cell>
          <cell r="B9" t="str">
            <v>Berchem Sainte-Agathe Centre</v>
          </cell>
          <cell r="C9">
            <v>1185</v>
          </cell>
        </row>
        <row r="10">
          <cell r="A10">
            <v>8</v>
          </cell>
          <cell r="B10" t="str">
            <v>Vieux Laeken Est</v>
          </cell>
          <cell r="C10">
            <v>1483</v>
          </cell>
        </row>
        <row r="11">
          <cell r="A11">
            <v>9</v>
          </cell>
          <cell r="B11" t="str">
            <v>Heembeek</v>
          </cell>
          <cell r="C11">
            <v>1140</v>
          </cell>
        </row>
        <row r="12">
          <cell r="A12">
            <v>10</v>
          </cell>
          <cell r="B12" t="str">
            <v>Quartier Nord</v>
          </cell>
          <cell r="C12">
            <v>1196</v>
          </cell>
        </row>
        <row r="13">
          <cell r="A13">
            <v>11</v>
          </cell>
          <cell r="B13" t="str">
            <v>Heysel</v>
          </cell>
          <cell r="C13">
            <v>1073</v>
          </cell>
        </row>
        <row r="14">
          <cell r="A14">
            <v>12</v>
          </cell>
          <cell r="B14" t="str">
            <v>Marolles</v>
          </cell>
          <cell r="C14">
            <v>860</v>
          </cell>
        </row>
        <row r="15">
          <cell r="A15">
            <v>13</v>
          </cell>
          <cell r="B15" t="str">
            <v>Vieux Laeken Ouest</v>
          </cell>
          <cell r="C15">
            <v>694</v>
          </cell>
        </row>
        <row r="16">
          <cell r="A16">
            <v>14</v>
          </cell>
          <cell r="B16" t="str">
            <v>Haren</v>
          </cell>
          <cell r="C16">
            <v>558</v>
          </cell>
        </row>
        <row r="17">
          <cell r="A17">
            <v>15</v>
          </cell>
          <cell r="B17" t="str">
            <v>Porte Tervueren</v>
          </cell>
          <cell r="C17">
            <v>467</v>
          </cell>
        </row>
        <row r="18">
          <cell r="A18">
            <v>16</v>
          </cell>
          <cell r="B18" t="str">
            <v>Chasse</v>
          </cell>
          <cell r="C18">
            <v>961</v>
          </cell>
        </row>
        <row r="19">
          <cell r="A19">
            <v>17</v>
          </cell>
          <cell r="B19" t="str">
            <v>Paduwa</v>
          </cell>
          <cell r="C19">
            <v>738</v>
          </cell>
        </row>
        <row r="20">
          <cell r="A20">
            <v>18</v>
          </cell>
          <cell r="B20" t="str">
            <v>Avenue Léopold III</v>
          </cell>
          <cell r="C20">
            <v>547</v>
          </cell>
        </row>
        <row r="21">
          <cell r="A21">
            <v>19</v>
          </cell>
          <cell r="B21" t="str">
            <v>Van Volxem - Van Haelen</v>
          </cell>
          <cell r="C21">
            <v>716</v>
          </cell>
        </row>
        <row r="22">
          <cell r="A22">
            <v>20</v>
          </cell>
          <cell r="B22" t="str">
            <v>Boondael</v>
          </cell>
          <cell r="C22">
            <v>547</v>
          </cell>
        </row>
        <row r="23">
          <cell r="A23">
            <v>21</v>
          </cell>
          <cell r="B23" t="str">
            <v>Brugmann - Lepoutre</v>
          </cell>
          <cell r="C23">
            <v>623</v>
          </cell>
        </row>
        <row r="24">
          <cell r="A24">
            <v>22</v>
          </cell>
          <cell r="B24" t="str">
            <v>Matonge</v>
          </cell>
          <cell r="C24">
            <v>144</v>
          </cell>
        </row>
        <row r="25">
          <cell r="A25">
            <v>23</v>
          </cell>
          <cell r="B25" t="str">
            <v>Flagey - Malibran</v>
          </cell>
          <cell r="C25">
            <v>435</v>
          </cell>
        </row>
        <row r="26">
          <cell r="A26">
            <v>24</v>
          </cell>
          <cell r="B26" t="str">
            <v>Université</v>
          </cell>
          <cell r="C26">
            <v>264</v>
          </cell>
        </row>
        <row r="27">
          <cell r="A27">
            <v>25</v>
          </cell>
          <cell r="B27" t="str">
            <v>Heymbosch - AZ-Jette</v>
          </cell>
          <cell r="C27">
            <v>586</v>
          </cell>
        </row>
        <row r="28">
          <cell r="A28">
            <v>26</v>
          </cell>
          <cell r="B28" t="str">
            <v>Jette Centre</v>
          </cell>
          <cell r="C28">
            <v>723</v>
          </cell>
        </row>
        <row r="29">
          <cell r="A29">
            <v>27</v>
          </cell>
          <cell r="B29" t="str">
            <v>Woeste</v>
          </cell>
          <cell r="C29">
            <v>1461</v>
          </cell>
        </row>
        <row r="30">
          <cell r="A30">
            <v>28</v>
          </cell>
          <cell r="B30" t="str">
            <v>Basilique</v>
          </cell>
          <cell r="C30">
            <v>673</v>
          </cell>
        </row>
        <row r="31">
          <cell r="A31">
            <v>29</v>
          </cell>
          <cell r="B31" t="str">
            <v>Molenbeek Historique</v>
          </cell>
          <cell r="C31">
            <v>1559</v>
          </cell>
        </row>
        <row r="32">
          <cell r="A32">
            <v>30</v>
          </cell>
          <cell r="B32" t="str">
            <v>Cureghem Rosée</v>
          </cell>
          <cell r="C32">
            <v>468</v>
          </cell>
        </row>
        <row r="33">
          <cell r="A33">
            <v>31</v>
          </cell>
          <cell r="B33" t="str">
            <v>Karreveld</v>
          </cell>
          <cell r="C33">
            <v>1258</v>
          </cell>
        </row>
        <row r="34">
          <cell r="A34">
            <v>32</v>
          </cell>
          <cell r="B34" t="str">
            <v>Duchesse</v>
          </cell>
          <cell r="C34">
            <v>474</v>
          </cell>
        </row>
        <row r="35">
          <cell r="A35">
            <v>33</v>
          </cell>
          <cell r="B35" t="str">
            <v>Machtens</v>
          </cell>
          <cell r="C35">
            <v>1535</v>
          </cell>
        </row>
        <row r="36">
          <cell r="A36">
            <v>34</v>
          </cell>
          <cell r="B36" t="str">
            <v>Bosnie</v>
          </cell>
          <cell r="C36">
            <v>483</v>
          </cell>
        </row>
        <row r="37">
          <cell r="A37">
            <v>35</v>
          </cell>
          <cell r="B37" t="str">
            <v>Chaussée de Haecht</v>
          </cell>
          <cell r="C37">
            <v>1372</v>
          </cell>
        </row>
        <row r="38">
          <cell r="A38">
            <v>36</v>
          </cell>
          <cell r="B38" t="str">
            <v>Quartier Brabant</v>
          </cell>
          <cell r="C38">
            <v>1436</v>
          </cell>
        </row>
        <row r="39">
          <cell r="A39">
            <v>37</v>
          </cell>
          <cell r="B39" t="str">
            <v>Colignon</v>
          </cell>
          <cell r="C39">
            <v>1383</v>
          </cell>
        </row>
        <row r="40">
          <cell r="A40">
            <v>38</v>
          </cell>
          <cell r="B40" t="str">
            <v>Gare de Schaerbeek</v>
          </cell>
          <cell r="C40">
            <v>588</v>
          </cell>
        </row>
        <row r="41">
          <cell r="A41">
            <v>39</v>
          </cell>
          <cell r="B41" t="str">
            <v>Dailly</v>
          </cell>
          <cell r="C41">
            <v>1201</v>
          </cell>
        </row>
        <row r="42">
          <cell r="A42">
            <v>40</v>
          </cell>
          <cell r="B42" t="str">
            <v>Saint-Job Kauwberg</v>
          </cell>
          <cell r="C42">
            <v>405</v>
          </cell>
        </row>
        <row r="43">
          <cell r="A43">
            <v>41</v>
          </cell>
          <cell r="B43" t="str">
            <v>Churchill</v>
          </cell>
          <cell r="C43">
            <v>606</v>
          </cell>
        </row>
        <row r="44">
          <cell r="A44">
            <v>42</v>
          </cell>
          <cell r="B44" t="str">
            <v>Montjoie - Langeveld</v>
          </cell>
          <cell r="C44">
            <v>345</v>
          </cell>
        </row>
        <row r="45">
          <cell r="A45">
            <v>43</v>
          </cell>
          <cell r="B45" t="str">
            <v>Fort Jaco</v>
          </cell>
          <cell r="C45">
            <v>209</v>
          </cell>
        </row>
        <row r="46">
          <cell r="A46">
            <v>44</v>
          </cell>
          <cell r="B46" t="str">
            <v>Watermael Centre</v>
          </cell>
          <cell r="C46">
            <v>567</v>
          </cell>
        </row>
        <row r="47">
          <cell r="A47">
            <v>45</v>
          </cell>
          <cell r="B47" t="str">
            <v>Dries</v>
          </cell>
          <cell r="C47">
            <v>409</v>
          </cell>
        </row>
        <row r="48">
          <cell r="A48">
            <v>46</v>
          </cell>
          <cell r="B48" t="str">
            <v>Boulevard de la Woluwe</v>
          </cell>
          <cell r="C48">
            <v>421</v>
          </cell>
        </row>
        <row r="49">
          <cell r="A49">
            <v>47</v>
          </cell>
          <cell r="B49" t="str">
            <v>Georges Henri</v>
          </cell>
          <cell r="C49">
            <v>884</v>
          </cell>
        </row>
        <row r="50">
          <cell r="A50">
            <v>48</v>
          </cell>
          <cell r="B50" t="str">
            <v>Gribaumont</v>
          </cell>
          <cell r="C50">
            <v>553</v>
          </cell>
        </row>
        <row r="51">
          <cell r="A51">
            <v>49</v>
          </cell>
          <cell r="B51" t="str">
            <v>Saint-Paul</v>
          </cell>
          <cell r="C51">
            <v>527</v>
          </cell>
        </row>
        <row r="52">
          <cell r="A52">
            <v>50</v>
          </cell>
          <cell r="B52" t="str">
            <v>Stockel</v>
          </cell>
          <cell r="C52">
            <v>541</v>
          </cell>
        </row>
        <row r="53">
          <cell r="A53">
            <v>51</v>
          </cell>
          <cell r="B53" t="str">
            <v>Bizet - Roue- Ceria</v>
          </cell>
          <cell r="C53">
            <v>1154</v>
          </cell>
        </row>
        <row r="54">
          <cell r="A54">
            <v>52</v>
          </cell>
          <cell r="B54" t="str">
            <v>Chant d'Oiseau</v>
          </cell>
          <cell r="C54">
            <v>690</v>
          </cell>
        </row>
        <row r="55">
          <cell r="A55">
            <v>53</v>
          </cell>
          <cell r="B55" t="str">
            <v>Auderghem centre</v>
          </cell>
          <cell r="C55">
            <v>302</v>
          </cell>
        </row>
        <row r="56">
          <cell r="A56">
            <v>54</v>
          </cell>
          <cell r="B56" t="str">
            <v>Potaarde</v>
          </cell>
          <cell r="C56">
            <v>249</v>
          </cell>
        </row>
        <row r="57">
          <cell r="A57">
            <v>55</v>
          </cell>
          <cell r="B57" t="str">
            <v>Houba</v>
          </cell>
          <cell r="C57">
            <v>1374</v>
          </cell>
        </row>
        <row r="58">
          <cell r="A58">
            <v>56</v>
          </cell>
          <cell r="B58" t="str">
            <v>Béguinage - Dixmude</v>
          </cell>
          <cell r="C58">
            <v>334</v>
          </cell>
        </row>
        <row r="59">
          <cell r="A59">
            <v>57</v>
          </cell>
          <cell r="B59" t="str">
            <v>Stalingrad</v>
          </cell>
          <cell r="C59">
            <v>167</v>
          </cell>
        </row>
        <row r="60">
          <cell r="A60">
            <v>58</v>
          </cell>
          <cell r="B60" t="str">
            <v>Squares</v>
          </cell>
          <cell r="C60">
            <v>671</v>
          </cell>
        </row>
        <row r="61">
          <cell r="A61">
            <v>59</v>
          </cell>
          <cell r="B61" t="str">
            <v>Mutsaard</v>
          </cell>
          <cell r="C61">
            <v>918</v>
          </cell>
        </row>
        <row r="62">
          <cell r="A62">
            <v>60</v>
          </cell>
          <cell r="B62" t="str">
            <v>Jourdan</v>
          </cell>
          <cell r="C62">
            <v>483</v>
          </cell>
        </row>
        <row r="63">
          <cell r="A63">
            <v>61</v>
          </cell>
          <cell r="B63" t="str">
            <v>Paix</v>
          </cell>
          <cell r="C63">
            <v>902</v>
          </cell>
        </row>
        <row r="64">
          <cell r="A64">
            <v>62</v>
          </cell>
          <cell r="B64" t="str">
            <v>Vossegat - Roosendaal</v>
          </cell>
          <cell r="C64">
            <v>444</v>
          </cell>
        </row>
        <row r="65">
          <cell r="A65">
            <v>63</v>
          </cell>
          <cell r="B65" t="str">
            <v>Louise - Longue Haie</v>
          </cell>
          <cell r="C65">
            <v>107</v>
          </cell>
        </row>
        <row r="66">
          <cell r="A66">
            <v>64</v>
          </cell>
          <cell r="B66" t="str">
            <v>Hôpital Français</v>
          </cell>
          <cell r="C66">
            <v>808</v>
          </cell>
        </row>
        <row r="67">
          <cell r="A67">
            <v>65</v>
          </cell>
          <cell r="B67" t="str">
            <v>Moortebeek - Peterbos</v>
          </cell>
          <cell r="C67">
            <v>710</v>
          </cell>
        </row>
        <row r="68">
          <cell r="A68">
            <v>66</v>
          </cell>
          <cell r="B68" t="str">
            <v>Quartier Maritime</v>
          </cell>
          <cell r="C68">
            <v>1428</v>
          </cell>
        </row>
        <row r="69">
          <cell r="A69">
            <v>67</v>
          </cell>
          <cell r="B69" t="str">
            <v>Gare de l'ouest</v>
          </cell>
          <cell r="C69">
            <v>831</v>
          </cell>
        </row>
        <row r="70">
          <cell r="A70">
            <v>68</v>
          </cell>
          <cell r="B70" t="str">
            <v>Porte de Hal</v>
          </cell>
          <cell r="C70">
            <v>897</v>
          </cell>
        </row>
        <row r="71">
          <cell r="A71">
            <v>69</v>
          </cell>
          <cell r="B71" t="str">
            <v>Saint-Josse Centre</v>
          </cell>
          <cell r="C71">
            <v>1264</v>
          </cell>
        </row>
        <row r="72">
          <cell r="A72">
            <v>70</v>
          </cell>
          <cell r="B72" t="str">
            <v>Terdelt</v>
          </cell>
          <cell r="C72">
            <v>695</v>
          </cell>
        </row>
        <row r="73">
          <cell r="A73">
            <v>71</v>
          </cell>
          <cell r="B73" t="str">
            <v>Plasky</v>
          </cell>
          <cell r="C73">
            <v>553</v>
          </cell>
        </row>
        <row r="74">
          <cell r="A74">
            <v>72</v>
          </cell>
          <cell r="B74" t="str">
            <v>Helmet</v>
          </cell>
          <cell r="C74">
            <v>1004</v>
          </cell>
        </row>
        <row r="75">
          <cell r="A75">
            <v>73</v>
          </cell>
          <cell r="B75" t="str">
            <v>Kalevoet - Moensberg</v>
          </cell>
          <cell r="C75">
            <v>741</v>
          </cell>
        </row>
        <row r="76">
          <cell r="A76">
            <v>74</v>
          </cell>
          <cell r="B76" t="str">
            <v>Molière - Longchamp</v>
          </cell>
          <cell r="C76">
            <v>220</v>
          </cell>
        </row>
        <row r="77">
          <cell r="A77">
            <v>75</v>
          </cell>
          <cell r="B77" t="str">
            <v>Observatoire</v>
          </cell>
          <cell r="C77">
            <v>428</v>
          </cell>
        </row>
        <row r="78">
          <cell r="A78">
            <v>76</v>
          </cell>
          <cell r="B78" t="str">
            <v>Kriekenput - Homborch - Verrewinkel</v>
          </cell>
          <cell r="C78">
            <v>370</v>
          </cell>
        </row>
        <row r="79">
          <cell r="A79">
            <v>77</v>
          </cell>
          <cell r="B79" t="str">
            <v>Boitsfort Centre</v>
          </cell>
          <cell r="C79">
            <v>383</v>
          </cell>
        </row>
        <row r="80">
          <cell r="A80">
            <v>78</v>
          </cell>
          <cell r="B80" t="str">
            <v>Kapelleveld</v>
          </cell>
          <cell r="C80">
            <v>373</v>
          </cell>
        </row>
        <row r="81">
          <cell r="A81">
            <v>79</v>
          </cell>
          <cell r="B81" t="str">
            <v>Sainte-Alix - Joli Bois</v>
          </cell>
          <cell r="C81">
            <v>324</v>
          </cell>
        </row>
        <row r="82">
          <cell r="A82">
            <v>80</v>
          </cell>
          <cell r="B82" t="str">
            <v>Scherdemael</v>
          </cell>
          <cell r="C82">
            <v>614</v>
          </cell>
        </row>
        <row r="83">
          <cell r="A83">
            <v>81</v>
          </cell>
          <cell r="B83" t="str">
            <v>Bon Air</v>
          </cell>
          <cell r="C83">
            <v>172</v>
          </cell>
        </row>
        <row r="84">
          <cell r="A84">
            <v>82</v>
          </cell>
          <cell r="B84" t="str">
            <v>Vogelenzang - Erasme</v>
          </cell>
          <cell r="C84">
            <v>93</v>
          </cell>
        </row>
        <row r="85">
          <cell r="A85">
            <v>83</v>
          </cell>
          <cell r="B85" t="str">
            <v>Neerpede</v>
          </cell>
          <cell r="C85">
            <v>64</v>
          </cell>
        </row>
        <row r="86">
          <cell r="A86">
            <v>84</v>
          </cell>
          <cell r="B86" t="str">
            <v>Cureghem Vétérinaire</v>
          </cell>
          <cell r="C86">
            <v>806</v>
          </cell>
        </row>
        <row r="87">
          <cell r="A87">
            <v>85</v>
          </cell>
          <cell r="B87" t="str">
            <v>Buffon</v>
          </cell>
          <cell r="C87">
            <v>429</v>
          </cell>
        </row>
        <row r="88">
          <cell r="A88">
            <v>86</v>
          </cell>
          <cell r="B88" t="str">
            <v>Industrie Birmingham</v>
          </cell>
          <cell r="C88">
            <v>25</v>
          </cell>
        </row>
        <row r="89">
          <cell r="A89">
            <v>87</v>
          </cell>
          <cell r="B89" t="str">
            <v>Putdael</v>
          </cell>
          <cell r="C89">
            <v>62</v>
          </cell>
        </row>
        <row r="90">
          <cell r="A90">
            <v>88</v>
          </cell>
          <cell r="B90" t="str">
            <v>Korenbeek</v>
          </cell>
          <cell r="C90">
            <v>657</v>
          </cell>
        </row>
        <row r="91">
          <cell r="A91">
            <v>89</v>
          </cell>
          <cell r="B91" t="str">
            <v>Quartier Européen</v>
          </cell>
          <cell r="C91">
            <v>53</v>
          </cell>
        </row>
        <row r="92">
          <cell r="A92">
            <v>90</v>
          </cell>
          <cell r="B92" t="str">
            <v>Dansaert</v>
          </cell>
          <cell r="C92">
            <v>489</v>
          </cell>
        </row>
        <row r="93">
          <cell r="A93">
            <v>91</v>
          </cell>
          <cell r="B93" t="str">
            <v>Martyrs</v>
          </cell>
          <cell r="C93">
            <v>101</v>
          </cell>
        </row>
        <row r="94">
          <cell r="A94">
            <v>92</v>
          </cell>
          <cell r="B94" t="str">
            <v>Industrie OTAN</v>
          </cell>
          <cell r="C94">
            <v>31</v>
          </cell>
        </row>
        <row r="95">
          <cell r="A95">
            <v>93</v>
          </cell>
          <cell r="B95" t="str">
            <v>Etangs d'Ixelles</v>
          </cell>
          <cell r="C95">
            <v>234</v>
          </cell>
        </row>
        <row r="96">
          <cell r="A96">
            <v>94</v>
          </cell>
          <cell r="B96" t="str">
            <v>Industrie Nord</v>
          </cell>
          <cell r="C96">
            <v>119</v>
          </cell>
        </row>
        <row r="97">
          <cell r="A97">
            <v>95</v>
          </cell>
          <cell r="B97" t="str">
            <v>Grand Place</v>
          </cell>
          <cell r="C97">
            <v>83</v>
          </cell>
        </row>
        <row r="98">
          <cell r="A98">
            <v>96</v>
          </cell>
          <cell r="B98" t="str">
            <v>Anneessens</v>
          </cell>
          <cell r="C98">
            <v>684</v>
          </cell>
        </row>
        <row r="99">
          <cell r="A99">
            <v>97</v>
          </cell>
          <cell r="B99" t="str">
            <v>Sablon</v>
          </cell>
          <cell r="C99">
            <v>93</v>
          </cell>
        </row>
        <row r="100">
          <cell r="A100">
            <v>98</v>
          </cell>
          <cell r="B100" t="str">
            <v>Châtelain</v>
          </cell>
          <cell r="C100">
            <v>310</v>
          </cell>
        </row>
        <row r="101">
          <cell r="A101">
            <v>99</v>
          </cell>
          <cell r="B101" t="str">
            <v>Notre-Dame-aux-Neiges</v>
          </cell>
          <cell r="C101">
            <v>83</v>
          </cell>
        </row>
        <row r="102">
          <cell r="A102">
            <v>100</v>
          </cell>
          <cell r="B102" t="str">
            <v>Saint-Pierre</v>
          </cell>
          <cell r="C102">
            <v>616</v>
          </cell>
        </row>
        <row r="103">
          <cell r="A103">
            <v>101</v>
          </cell>
          <cell r="B103" t="str">
            <v>Saint-Michel</v>
          </cell>
          <cell r="C103">
            <v>377</v>
          </cell>
        </row>
        <row r="104">
          <cell r="A104">
            <v>102</v>
          </cell>
          <cell r="B104" t="str">
            <v>Conscience</v>
          </cell>
          <cell r="C104">
            <v>557</v>
          </cell>
        </row>
        <row r="105">
          <cell r="A105">
            <v>103</v>
          </cell>
          <cell r="B105" t="str">
            <v>Saint-Denis - Neerstalle</v>
          </cell>
          <cell r="C105">
            <v>415</v>
          </cell>
        </row>
        <row r="106">
          <cell r="A106">
            <v>104</v>
          </cell>
          <cell r="B106" t="str">
            <v>Altitude 100</v>
          </cell>
          <cell r="C106">
            <v>432</v>
          </cell>
        </row>
        <row r="107">
          <cell r="A107">
            <v>105</v>
          </cell>
          <cell r="B107" t="str">
            <v>Bas Forest</v>
          </cell>
          <cell r="C107">
            <v>472</v>
          </cell>
        </row>
        <row r="108">
          <cell r="A108">
            <v>106</v>
          </cell>
          <cell r="B108" t="str">
            <v>Parc Duden - Parc de Forest</v>
          </cell>
          <cell r="C108">
            <v>30</v>
          </cell>
        </row>
        <row r="109">
          <cell r="A109">
            <v>107</v>
          </cell>
          <cell r="B109" t="str">
            <v>Industrie Sud</v>
          </cell>
          <cell r="C109">
            <v>83</v>
          </cell>
        </row>
        <row r="110">
          <cell r="A110">
            <v>108</v>
          </cell>
          <cell r="B110" t="str">
            <v>Hôpital Etterbeek-Ixelles</v>
          </cell>
          <cell r="C110">
            <v>220</v>
          </cell>
        </row>
        <row r="111">
          <cell r="A111">
            <v>109</v>
          </cell>
          <cell r="B111" t="str">
            <v>Koekelberg</v>
          </cell>
          <cell r="C111">
            <v>742</v>
          </cell>
        </row>
        <row r="112">
          <cell r="A112">
            <v>110</v>
          </cell>
          <cell r="B112" t="str">
            <v>Haut Saint-Gilles</v>
          </cell>
          <cell r="C112">
            <v>707</v>
          </cell>
        </row>
        <row r="113">
          <cell r="A113">
            <v>111</v>
          </cell>
          <cell r="B113" t="str">
            <v>Berckmans - Hôtel des Monnaies</v>
          </cell>
          <cell r="C113">
            <v>333</v>
          </cell>
        </row>
        <row r="114">
          <cell r="A114">
            <v>112</v>
          </cell>
          <cell r="B114" t="str">
            <v>Reyers</v>
          </cell>
          <cell r="C114">
            <v>220</v>
          </cell>
        </row>
        <row r="115">
          <cell r="A115">
            <v>113</v>
          </cell>
          <cell r="B115" t="str">
            <v>Gare Josaphat</v>
          </cell>
          <cell r="C115">
            <v>287</v>
          </cell>
        </row>
        <row r="116">
          <cell r="A116">
            <v>114</v>
          </cell>
          <cell r="B116" t="str">
            <v>Josaphat</v>
          </cell>
          <cell r="C116">
            <v>436</v>
          </cell>
        </row>
        <row r="117">
          <cell r="A117">
            <v>115</v>
          </cell>
          <cell r="B117" t="str">
            <v>Globe</v>
          </cell>
          <cell r="C117">
            <v>935</v>
          </cell>
        </row>
        <row r="118">
          <cell r="A118">
            <v>116</v>
          </cell>
          <cell r="B118" t="str">
            <v>Dieweg</v>
          </cell>
          <cell r="C118">
            <v>485</v>
          </cell>
        </row>
        <row r="119">
          <cell r="A119">
            <v>117</v>
          </cell>
          <cell r="B119" t="str">
            <v>Vivier d'Oie</v>
          </cell>
          <cell r="C119">
            <v>226</v>
          </cell>
        </row>
        <row r="120">
          <cell r="A120">
            <v>118</v>
          </cell>
          <cell r="B120" t="str">
            <v>Val d'Or</v>
          </cell>
          <cell r="C120">
            <v>564</v>
          </cell>
        </row>
        <row r="121">
          <cell r="A121">
            <v>119</v>
          </cell>
          <cell r="B121" t="str">
            <v>Roodebeek - Constellations</v>
          </cell>
          <cell r="C121">
            <v>793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B40D-EBF6-48F8-99F9-206E95BDEA6E}">
  <sheetPr>
    <outlinePr summaryBelow="0" summaryRight="0"/>
  </sheetPr>
  <dimension ref="A1:E145"/>
  <sheetViews>
    <sheetView tabSelected="1" topLeftCell="A129" workbookViewId="0">
      <selection activeCell="I144" sqref="I144"/>
    </sheetView>
  </sheetViews>
  <sheetFormatPr defaultRowHeight="12.5" x14ac:dyDescent="0.25"/>
  <cols>
    <col min="1" max="1" width="8.7265625" style="3"/>
    <col min="2" max="2" width="30.6328125" style="3" bestFit="1" customWidth="1"/>
    <col min="3" max="16384" width="8.7265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14.5" x14ac:dyDescent="0.35">
      <c r="A2" s="1">
        <v>1</v>
      </c>
      <c r="B2" s="1" t="s">
        <v>5</v>
      </c>
      <c r="C2" s="4">
        <v>39.449541284399999</v>
      </c>
      <c r="D2">
        <f>INDEX([1]nb_inscrits_sec_habitant_le_qua!$1:$1048576,MATCH($B2,[1]nb_inscrits_sec_habitant_le_qua!$B:$B,0),3)</f>
        <v>83</v>
      </c>
      <c r="E2">
        <f>D2*C2/100</f>
        <v>32.743119266051998</v>
      </c>
    </row>
    <row r="3" spans="1:5" ht="14.5" x14ac:dyDescent="0.35">
      <c r="A3" s="1">
        <v>2</v>
      </c>
      <c r="B3" s="1" t="s">
        <v>6</v>
      </c>
      <c r="C3" s="4">
        <v>40.975609756099999</v>
      </c>
      <c r="D3">
        <f>INDEX([1]nb_inscrits_sec_habitant_le_qua!$1:$1048576,MATCH($B3,[1]nb_inscrits_sec_habitant_le_qua!$B:$B,0),3)</f>
        <v>489</v>
      </c>
      <c r="E3">
        <f t="shared" ref="E3:E66" si="0">D3*C3/100</f>
        <v>200.37073170732899</v>
      </c>
    </row>
    <row r="4" spans="1:5" ht="14.5" x14ac:dyDescent="0.35">
      <c r="A4" s="1">
        <v>3</v>
      </c>
      <c r="B4" s="1" t="s">
        <v>7</v>
      </c>
      <c r="C4" s="4">
        <v>35.9375</v>
      </c>
      <c r="D4">
        <f>INDEX([1]nb_inscrits_sec_habitant_le_qua!$1:$1048576,MATCH($B4,[1]nb_inscrits_sec_habitant_le_qua!$B:$B,0),3)</f>
        <v>334</v>
      </c>
      <c r="E4">
        <f t="shared" si="0"/>
        <v>120.03125</v>
      </c>
    </row>
    <row r="5" spans="1:5" ht="14.5" x14ac:dyDescent="0.35">
      <c r="A5" s="1">
        <v>4</v>
      </c>
      <c r="B5" s="1" t="s">
        <v>8</v>
      </c>
      <c r="C5" s="4">
        <v>44.444444444399998</v>
      </c>
      <c r="D5">
        <f>INDEX([1]nb_inscrits_sec_habitant_le_qua!$1:$1048576,MATCH($B5,[1]nb_inscrits_sec_habitant_le_qua!$B:$B,0),3)</f>
        <v>101</v>
      </c>
      <c r="E5">
        <f t="shared" si="0"/>
        <v>44.888888888843994</v>
      </c>
    </row>
    <row r="6" spans="1:5" ht="14.5" x14ac:dyDescent="0.35">
      <c r="A6" s="1">
        <v>5</v>
      </c>
      <c r="B6" s="1" t="s">
        <v>9</v>
      </c>
      <c r="C6" s="4">
        <v>10.256410256400001</v>
      </c>
      <c r="D6">
        <f>INDEX([1]nb_inscrits_sec_habitant_le_qua!$1:$1048576,MATCH($B6,[1]nb_inscrits_sec_habitant_le_qua!$B:$B,0),3)</f>
        <v>83</v>
      </c>
      <c r="E6">
        <f t="shared" si="0"/>
        <v>8.5128205128120005</v>
      </c>
    </row>
    <row r="7" spans="1:5" ht="14.5" x14ac:dyDescent="0.35">
      <c r="A7" s="1">
        <v>6</v>
      </c>
      <c r="B7" s="1" t="s">
        <v>10</v>
      </c>
      <c r="C7" s="4">
        <v>26.666666666699999</v>
      </c>
      <c r="D7">
        <v>0</v>
      </c>
      <c r="E7">
        <f t="shared" si="0"/>
        <v>0</v>
      </c>
    </row>
    <row r="8" spans="1:5" ht="14.5" x14ac:dyDescent="0.35">
      <c r="A8" s="1">
        <v>7</v>
      </c>
      <c r="B8" s="1" t="s">
        <v>11</v>
      </c>
      <c r="C8" s="4">
        <v>46.456692913399998</v>
      </c>
      <c r="D8">
        <f>INDEX([1]nb_inscrits_sec_habitant_le_qua!$1:$1048576,MATCH($B8,[1]nb_inscrits_sec_habitant_le_qua!$B:$B,0),3)</f>
        <v>93</v>
      </c>
      <c r="E8">
        <f t="shared" si="0"/>
        <v>43.204724409461996</v>
      </c>
    </row>
    <row r="9" spans="1:5" ht="14.5" x14ac:dyDescent="0.35">
      <c r="A9" s="1">
        <v>8</v>
      </c>
      <c r="B9" s="1" t="s">
        <v>12</v>
      </c>
      <c r="C9" s="4">
        <v>40.684068406800002</v>
      </c>
      <c r="D9">
        <f>INDEX([1]nb_inscrits_sec_habitant_le_qua!$1:$1048576,MATCH($B9,[1]nb_inscrits_sec_habitant_le_qua!$B:$B,0),3)</f>
        <v>860</v>
      </c>
      <c r="E9">
        <f t="shared" si="0"/>
        <v>349.88298829848003</v>
      </c>
    </row>
    <row r="10" spans="1:5" ht="14.5" x14ac:dyDescent="0.35">
      <c r="A10" s="1">
        <v>9</v>
      </c>
      <c r="B10" s="1" t="s">
        <v>13</v>
      </c>
      <c r="C10" s="4">
        <v>43.956043956000002</v>
      </c>
      <c r="D10">
        <f>INDEX([1]nb_inscrits_sec_habitant_le_qua!$1:$1048576,MATCH($B10,[1]nb_inscrits_sec_habitant_le_qua!$B:$B,0),3)</f>
        <v>167</v>
      </c>
      <c r="E10">
        <f t="shared" si="0"/>
        <v>73.406593406520003</v>
      </c>
    </row>
    <row r="11" spans="1:5" ht="14.5" x14ac:dyDescent="0.35">
      <c r="A11" s="1">
        <v>10</v>
      </c>
      <c r="B11" s="1" t="s">
        <v>14</v>
      </c>
      <c r="C11" s="4">
        <v>29.411764705900001</v>
      </c>
      <c r="D11">
        <f>INDEX([1]nb_inscrits_sec_habitant_le_qua!$1:$1048576,MATCH($B11,[1]nb_inscrits_sec_habitant_le_qua!$B:$B,0),3)</f>
        <v>684</v>
      </c>
      <c r="E11">
        <f t="shared" si="0"/>
        <v>201.17647058835601</v>
      </c>
    </row>
    <row r="12" spans="1:5" ht="14.5" x14ac:dyDescent="0.35">
      <c r="A12" s="1">
        <v>11</v>
      </c>
      <c r="B12" s="1" t="s">
        <v>15</v>
      </c>
      <c r="C12" s="4">
        <v>29.009640666100001</v>
      </c>
      <c r="D12">
        <f>INDEX([1]nb_inscrits_sec_habitant_le_qua!$1:$1048576,MATCH($B12,[1]nb_inscrits_sec_habitant_le_qua!$B:$B,0),3)</f>
        <v>918</v>
      </c>
      <c r="E12">
        <f t="shared" si="0"/>
        <v>266.30850131479804</v>
      </c>
    </row>
    <row r="13" spans="1:5" ht="14.5" x14ac:dyDescent="0.35">
      <c r="A13" s="1">
        <v>12</v>
      </c>
      <c r="B13" s="1" t="s">
        <v>16</v>
      </c>
      <c r="C13" s="4">
        <v>42.421159715199998</v>
      </c>
      <c r="D13">
        <f>INDEX([1]nb_inscrits_sec_habitant_le_qua!$1:$1048576,MATCH($B13,[1]nb_inscrits_sec_habitant_le_qua!$B:$B,0),3)</f>
        <v>806</v>
      </c>
      <c r="E13">
        <f t="shared" si="0"/>
        <v>341.91454730451204</v>
      </c>
    </row>
    <row r="14" spans="1:5" ht="14.5" x14ac:dyDescent="0.35">
      <c r="A14" s="1">
        <v>13</v>
      </c>
      <c r="B14" s="1" t="s">
        <v>17</v>
      </c>
      <c r="C14" s="4">
        <v>36.380952381</v>
      </c>
      <c r="D14">
        <f>INDEX([1]nb_inscrits_sec_habitant_le_qua!$1:$1048576,MATCH($B14,[1]nb_inscrits_sec_habitant_le_qua!$B:$B,0),3)</f>
        <v>468</v>
      </c>
      <c r="E14">
        <f t="shared" si="0"/>
        <v>170.26285714308</v>
      </c>
    </row>
    <row r="15" spans="1:5" ht="14.5" x14ac:dyDescent="0.35">
      <c r="A15" s="1">
        <v>14</v>
      </c>
      <c r="B15" s="1" t="s">
        <v>18</v>
      </c>
      <c r="C15" s="4">
        <v>17.6012461059</v>
      </c>
      <c r="D15">
        <f>INDEX([1]nb_inscrits_sec_habitant_le_qua!$1:$1048576,MATCH($B15,[1]nb_inscrits_sec_habitant_le_qua!$B:$B,0),3)</f>
        <v>474</v>
      </c>
      <c r="E15">
        <f t="shared" si="0"/>
        <v>83.429906541965991</v>
      </c>
    </row>
    <row r="16" spans="1:5" ht="14.5" x14ac:dyDescent="0.35">
      <c r="A16" s="1">
        <v>15</v>
      </c>
      <c r="B16" s="1" t="s">
        <v>19</v>
      </c>
      <c r="C16" s="4">
        <v>27.7351247601</v>
      </c>
      <c r="D16">
        <f>INDEX([1]nb_inscrits_sec_habitant_le_qua!$1:$1048576,MATCH($B16,[1]nb_inscrits_sec_habitant_le_qua!$B:$B,0),3)</f>
        <v>831</v>
      </c>
      <c r="E16">
        <f t="shared" si="0"/>
        <v>230.478886756431</v>
      </c>
    </row>
    <row r="17" spans="1:5" ht="14.5" x14ac:dyDescent="0.35">
      <c r="A17" s="1">
        <v>16</v>
      </c>
      <c r="B17" s="1" t="s">
        <v>20</v>
      </c>
      <c r="C17" s="4">
        <v>22.005703422100002</v>
      </c>
      <c r="D17">
        <f>INDEX([1]nb_inscrits_sec_habitant_le_qua!$1:$1048576,MATCH($B17,[1]nb_inscrits_sec_habitant_le_qua!$B:$B,0),3)</f>
        <v>1559</v>
      </c>
      <c r="E17">
        <f t="shared" si="0"/>
        <v>343.06891635053898</v>
      </c>
    </row>
    <row r="18" spans="1:5" ht="14.5" x14ac:dyDescent="0.35">
      <c r="A18" s="1">
        <v>17</v>
      </c>
      <c r="B18" s="1" t="s">
        <v>21</v>
      </c>
      <c r="C18" s="4">
        <v>21.7539863326</v>
      </c>
      <c r="D18">
        <f>INDEX([1]nb_inscrits_sec_habitant_le_qua!$1:$1048576,MATCH($B18,[1]nb_inscrits_sec_habitant_le_qua!$B:$B,0),3)</f>
        <v>742</v>
      </c>
      <c r="E18">
        <f t="shared" si="0"/>
        <v>161.41457858789201</v>
      </c>
    </row>
    <row r="19" spans="1:5" ht="14.5" x14ac:dyDescent="0.35">
      <c r="A19" s="1">
        <v>18</v>
      </c>
      <c r="B19" s="1" t="s">
        <v>22</v>
      </c>
      <c r="C19" s="4">
        <v>27.2997032641</v>
      </c>
      <c r="D19">
        <f>INDEX([1]nb_inscrits_sec_habitant_le_qua!$1:$1048576,MATCH($B19,[1]nb_inscrits_sec_habitant_le_qua!$B:$B,0),3)</f>
        <v>1428</v>
      </c>
      <c r="E19">
        <f t="shared" si="0"/>
        <v>389.83976261134796</v>
      </c>
    </row>
    <row r="20" spans="1:5" ht="14.5" x14ac:dyDescent="0.35">
      <c r="A20" s="1">
        <v>19</v>
      </c>
      <c r="B20" s="1" t="s">
        <v>23</v>
      </c>
      <c r="C20" s="4">
        <v>37.080103359200002</v>
      </c>
      <c r="D20">
        <f>INDEX([1]nb_inscrits_sec_habitant_le_qua!$1:$1048576,MATCH($B20,[1]nb_inscrits_sec_habitant_le_qua!$B:$B,0),3)</f>
        <v>694</v>
      </c>
      <c r="E20">
        <f t="shared" si="0"/>
        <v>257.33591731284804</v>
      </c>
    </row>
    <row r="21" spans="1:5" ht="14.5" x14ac:dyDescent="0.35">
      <c r="A21" s="1">
        <v>20</v>
      </c>
      <c r="B21" s="1" t="s">
        <v>24</v>
      </c>
      <c r="C21" s="4">
        <v>36.0777587193</v>
      </c>
      <c r="D21">
        <f>INDEX([1]nb_inscrits_sec_habitant_le_qua!$1:$1048576,MATCH($B21,[1]nb_inscrits_sec_habitant_le_qua!$B:$B,0),3)</f>
        <v>1483</v>
      </c>
      <c r="E21">
        <f t="shared" si="0"/>
        <v>535.03316180721902</v>
      </c>
    </row>
    <row r="22" spans="1:5" ht="14.5" x14ac:dyDescent="0.35">
      <c r="A22" s="1">
        <v>21</v>
      </c>
      <c r="B22" s="1" t="s">
        <v>25</v>
      </c>
      <c r="C22" s="4">
        <v>33.3781965007</v>
      </c>
      <c r="D22">
        <f>INDEX([1]nb_inscrits_sec_habitant_le_qua!$1:$1048576,MATCH($B22,[1]nb_inscrits_sec_habitant_le_qua!$B:$B,0),3)</f>
        <v>1196</v>
      </c>
      <c r="E22">
        <f t="shared" si="0"/>
        <v>399.20323014837203</v>
      </c>
    </row>
    <row r="23" spans="1:5" ht="14.5" x14ac:dyDescent="0.35">
      <c r="A23" s="1">
        <v>22</v>
      </c>
      <c r="B23" s="1" t="s">
        <v>26</v>
      </c>
      <c r="C23" s="4">
        <v>31.6884661118</v>
      </c>
      <c r="D23">
        <f>INDEX([1]nb_inscrits_sec_habitant_le_qua!$1:$1048576,MATCH($B23,[1]nb_inscrits_sec_habitant_le_qua!$B:$B,0),3)</f>
        <v>1436</v>
      </c>
      <c r="E23">
        <f t="shared" si="0"/>
        <v>455.04637336544801</v>
      </c>
    </row>
    <row r="24" spans="1:5" ht="14.5" x14ac:dyDescent="0.35">
      <c r="A24" s="1">
        <v>23</v>
      </c>
      <c r="B24" s="1" t="s">
        <v>27</v>
      </c>
      <c r="C24" s="4">
        <v>46.014492753600003</v>
      </c>
      <c r="D24">
        <f>INDEX([1]nb_inscrits_sec_habitant_le_qua!$1:$1048576,MATCH($B24,[1]nb_inscrits_sec_habitant_le_qua!$B:$B,0),3)</f>
        <v>1383</v>
      </c>
      <c r="E24">
        <f t="shared" si="0"/>
        <v>636.38043478228803</v>
      </c>
    </row>
    <row r="25" spans="1:5" ht="14.5" x14ac:dyDescent="0.35">
      <c r="A25" s="1">
        <v>24</v>
      </c>
      <c r="B25" s="1" t="s">
        <v>28</v>
      </c>
      <c r="C25" s="4">
        <v>42.344650864800002</v>
      </c>
      <c r="D25">
        <f>INDEX([1]nb_inscrits_sec_habitant_le_qua!$1:$1048576,MATCH($B25,[1]nb_inscrits_sec_habitant_le_qua!$B:$B,0),3)</f>
        <v>1372</v>
      </c>
      <c r="E25">
        <f t="shared" si="0"/>
        <v>580.96860986505601</v>
      </c>
    </row>
    <row r="26" spans="1:5" ht="14.5" x14ac:dyDescent="0.35">
      <c r="A26" s="1">
        <v>25</v>
      </c>
      <c r="B26" s="1" t="s">
        <v>29</v>
      </c>
      <c r="C26" s="4">
        <v>36.473755047099999</v>
      </c>
      <c r="D26">
        <f>INDEX([1]nb_inscrits_sec_habitant_le_qua!$1:$1048576,MATCH($B26,[1]nb_inscrits_sec_habitant_le_qua!$B:$B,0),3)</f>
        <v>1264</v>
      </c>
      <c r="E26">
        <f t="shared" si="0"/>
        <v>461.02826379534395</v>
      </c>
    </row>
    <row r="27" spans="1:5" ht="14.5" x14ac:dyDescent="0.35">
      <c r="A27" s="1">
        <v>26</v>
      </c>
      <c r="B27" s="1" t="s">
        <v>30</v>
      </c>
      <c r="C27" s="4">
        <v>35.796766743600003</v>
      </c>
      <c r="D27">
        <f>INDEX([1]nb_inscrits_sec_habitant_le_qua!$1:$1048576,MATCH($B27,[1]nb_inscrits_sec_habitant_le_qua!$B:$B,0),3)</f>
        <v>1201</v>
      </c>
      <c r="E27">
        <f t="shared" si="0"/>
        <v>429.91916859063605</v>
      </c>
    </row>
    <row r="28" spans="1:5" ht="14.5" x14ac:dyDescent="0.35">
      <c r="A28" s="1">
        <v>27</v>
      </c>
      <c r="B28" s="1" t="s">
        <v>31</v>
      </c>
      <c r="C28" s="4">
        <v>28.6307053942</v>
      </c>
      <c r="D28">
        <f>INDEX([1]nb_inscrits_sec_habitant_le_qua!$1:$1048576,MATCH($B28,[1]nb_inscrits_sec_habitant_le_qua!$B:$B,0),3)</f>
        <v>436</v>
      </c>
      <c r="E28">
        <f t="shared" si="0"/>
        <v>124.829875518712</v>
      </c>
    </row>
    <row r="29" spans="1:5" ht="14.5" x14ac:dyDescent="0.35">
      <c r="A29" s="1">
        <v>28</v>
      </c>
      <c r="B29" s="1" t="s">
        <v>32</v>
      </c>
      <c r="C29" s="4">
        <v>46.062992125999997</v>
      </c>
      <c r="D29">
        <f>INDEX([1]nb_inscrits_sec_habitant_le_qua!$1:$1048576,MATCH($B29,[1]nb_inscrits_sec_habitant_le_qua!$B:$B,0),3)</f>
        <v>553</v>
      </c>
      <c r="E29">
        <f t="shared" si="0"/>
        <v>254.72834645677997</v>
      </c>
    </row>
    <row r="30" spans="1:5" ht="14.5" x14ac:dyDescent="0.35">
      <c r="A30" s="1">
        <v>29</v>
      </c>
      <c r="B30" s="1" t="s">
        <v>33</v>
      </c>
      <c r="C30" s="4">
        <v>33.333333333299997</v>
      </c>
      <c r="D30">
        <f>INDEX([1]nb_inscrits_sec_habitant_le_qua!$1:$1048576,MATCH($B30,[1]nb_inscrits_sec_habitant_le_qua!$B:$B,0),3)</f>
        <v>671</v>
      </c>
      <c r="E30">
        <f t="shared" si="0"/>
        <v>223.66666666644298</v>
      </c>
    </row>
    <row r="31" spans="1:5" ht="14.5" x14ac:dyDescent="0.35">
      <c r="A31" s="1">
        <v>30</v>
      </c>
      <c r="B31" s="1" t="s">
        <v>34</v>
      </c>
      <c r="C31" s="4">
        <v>58.6894586895</v>
      </c>
      <c r="D31">
        <f>INDEX([1]nb_inscrits_sec_habitant_le_qua!$1:$1048576,MATCH($B31,[1]nb_inscrits_sec_habitant_le_qua!$B:$B,0),3)</f>
        <v>467</v>
      </c>
      <c r="E31">
        <f t="shared" si="0"/>
        <v>274.07977207996498</v>
      </c>
    </row>
    <row r="32" spans="1:5" ht="14.5" x14ac:dyDescent="0.35">
      <c r="A32" s="1">
        <v>31</v>
      </c>
      <c r="B32" s="1" t="s">
        <v>35</v>
      </c>
      <c r="C32" s="4">
        <v>64.864864864899999</v>
      </c>
      <c r="D32">
        <f>INDEX([1]nb_inscrits_sec_habitant_le_qua!$1:$1048576,MATCH($B32,[1]nb_inscrits_sec_habitant_le_qua!$B:$B,0),3)</f>
        <v>377</v>
      </c>
      <c r="E32">
        <f t="shared" si="0"/>
        <v>244.54054054067299</v>
      </c>
    </row>
    <row r="33" spans="1:5" ht="14.5" x14ac:dyDescent="0.35">
      <c r="A33" s="1">
        <v>32</v>
      </c>
      <c r="B33" s="1" t="s">
        <v>36</v>
      </c>
      <c r="C33" s="4">
        <v>51.373182552499998</v>
      </c>
      <c r="D33">
        <f>INDEX([1]nb_inscrits_sec_habitant_le_qua!$1:$1048576,MATCH($B33,[1]nb_inscrits_sec_habitant_le_qua!$B:$B,0),3)</f>
        <v>616</v>
      </c>
      <c r="E33">
        <f t="shared" si="0"/>
        <v>316.45880452339998</v>
      </c>
    </row>
    <row r="34" spans="1:5" ht="14.5" x14ac:dyDescent="0.35">
      <c r="A34" s="1">
        <v>33</v>
      </c>
      <c r="B34" s="1" t="s">
        <v>37</v>
      </c>
      <c r="C34" s="4">
        <v>43.535353535399999</v>
      </c>
      <c r="D34">
        <f>INDEX([1]nb_inscrits_sec_habitant_le_qua!$1:$1048576,MATCH($B34,[1]nb_inscrits_sec_habitant_le_qua!$B:$B,0),3)</f>
        <v>961</v>
      </c>
      <c r="E34">
        <f t="shared" si="0"/>
        <v>418.374747475194</v>
      </c>
    </row>
    <row r="35" spans="1:5" ht="14.5" x14ac:dyDescent="0.35">
      <c r="A35" s="1">
        <v>34</v>
      </c>
      <c r="B35" s="1" t="s">
        <v>38</v>
      </c>
      <c r="C35" s="4">
        <v>45.306122449</v>
      </c>
      <c r="D35">
        <f>INDEX([1]nb_inscrits_sec_habitant_le_qua!$1:$1048576,MATCH($B35,[1]nb_inscrits_sec_habitant_le_qua!$B:$B,0),3)</f>
        <v>483</v>
      </c>
      <c r="E35">
        <f t="shared" si="0"/>
        <v>218.82857142866999</v>
      </c>
    </row>
    <row r="36" spans="1:5" ht="14.5" x14ac:dyDescent="0.35">
      <c r="A36" s="1">
        <v>35</v>
      </c>
      <c r="B36" s="1" t="s">
        <v>39</v>
      </c>
      <c r="C36" s="4">
        <v>54.5454545455</v>
      </c>
      <c r="D36">
        <f>INDEX([1]nb_inscrits_sec_habitant_le_qua!$1:$1048576,MATCH($B36,[1]nb_inscrits_sec_habitant_le_qua!$B:$B,0),3)</f>
        <v>53</v>
      </c>
      <c r="E36">
        <f t="shared" si="0"/>
        <v>28.909090909114997</v>
      </c>
    </row>
    <row r="37" spans="1:5" ht="14.5" x14ac:dyDescent="0.35">
      <c r="A37" s="1">
        <v>36</v>
      </c>
      <c r="B37" s="1" t="s">
        <v>40</v>
      </c>
      <c r="C37" s="4">
        <v>47.419354838700002</v>
      </c>
      <c r="D37">
        <f>INDEX([1]nb_inscrits_sec_habitant_le_qua!$1:$1048576,MATCH($B37,[1]nb_inscrits_sec_habitant_le_qua!$B:$B,0),3)</f>
        <v>144</v>
      </c>
      <c r="E37">
        <f t="shared" si="0"/>
        <v>68.283870967727992</v>
      </c>
    </row>
    <row r="38" spans="1:5" ht="14.5" x14ac:dyDescent="0.35">
      <c r="A38" s="1">
        <v>37</v>
      </c>
      <c r="B38" s="1" t="s">
        <v>41</v>
      </c>
      <c r="C38" s="4">
        <v>46.046511627900003</v>
      </c>
      <c r="D38">
        <f>INDEX([1]nb_inscrits_sec_habitant_le_qua!$1:$1048576,MATCH($B38,[1]nb_inscrits_sec_habitant_le_qua!$B:$B,0),3)</f>
        <v>435</v>
      </c>
      <c r="E38">
        <f t="shared" si="0"/>
        <v>200.30232558136501</v>
      </c>
    </row>
    <row r="39" spans="1:5" ht="14.5" x14ac:dyDescent="0.35">
      <c r="A39" s="1">
        <v>38</v>
      </c>
      <c r="B39" s="1" t="s">
        <v>42</v>
      </c>
      <c r="C39" s="4">
        <v>34.267241379300003</v>
      </c>
      <c r="D39">
        <f>INDEX([1]nb_inscrits_sec_habitant_le_qua!$1:$1048576,MATCH($B39,[1]nb_inscrits_sec_habitant_le_qua!$B:$B,0),3)</f>
        <v>220</v>
      </c>
      <c r="E39">
        <f t="shared" si="0"/>
        <v>75.38793103446001</v>
      </c>
    </row>
    <row r="40" spans="1:5" ht="14.5" x14ac:dyDescent="0.35">
      <c r="A40" s="1">
        <v>39</v>
      </c>
      <c r="B40" s="1" t="s">
        <v>43</v>
      </c>
      <c r="C40" s="4">
        <v>45.833333333299997</v>
      </c>
      <c r="D40">
        <f>INDEX([1]nb_inscrits_sec_habitant_le_qua!$1:$1048576,MATCH($B40,[1]nb_inscrits_sec_habitant_le_qua!$B:$B,0),3)</f>
        <v>234</v>
      </c>
      <c r="E40">
        <f t="shared" si="0"/>
        <v>107.249999999922</v>
      </c>
    </row>
    <row r="41" spans="1:5" ht="14.5" x14ac:dyDescent="0.35">
      <c r="A41" s="1">
        <v>40</v>
      </c>
      <c r="B41" s="1" t="s">
        <v>44</v>
      </c>
      <c r="C41" s="4">
        <v>45.029239766099998</v>
      </c>
      <c r="D41">
        <f>INDEX([1]nb_inscrits_sec_habitant_le_qua!$1:$1048576,MATCH($B41,[1]nb_inscrits_sec_habitant_le_qua!$B:$B,0),3)</f>
        <v>107</v>
      </c>
      <c r="E41">
        <f t="shared" si="0"/>
        <v>48.181286549726998</v>
      </c>
    </row>
    <row r="42" spans="1:5" ht="14.5" x14ac:dyDescent="0.35">
      <c r="A42" s="1">
        <v>41</v>
      </c>
      <c r="B42" s="1" t="s">
        <v>45</v>
      </c>
      <c r="C42" s="4">
        <v>23.841059602600001</v>
      </c>
      <c r="D42">
        <f>INDEX([1]nb_inscrits_sec_habitant_le_qua!$1:$1048576,MATCH($B42,[1]nb_inscrits_sec_habitant_le_qua!$B:$B,0),3)</f>
        <v>333</v>
      </c>
      <c r="E42">
        <f t="shared" si="0"/>
        <v>79.390728476658012</v>
      </c>
    </row>
    <row r="43" spans="1:5" ht="14.5" x14ac:dyDescent="0.35">
      <c r="A43" s="1">
        <v>42</v>
      </c>
      <c r="B43" s="1" t="s">
        <v>46</v>
      </c>
      <c r="C43" s="4">
        <v>25.8883248731</v>
      </c>
      <c r="D43">
        <f>INDEX([1]nb_inscrits_sec_habitant_le_qua!$1:$1048576,MATCH($B43,[1]nb_inscrits_sec_habitant_le_qua!$B:$B,0),3)</f>
        <v>310</v>
      </c>
      <c r="E43">
        <f t="shared" si="0"/>
        <v>80.253807106609997</v>
      </c>
    </row>
    <row r="44" spans="1:5" ht="14.5" x14ac:dyDescent="0.35">
      <c r="A44" s="1">
        <v>43</v>
      </c>
      <c r="B44" s="1" t="s">
        <v>47</v>
      </c>
      <c r="C44" s="4">
        <v>13.664596273300001</v>
      </c>
      <c r="D44">
        <f>INDEX([1]nb_inscrits_sec_habitant_le_qua!$1:$1048576,MATCH($B44,[1]nb_inscrits_sec_habitant_le_qua!$B:$B,0),3)</f>
        <v>623</v>
      </c>
      <c r="E44">
        <f t="shared" si="0"/>
        <v>85.130434782659009</v>
      </c>
    </row>
    <row r="45" spans="1:5" ht="14.5" x14ac:dyDescent="0.35">
      <c r="A45" s="1">
        <v>44</v>
      </c>
      <c r="B45" s="1" t="s">
        <v>48</v>
      </c>
      <c r="C45" s="4">
        <v>41.309255079000003</v>
      </c>
      <c r="D45">
        <f>INDEX([1]nb_inscrits_sec_habitant_le_qua!$1:$1048576,MATCH($B45,[1]nb_inscrits_sec_habitant_le_qua!$B:$B,0),3)</f>
        <v>606</v>
      </c>
      <c r="E45">
        <f t="shared" si="0"/>
        <v>250.33408577874002</v>
      </c>
    </row>
    <row r="46" spans="1:5" ht="14.5" x14ac:dyDescent="0.35">
      <c r="A46" s="1">
        <v>45</v>
      </c>
      <c r="B46" s="1" t="s">
        <v>49</v>
      </c>
      <c r="C46" s="4">
        <v>41.970802919699999</v>
      </c>
      <c r="D46">
        <f>INDEX([1]nb_inscrits_sec_habitant_le_qua!$1:$1048576,MATCH($B46,[1]nb_inscrits_sec_habitant_le_qua!$B:$B,0),3)</f>
        <v>220</v>
      </c>
      <c r="E46">
        <f t="shared" si="0"/>
        <v>92.33576642333999</v>
      </c>
    </row>
    <row r="47" spans="1:5" ht="14.5" x14ac:dyDescent="0.35">
      <c r="A47" s="1">
        <v>46</v>
      </c>
      <c r="B47" s="1" t="s">
        <v>50</v>
      </c>
      <c r="C47" s="4">
        <v>38.372093023300003</v>
      </c>
      <c r="D47">
        <f>INDEX([1]nb_inscrits_sec_habitant_le_qua!$1:$1048576,MATCH($B47,[1]nb_inscrits_sec_habitant_le_qua!$B:$B,0),3)</f>
        <v>432</v>
      </c>
      <c r="E47">
        <f t="shared" si="0"/>
        <v>165.76744186065599</v>
      </c>
    </row>
    <row r="48" spans="1:5" ht="14.5" x14ac:dyDescent="0.35">
      <c r="A48" s="1">
        <v>47</v>
      </c>
      <c r="B48" s="1" t="s">
        <v>51</v>
      </c>
      <c r="C48" s="4">
        <v>36.626139817599999</v>
      </c>
      <c r="D48">
        <f>INDEX([1]nb_inscrits_sec_habitant_le_qua!$1:$1048576,MATCH($B48,[1]nb_inscrits_sec_habitant_le_qua!$B:$B,0),3)</f>
        <v>707</v>
      </c>
      <c r="E48">
        <f t="shared" si="0"/>
        <v>258.94680851043199</v>
      </c>
    </row>
    <row r="49" spans="1:5" ht="14.5" x14ac:dyDescent="0.35">
      <c r="A49" s="1">
        <v>48</v>
      </c>
      <c r="B49" s="1" t="s">
        <v>52</v>
      </c>
      <c r="C49" s="4">
        <v>24.8884924175</v>
      </c>
      <c r="D49">
        <f>INDEX([1]nb_inscrits_sec_habitant_le_qua!$1:$1048576,MATCH($B49,[1]nb_inscrits_sec_habitant_le_qua!$B:$B,0),3)</f>
        <v>897</v>
      </c>
      <c r="E49">
        <f t="shared" si="0"/>
        <v>223.249776984975</v>
      </c>
    </row>
    <row r="50" spans="1:5" ht="14.5" x14ac:dyDescent="0.35">
      <c r="A50" s="1">
        <v>49</v>
      </c>
      <c r="B50" s="1" t="s">
        <v>53</v>
      </c>
      <c r="C50" s="4">
        <v>23.2203389831</v>
      </c>
      <c r="D50">
        <f>INDEX([1]nb_inscrits_sec_habitant_le_qua!$1:$1048576,MATCH($B50,[1]nb_inscrits_sec_habitant_le_qua!$B:$B,0),3)</f>
        <v>483</v>
      </c>
      <c r="E50">
        <f t="shared" si="0"/>
        <v>112.15423728837301</v>
      </c>
    </row>
    <row r="51" spans="1:5" ht="14.5" x14ac:dyDescent="0.35">
      <c r="A51" s="1">
        <v>50</v>
      </c>
      <c r="B51" s="1" t="s">
        <v>54</v>
      </c>
      <c r="C51" s="4">
        <v>33.629103815400001</v>
      </c>
      <c r="D51">
        <f>INDEX([1]nb_inscrits_sec_habitant_le_qua!$1:$1048576,MATCH($B51,[1]nb_inscrits_sec_habitant_le_qua!$B:$B,0),3)</f>
        <v>472</v>
      </c>
      <c r="E51">
        <f t="shared" si="0"/>
        <v>158.72937000868799</v>
      </c>
    </row>
    <row r="52" spans="1:5" ht="14.5" x14ac:dyDescent="0.35">
      <c r="A52" s="1">
        <v>51</v>
      </c>
      <c r="B52" s="1" t="s">
        <v>55</v>
      </c>
      <c r="C52" s="4">
        <v>24.916201117300002</v>
      </c>
      <c r="D52">
        <f>INDEX([1]nb_inscrits_sec_habitant_le_qua!$1:$1048576,MATCH($B52,[1]nb_inscrits_sec_habitant_le_qua!$B:$B,0),3)</f>
        <v>716</v>
      </c>
      <c r="E52">
        <f t="shared" si="0"/>
        <v>178.39999999986802</v>
      </c>
    </row>
    <row r="53" spans="1:5" ht="14.5" x14ac:dyDescent="0.35">
      <c r="A53" s="1">
        <v>52</v>
      </c>
      <c r="B53" s="1" t="s">
        <v>56</v>
      </c>
      <c r="C53" s="4">
        <v>45.688225539000001</v>
      </c>
      <c r="D53">
        <f>INDEX([1]nb_inscrits_sec_habitant_le_qua!$1:$1048576,MATCH($B53,[1]nb_inscrits_sec_habitant_le_qua!$B:$B,0),3)</f>
        <v>1078</v>
      </c>
      <c r="E53">
        <f t="shared" si="0"/>
        <v>492.51907131042003</v>
      </c>
    </row>
    <row r="54" spans="1:5" ht="14.5" x14ac:dyDescent="0.35">
      <c r="A54" s="1">
        <v>53</v>
      </c>
      <c r="B54" s="1" t="s">
        <v>57</v>
      </c>
      <c r="C54" s="4">
        <v>41.711590296499999</v>
      </c>
      <c r="D54">
        <f>INDEX([1]nb_inscrits_sec_habitant_le_qua!$1:$1048576,MATCH($B54,[1]nb_inscrits_sec_habitant_le_qua!$B:$B,0),3)</f>
        <v>1154</v>
      </c>
      <c r="E54">
        <f t="shared" si="0"/>
        <v>481.35175202161003</v>
      </c>
    </row>
    <row r="55" spans="1:5" ht="14.5" x14ac:dyDescent="0.35">
      <c r="A55" s="1">
        <v>54</v>
      </c>
      <c r="B55" s="1" t="s">
        <v>58</v>
      </c>
      <c r="C55" s="4">
        <v>19.4029850746</v>
      </c>
      <c r="D55">
        <f>INDEX([1]nb_inscrits_sec_habitant_le_qua!$1:$1048576,MATCH($B55,[1]nb_inscrits_sec_habitant_le_qua!$B:$B,0),3)</f>
        <v>93</v>
      </c>
      <c r="E55">
        <f t="shared" si="0"/>
        <v>18.044776119378</v>
      </c>
    </row>
    <row r="56" spans="1:5" ht="14.5" x14ac:dyDescent="0.35">
      <c r="A56" s="1">
        <v>55</v>
      </c>
      <c r="B56" s="1" t="s">
        <v>59</v>
      </c>
      <c r="C56" s="4">
        <v>21.3675213675</v>
      </c>
      <c r="D56">
        <f>INDEX([1]nb_inscrits_sec_habitant_le_qua!$1:$1048576,MATCH($B56,[1]nb_inscrits_sec_habitant_le_qua!$B:$B,0),3)</f>
        <v>64</v>
      </c>
      <c r="E56">
        <f t="shared" si="0"/>
        <v>13.6752136752</v>
      </c>
    </row>
    <row r="57" spans="1:5" ht="14.5" x14ac:dyDescent="0.35">
      <c r="A57" s="1">
        <v>56</v>
      </c>
      <c r="B57" s="1" t="s">
        <v>60</v>
      </c>
      <c r="C57" s="4">
        <v>12.5523012552</v>
      </c>
      <c r="D57">
        <f>INDEX([1]nb_inscrits_sec_habitant_le_qua!$1:$1048576,MATCH($B57,[1]nb_inscrits_sec_habitant_le_qua!$B:$B,0),3)</f>
        <v>172</v>
      </c>
      <c r="E57">
        <f t="shared" si="0"/>
        <v>21.589958158944</v>
      </c>
    </row>
    <row r="58" spans="1:5" ht="14.5" x14ac:dyDescent="0.35">
      <c r="A58" s="1">
        <v>57</v>
      </c>
      <c r="B58" s="1" t="s">
        <v>61</v>
      </c>
      <c r="C58" s="4">
        <v>45</v>
      </c>
      <c r="D58">
        <f>INDEX([1]nb_inscrits_sec_habitant_le_qua!$1:$1048576,MATCH($B58,[1]nb_inscrits_sec_habitant_le_qua!$B:$B,0),3)</f>
        <v>614</v>
      </c>
      <c r="E58">
        <f t="shared" si="0"/>
        <v>276.3</v>
      </c>
    </row>
    <row r="59" spans="1:5" ht="14.5" x14ac:dyDescent="0.35">
      <c r="A59" s="1">
        <v>58</v>
      </c>
      <c r="B59" s="1" t="s">
        <v>62</v>
      </c>
      <c r="C59" s="4">
        <v>43.957826439599998</v>
      </c>
      <c r="D59">
        <f>INDEX([1]nb_inscrits_sec_habitant_le_qua!$1:$1048576,MATCH($B59,[1]nb_inscrits_sec_habitant_le_qua!$B:$B,0),3)</f>
        <v>1048</v>
      </c>
      <c r="E59">
        <f t="shared" si="0"/>
        <v>460.67802108700795</v>
      </c>
    </row>
    <row r="60" spans="1:5" ht="14.5" x14ac:dyDescent="0.35">
      <c r="A60" s="1">
        <v>59</v>
      </c>
      <c r="B60" s="1" t="s">
        <v>63</v>
      </c>
      <c r="C60" s="4">
        <v>18.388791593699999</v>
      </c>
      <c r="D60">
        <f>INDEX([1]nb_inscrits_sec_habitant_le_qua!$1:$1048576,MATCH($B60,[1]nb_inscrits_sec_habitant_le_qua!$B:$B,0),3)</f>
        <v>1024</v>
      </c>
      <c r="E60">
        <f t="shared" si="0"/>
        <v>188.30122591948799</v>
      </c>
    </row>
    <row r="61" spans="1:5" ht="14.5" x14ac:dyDescent="0.35">
      <c r="A61" s="1">
        <v>60</v>
      </c>
      <c r="B61" s="1" t="s">
        <v>64</v>
      </c>
      <c r="C61" s="4">
        <v>20.5588822355</v>
      </c>
      <c r="D61">
        <f>INDEX([1]nb_inscrits_sec_habitant_le_qua!$1:$1048576,MATCH($B61,[1]nb_inscrits_sec_habitant_le_qua!$B:$B,0),3)</f>
        <v>429</v>
      </c>
      <c r="E61">
        <f t="shared" si="0"/>
        <v>88.197604790295003</v>
      </c>
    </row>
    <row r="62" spans="1:5" ht="14.5" x14ac:dyDescent="0.35">
      <c r="A62" s="1">
        <v>61</v>
      </c>
      <c r="B62" s="1" t="s">
        <v>65</v>
      </c>
      <c r="C62" s="4">
        <v>14.937286202999999</v>
      </c>
      <c r="D62">
        <f>INDEX([1]nb_inscrits_sec_habitant_le_qua!$1:$1048576,MATCH($B62,[1]nb_inscrits_sec_habitant_le_qua!$B:$B,0),3)</f>
        <v>710</v>
      </c>
      <c r="E62">
        <f t="shared" si="0"/>
        <v>106.0547320413</v>
      </c>
    </row>
    <row r="63" spans="1:5" ht="14.5" x14ac:dyDescent="0.35">
      <c r="A63" s="1">
        <v>62</v>
      </c>
      <c r="B63" s="1" t="s">
        <v>66</v>
      </c>
      <c r="C63" s="4">
        <v>8.4330484329999997</v>
      </c>
      <c r="D63">
        <f>INDEX([1]nb_inscrits_sec_habitant_le_qua!$1:$1048576,MATCH($B63,[1]nb_inscrits_sec_habitant_le_qua!$B:$B,0),3)</f>
        <v>1535</v>
      </c>
      <c r="E63">
        <f t="shared" si="0"/>
        <v>129.44729344654999</v>
      </c>
    </row>
    <row r="64" spans="1:5" ht="14.5" x14ac:dyDescent="0.35">
      <c r="A64" s="1">
        <v>63</v>
      </c>
      <c r="B64" s="1" t="s">
        <v>67</v>
      </c>
      <c r="C64" s="4">
        <v>27.922561429600002</v>
      </c>
      <c r="D64">
        <f>INDEX([1]nb_inscrits_sec_habitant_le_qua!$1:$1048576,MATCH($B64,[1]nb_inscrits_sec_habitant_le_qua!$B:$B,0),3)</f>
        <v>1258</v>
      </c>
      <c r="E64">
        <f t="shared" si="0"/>
        <v>351.26582278436797</v>
      </c>
    </row>
    <row r="65" spans="1:5" ht="14.5" x14ac:dyDescent="0.35">
      <c r="A65" s="1">
        <v>64</v>
      </c>
      <c r="B65" s="1" t="s">
        <v>68</v>
      </c>
      <c r="C65" s="4">
        <v>43.246311010200003</v>
      </c>
      <c r="D65">
        <f>INDEX([1]nb_inscrits_sec_habitant_le_qua!$1:$1048576,MATCH($B65,[1]nb_inscrits_sec_habitant_le_qua!$B:$B,0),3)</f>
        <v>808</v>
      </c>
      <c r="E65">
        <f t="shared" si="0"/>
        <v>349.43019296241602</v>
      </c>
    </row>
    <row r="66" spans="1:5" ht="14.5" x14ac:dyDescent="0.35">
      <c r="A66" s="1">
        <v>65</v>
      </c>
      <c r="B66" s="1" t="s">
        <v>69</v>
      </c>
      <c r="C66" s="4">
        <v>19.407008086299999</v>
      </c>
      <c r="D66">
        <f>INDEX([1]nb_inscrits_sec_habitant_le_qua!$1:$1048576,MATCH($B66,[1]nb_inscrits_sec_habitant_le_qua!$B:$B,0),3)</f>
        <v>657</v>
      </c>
      <c r="E66">
        <f t="shared" si="0"/>
        <v>127.50404312699101</v>
      </c>
    </row>
    <row r="67" spans="1:5" ht="14.5" x14ac:dyDescent="0.35">
      <c r="A67" s="1">
        <v>66</v>
      </c>
      <c r="B67" s="1" t="s">
        <v>70</v>
      </c>
      <c r="C67" s="4">
        <v>3.1802120140999999</v>
      </c>
      <c r="D67">
        <f>INDEX([1]nb_inscrits_sec_habitant_le_qua!$1:$1048576,MATCH($B67,[1]nb_inscrits_sec_habitant_le_qua!$B:$B,0),3)</f>
        <v>249</v>
      </c>
      <c r="E67">
        <f t="shared" ref="E67:E130" si="1">D67*C67/100</f>
        <v>7.9187279151089998</v>
      </c>
    </row>
    <row r="68" spans="1:5" ht="14.5" x14ac:dyDescent="0.35">
      <c r="A68" s="1">
        <v>67</v>
      </c>
      <c r="B68" s="1" t="s">
        <v>71</v>
      </c>
      <c r="C68" s="4">
        <v>31.6845878136</v>
      </c>
      <c r="D68">
        <f>INDEX([1]nb_inscrits_sec_habitant_le_qua!$1:$1048576,MATCH($B68,[1]nb_inscrits_sec_habitant_le_qua!$B:$B,0),3)</f>
        <v>1185</v>
      </c>
      <c r="E68">
        <f t="shared" si="1"/>
        <v>375.46236559115999</v>
      </c>
    </row>
    <row r="69" spans="1:5" ht="14.5" x14ac:dyDescent="0.35">
      <c r="A69" s="1">
        <v>68</v>
      </c>
      <c r="B69" s="1" t="s">
        <v>72</v>
      </c>
      <c r="C69" s="4">
        <v>22.025723472700001</v>
      </c>
      <c r="D69">
        <v>0</v>
      </c>
      <c r="E69">
        <f t="shared" si="1"/>
        <v>0</v>
      </c>
    </row>
    <row r="70" spans="1:5" ht="14.5" x14ac:dyDescent="0.35">
      <c r="A70" s="1">
        <v>69</v>
      </c>
      <c r="B70" s="1" t="s">
        <v>73</v>
      </c>
      <c r="C70" s="4">
        <v>49.501661129600002</v>
      </c>
      <c r="D70">
        <v>0</v>
      </c>
      <c r="E70">
        <f t="shared" si="1"/>
        <v>0</v>
      </c>
    </row>
    <row r="71" spans="1:5" ht="14.5" x14ac:dyDescent="0.35">
      <c r="A71" s="1">
        <v>70</v>
      </c>
      <c r="B71" s="1" t="s">
        <v>74</v>
      </c>
      <c r="C71" s="4">
        <v>44.309392265200003</v>
      </c>
      <c r="D71">
        <f>INDEX([1]nb_inscrits_sec_habitant_le_qua!$1:$1048576,MATCH($B71,[1]nb_inscrits_sec_habitant_le_qua!$B:$B,0),3)</f>
        <v>673</v>
      </c>
      <c r="E71">
        <f t="shared" si="1"/>
        <v>298.20220994479604</v>
      </c>
    </row>
    <row r="72" spans="1:5" ht="14.5" x14ac:dyDescent="0.35">
      <c r="A72" s="1">
        <v>71</v>
      </c>
      <c r="B72" s="1" t="s">
        <v>75</v>
      </c>
      <c r="C72" s="4">
        <v>46.556798116499998</v>
      </c>
      <c r="D72">
        <f>INDEX([1]nb_inscrits_sec_habitant_le_qua!$1:$1048576,MATCH($B72,[1]nb_inscrits_sec_habitant_le_qua!$B:$B,0),3)</f>
        <v>1461</v>
      </c>
      <c r="E72">
        <f t="shared" si="1"/>
        <v>680.19482048206498</v>
      </c>
    </row>
    <row r="73" spans="1:5" ht="14.5" x14ac:dyDescent="0.35">
      <c r="A73" s="1">
        <v>72</v>
      </c>
      <c r="B73" s="1" t="s">
        <v>76</v>
      </c>
      <c r="C73" s="4">
        <v>48.524923702999999</v>
      </c>
      <c r="D73">
        <f>INDEX([1]nb_inscrits_sec_habitant_le_qua!$1:$1048576,MATCH($B73,[1]nb_inscrits_sec_habitant_le_qua!$B:$B,0),3)</f>
        <v>723</v>
      </c>
      <c r="E73">
        <f t="shared" si="1"/>
        <v>350.83519837269</v>
      </c>
    </row>
    <row r="74" spans="1:5" ht="14.5" x14ac:dyDescent="0.35">
      <c r="A74" s="1">
        <v>73</v>
      </c>
      <c r="B74" s="1" t="s">
        <v>77</v>
      </c>
      <c r="C74" s="4">
        <v>43.130990415299998</v>
      </c>
      <c r="D74">
        <f>INDEX([1]nb_inscrits_sec_habitant_le_qua!$1:$1048576,MATCH($B74,[1]nb_inscrits_sec_habitant_le_qua!$B:$B,0),3)</f>
        <v>586</v>
      </c>
      <c r="E74">
        <f t="shared" si="1"/>
        <v>252.74760383365799</v>
      </c>
    </row>
    <row r="75" spans="1:5" ht="14.5" x14ac:dyDescent="0.35">
      <c r="A75" s="1">
        <v>74</v>
      </c>
      <c r="B75" s="1" t="s">
        <v>78</v>
      </c>
      <c r="C75" s="4">
        <v>40.451248992700002</v>
      </c>
      <c r="D75">
        <f>INDEX([1]nb_inscrits_sec_habitant_le_qua!$1:$1048576,MATCH($B75,[1]nb_inscrits_sec_habitant_le_qua!$B:$B,0),3)</f>
        <v>1073</v>
      </c>
      <c r="E75">
        <f t="shared" si="1"/>
        <v>434.041901691671</v>
      </c>
    </row>
    <row r="76" spans="1:5" ht="14.5" x14ac:dyDescent="0.35">
      <c r="A76" s="1">
        <v>75</v>
      </c>
      <c r="B76" s="1" t="s">
        <v>79</v>
      </c>
      <c r="C76" s="4">
        <v>41.499676793799999</v>
      </c>
      <c r="D76">
        <f>INDEX([1]nb_inscrits_sec_habitant_le_qua!$1:$1048576,MATCH($B76,[1]nb_inscrits_sec_habitant_le_qua!$B:$B,0),3)</f>
        <v>1374</v>
      </c>
      <c r="E76">
        <f t="shared" si="1"/>
        <v>570.20555914681199</v>
      </c>
    </row>
    <row r="77" spans="1:5" ht="14.5" x14ac:dyDescent="0.35">
      <c r="A77" s="1">
        <v>76</v>
      </c>
      <c r="B77" s="1" t="s">
        <v>80</v>
      </c>
      <c r="C77" s="4">
        <v>42.870370370400003</v>
      </c>
      <c r="D77">
        <f>INDEX([1]nb_inscrits_sec_habitant_le_qua!$1:$1048576,MATCH($B77,[1]nb_inscrits_sec_habitant_le_qua!$B:$B,0),3)</f>
        <v>918</v>
      </c>
      <c r="E77">
        <f t="shared" si="1"/>
        <v>393.55000000027206</v>
      </c>
    </row>
    <row r="78" spans="1:5" ht="14.5" x14ac:dyDescent="0.35">
      <c r="A78" s="1">
        <v>77</v>
      </c>
      <c r="B78" s="1" t="s">
        <v>81</v>
      </c>
      <c r="C78" s="4">
        <v>37.851851851900001</v>
      </c>
      <c r="D78">
        <f>INDEX([1]nb_inscrits_sec_habitant_le_qua!$1:$1048576,MATCH($B78,[1]nb_inscrits_sec_habitant_le_qua!$B:$B,0),3)</f>
        <v>1140</v>
      </c>
      <c r="E78">
        <f t="shared" si="1"/>
        <v>431.51111111166</v>
      </c>
    </row>
    <row r="79" spans="1:5" ht="14.5" x14ac:dyDescent="0.35">
      <c r="A79" s="1">
        <v>78</v>
      </c>
      <c r="B79" s="1" t="s">
        <v>82</v>
      </c>
      <c r="C79" s="4">
        <v>5.5555555555999998</v>
      </c>
      <c r="D79">
        <f>INDEX([1]nb_inscrits_sec_habitant_le_qua!$1:$1048576,MATCH($B79,[1]nb_inscrits_sec_habitant_le_qua!$B:$B,0),3)</f>
        <v>558</v>
      </c>
      <c r="E79">
        <f t="shared" si="1"/>
        <v>31.000000000248001</v>
      </c>
    </row>
    <row r="80" spans="1:5" ht="14.5" x14ac:dyDescent="0.35">
      <c r="A80" s="1">
        <v>79</v>
      </c>
      <c r="B80" s="1" t="s">
        <v>83</v>
      </c>
      <c r="C80" s="4">
        <v>17.7974434612</v>
      </c>
      <c r="D80">
        <f>INDEX([1]nb_inscrits_sec_habitant_le_qua!$1:$1048576,MATCH($B80,[1]nb_inscrits_sec_habitant_le_qua!$B:$B,0),3)</f>
        <v>902</v>
      </c>
      <c r="E80">
        <f t="shared" si="1"/>
        <v>160.532940020024</v>
      </c>
    </row>
    <row r="81" spans="1:5" ht="14.5" x14ac:dyDescent="0.35">
      <c r="A81" s="1">
        <v>80</v>
      </c>
      <c r="B81" s="1" t="s">
        <v>84</v>
      </c>
      <c r="C81" s="4">
        <v>35.720844811799999</v>
      </c>
      <c r="D81">
        <f>INDEX([1]nb_inscrits_sec_habitant_le_qua!$1:$1048576,MATCH($B81,[1]nb_inscrits_sec_habitant_le_qua!$B:$B,0),3)</f>
        <v>1004</v>
      </c>
      <c r="E81">
        <f t="shared" si="1"/>
        <v>358.63728191047198</v>
      </c>
    </row>
    <row r="82" spans="1:5" ht="14.5" x14ac:dyDescent="0.35">
      <c r="A82" s="1">
        <v>81</v>
      </c>
      <c r="B82" s="1" t="s">
        <v>85</v>
      </c>
      <c r="C82" s="4">
        <v>28.6158631415</v>
      </c>
      <c r="D82">
        <f>INDEX([1]nb_inscrits_sec_habitant_le_qua!$1:$1048576,MATCH($B82,[1]nb_inscrits_sec_habitant_le_qua!$B:$B,0),3)</f>
        <v>588</v>
      </c>
      <c r="E82">
        <f t="shared" si="1"/>
        <v>168.26127527201999</v>
      </c>
    </row>
    <row r="83" spans="1:5" ht="14.5" x14ac:dyDescent="0.35">
      <c r="A83" s="1">
        <v>82</v>
      </c>
      <c r="B83" s="1" t="s">
        <v>86</v>
      </c>
      <c r="C83" s="4">
        <v>33.255813953500002</v>
      </c>
      <c r="D83">
        <f>INDEX([1]nb_inscrits_sec_habitant_le_qua!$1:$1048576,MATCH($B83,[1]nb_inscrits_sec_habitant_le_qua!$B:$B,0),3)</f>
        <v>695</v>
      </c>
      <c r="E83">
        <f t="shared" si="1"/>
        <v>231.12790697682505</v>
      </c>
    </row>
    <row r="84" spans="1:5" ht="14.5" x14ac:dyDescent="0.35">
      <c r="A84" s="1">
        <v>83</v>
      </c>
      <c r="B84" s="1" t="s">
        <v>87</v>
      </c>
      <c r="C84" s="4">
        <v>31.8112633181</v>
      </c>
      <c r="D84">
        <f>INDEX([1]nb_inscrits_sec_habitant_le_qua!$1:$1048576,MATCH($B84,[1]nb_inscrits_sec_habitant_le_qua!$B:$B,0),3)</f>
        <v>557</v>
      </c>
      <c r="E84">
        <f t="shared" si="1"/>
        <v>177.18873668181698</v>
      </c>
    </row>
    <row r="85" spans="1:5" ht="14.5" x14ac:dyDescent="0.35">
      <c r="A85" s="1">
        <v>84</v>
      </c>
      <c r="B85" s="1" t="s">
        <v>88</v>
      </c>
      <c r="C85" s="4">
        <v>12.592592592600001</v>
      </c>
      <c r="D85">
        <f>INDEX([1]nb_inscrits_sec_habitant_le_qua!$1:$1048576,MATCH($B85,[1]nb_inscrits_sec_habitant_le_qua!$B:$B,0),3)</f>
        <v>547</v>
      </c>
      <c r="E85">
        <f t="shared" si="1"/>
        <v>68.881481481522002</v>
      </c>
    </row>
    <row r="86" spans="1:5" ht="14.5" x14ac:dyDescent="0.35">
      <c r="A86" s="1">
        <v>85</v>
      </c>
      <c r="B86" s="1" t="s">
        <v>89</v>
      </c>
      <c r="C86" s="4">
        <v>20.8609271523</v>
      </c>
      <c r="D86">
        <f>INDEX([1]nb_inscrits_sec_habitant_le_qua!$1:$1048576,MATCH($B86,[1]nb_inscrits_sec_habitant_le_qua!$B:$B,0),3)</f>
        <v>287</v>
      </c>
      <c r="E86">
        <f t="shared" si="1"/>
        <v>59.870860927101006</v>
      </c>
    </row>
    <row r="87" spans="1:5" ht="14.5" x14ac:dyDescent="0.35">
      <c r="A87" s="1">
        <v>86</v>
      </c>
      <c r="B87" s="1" t="s">
        <v>90</v>
      </c>
      <c r="C87" s="4">
        <v>12.5609756098</v>
      </c>
      <c r="D87">
        <f>INDEX([1]nb_inscrits_sec_habitant_le_qua!$1:$1048576,MATCH($B87,[1]nb_inscrits_sec_habitant_le_qua!$B:$B,0),3)</f>
        <v>738</v>
      </c>
      <c r="E87">
        <f t="shared" si="1"/>
        <v>92.700000000323996</v>
      </c>
    </row>
    <row r="88" spans="1:5" ht="14.5" x14ac:dyDescent="0.35">
      <c r="A88" s="1">
        <v>87</v>
      </c>
      <c r="B88" s="1" t="s">
        <v>91</v>
      </c>
      <c r="C88" s="4">
        <v>32.758620689700003</v>
      </c>
      <c r="D88">
        <f>INDEX([1]nb_inscrits_sec_habitant_le_qua!$1:$1048576,MATCH($B88,[1]nb_inscrits_sec_habitant_le_qua!$B:$B,0),3)</f>
        <v>220</v>
      </c>
      <c r="E88">
        <f t="shared" si="1"/>
        <v>72.068965517340004</v>
      </c>
    </row>
    <row r="89" spans="1:5" ht="14.5" x14ac:dyDescent="0.35">
      <c r="A89" s="1">
        <v>88</v>
      </c>
      <c r="B89" s="1" t="s">
        <v>92</v>
      </c>
      <c r="C89" s="4">
        <v>31.543624161099999</v>
      </c>
      <c r="D89">
        <f>INDEX([1]nb_inscrits_sec_habitant_le_qua!$1:$1048576,MATCH($B89,[1]nb_inscrits_sec_habitant_le_qua!$B:$B,0),3)</f>
        <v>884</v>
      </c>
      <c r="E89">
        <f t="shared" si="1"/>
        <v>278.84563758412401</v>
      </c>
    </row>
    <row r="90" spans="1:5" ht="14.5" x14ac:dyDescent="0.35">
      <c r="A90" s="1">
        <v>89</v>
      </c>
      <c r="B90" s="1" t="s">
        <v>93</v>
      </c>
      <c r="C90" s="4">
        <v>51.004016064299996</v>
      </c>
      <c r="D90">
        <f>INDEX([1]nb_inscrits_sec_habitant_le_qua!$1:$1048576,MATCH($B90,[1]nb_inscrits_sec_habitant_le_qua!$B:$B,0),3)</f>
        <v>553</v>
      </c>
      <c r="E90">
        <f t="shared" si="1"/>
        <v>282.05220883557899</v>
      </c>
    </row>
    <row r="91" spans="1:5" ht="14.5" x14ac:dyDescent="0.35">
      <c r="A91" s="1">
        <v>90</v>
      </c>
      <c r="B91" s="1" t="s">
        <v>94</v>
      </c>
      <c r="C91" s="4">
        <v>19.880952381</v>
      </c>
      <c r="D91">
        <f>INDEX([1]nb_inscrits_sec_habitant_le_qua!$1:$1048576,MATCH($B91,[1]nb_inscrits_sec_habitant_le_qua!$B:$B,0),3)</f>
        <v>793</v>
      </c>
      <c r="E91">
        <f t="shared" si="1"/>
        <v>157.65595238133</v>
      </c>
    </row>
    <row r="92" spans="1:5" ht="14.5" x14ac:dyDescent="0.35">
      <c r="A92" s="1">
        <v>91</v>
      </c>
      <c r="B92" s="1" t="s">
        <v>95</v>
      </c>
      <c r="C92" s="4">
        <v>3.7475345168</v>
      </c>
      <c r="D92">
        <f>INDEX([1]nb_inscrits_sec_habitant_le_qua!$1:$1048576,MATCH($B92,[1]nb_inscrits_sec_habitant_le_qua!$B:$B,0),3)</f>
        <v>564</v>
      </c>
      <c r="E92">
        <f t="shared" si="1"/>
        <v>21.136094674751998</v>
      </c>
    </row>
    <row r="93" spans="1:5" ht="14.5" x14ac:dyDescent="0.35">
      <c r="A93" s="1">
        <v>92</v>
      </c>
      <c r="B93" s="1" t="s">
        <v>96</v>
      </c>
      <c r="C93" s="4">
        <v>33.982683982700003</v>
      </c>
      <c r="D93">
        <f>INDEX([1]nb_inscrits_sec_habitant_le_qua!$1:$1048576,MATCH($B93,[1]nb_inscrits_sec_habitant_le_qua!$B:$B,0),3)</f>
        <v>373</v>
      </c>
      <c r="E93">
        <f t="shared" si="1"/>
        <v>126.755411255471</v>
      </c>
    </row>
    <row r="94" spans="1:5" ht="14.5" x14ac:dyDescent="0.35">
      <c r="A94" s="1">
        <v>93</v>
      </c>
      <c r="B94" s="1" t="s">
        <v>97</v>
      </c>
      <c r="C94" s="4">
        <v>45.520581113799999</v>
      </c>
      <c r="D94">
        <f>INDEX([1]nb_inscrits_sec_habitant_le_qua!$1:$1048576,MATCH($B94,[1]nb_inscrits_sec_habitant_le_qua!$B:$B,0),3)</f>
        <v>421</v>
      </c>
      <c r="E94">
        <f t="shared" si="1"/>
        <v>191.64164648909798</v>
      </c>
    </row>
    <row r="95" spans="1:5" ht="14.5" x14ac:dyDescent="0.35">
      <c r="A95" s="1">
        <v>94</v>
      </c>
      <c r="B95" s="1" t="s">
        <v>98</v>
      </c>
      <c r="C95" s="4">
        <v>54.746136865300002</v>
      </c>
      <c r="D95">
        <f>INDEX([1]nb_inscrits_sec_habitant_le_qua!$1:$1048576,MATCH($B95,[1]nb_inscrits_sec_habitant_le_qua!$B:$B,0),3)</f>
        <v>541</v>
      </c>
      <c r="E95">
        <f t="shared" si="1"/>
        <v>296.17660044127302</v>
      </c>
    </row>
    <row r="96" spans="1:5" ht="14.5" x14ac:dyDescent="0.35">
      <c r="A96" s="1">
        <v>95</v>
      </c>
      <c r="B96" s="1" t="s">
        <v>99</v>
      </c>
      <c r="C96" s="4">
        <v>54.828660436100002</v>
      </c>
      <c r="D96">
        <f>INDEX([1]nb_inscrits_sec_habitant_le_qua!$1:$1048576,MATCH($B96,[1]nb_inscrits_sec_habitant_le_qua!$B:$B,0),3)</f>
        <v>324</v>
      </c>
      <c r="E96">
        <f t="shared" si="1"/>
        <v>177.64485981296403</v>
      </c>
    </row>
    <row r="97" spans="1:5" ht="14.5" x14ac:dyDescent="0.35">
      <c r="A97" s="1">
        <v>96</v>
      </c>
      <c r="B97" s="1" t="s">
        <v>100</v>
      </c>
      <c r="C97" s="4">
        <v>44.243792325100003</v>
      </c>
      <c r="D97">
        <f>INDEX([1]nb_inscrits_sec_habitant_le_qua!$1:$1048576,MATCH($B97,[1]nb_inscrits_sec_habitant_le_qua!$B:$B,0),3)</f>
        <v>527</v>
      </c>
      <c r="E97">
        <f t="shared" si="1"/>
        <v>233.16478555327703</v>
      </c>
    </row>
    <row r="98" spans="1:5" ht="14.5" x14ac:dyDescent="0.35">
      <c r="A98" s="1">
        <v>97</v>
      </c>
      <c r="B98" s="1" t="s">
        <v>101</v>
      </c>
      <c r="C98" s="4">
        <v>6.0606060605999996</v>
      </c>
      <c r="D98">
        <f>INDEX([1]nb_inscrits_sec_habitant_le_qua!$1:$1048576,MATCH($B98,[1]nb_inscrits_sec_habitant_le_qua!$B:$B,0),3)</f>
        <v>62</v>
      </c>
      <c r="E98">
        <f t="shared" si="1"/>
        <v>3.7575757575719995</v>
      </c>
    </row>
    <row r="99" spans="1:5" ht="14.5" x14ac:dyDescent="0.35">
      <c r="A99" s="1">
        <v>98</v>
      </c>
      <c r="B99" s="1" t="s">
        <v>102</v>
      </c>
      <c r="C99" s="4">
        <v>38.823529411800003</v>
      </c>
      <c r="D99">
        <f>INDEX([1]nb_inscrits_sec_habitant_le_qua!$1:$1048576,MATCH($B99,[1]nb_inscrits_sec_habitant_le_qua!$B:$B,0),3)</f>
        <v>302</v>
      </c>
      <c r="E99">
        <f t="shared" si="1"/>
        <v>117.24705882363601</v>
      </c>
    </row>
    <row r="100" spans="1:5" ht="14.5" x14ac:dyDescent="0.35">
      <c r="A100" s="1">
        <v>99</v>
      </c>
      <c r="B100" s="1" t="s">
        <v>103</v>
      </c>
      <c r="C100" s="4">
        <v>47.580645161299998</v>
      </c>
      <c r="D100">
        <f>INDEX([1]nb_inscrits_sec_habitant_le_qua!$1:$1048576,MATCH($B100,[1]nb_inscrits_sec_habitant_le_qua!$B:$B,0),3)</f>
        <v>690</v>
      </c>
      <c r="E100">
        <f t="shared" si="1"/>
        <v>328.30645161296997</v>
      </c>
    </row>
    <row r="101" spans="1:5" ht="14.5" x14ac:dyDescent="0.35">
      <c r="A101" s="1">
        <v>100</v>
      </c>
      <c r="B101" s="1" t="s">
        <v>104</v>
      </c>
      <c r="C101" s="4">
        <v>58.706467661700003</v>
      </c>
      <c r="D101">
        <f>INDEX([1]nb_inscrits_sec_habitant_le_qua!$1:$1048576,MATCH($B101,[1]nb_inscrits_sec_habitant_le_qua!$B:$B,0),3)</f>
        <v>962</v>
      </c>
      <c r="E101">
        <f t="shared" si="1"/>
        <v>564.75621890555408</v>
      </c>
    </row>
    <row r="102" spans="1:5" ht="14.5" x14ac:dyDescent="0.35">
      <c r="A102" s="1">
        <v>101</v>
      </c>
      <c r="B102" s="1" t="s">
        <v>105</v>
      </c>
      <c r="C102" s="4">
        <v>40.735068912700001</v>
      </c>
      <c r="D102">
        <f>INDEX([1]nb_inscrits_sec_habitant_le_qua!$1:$1048576,MATCH($B102,[1]nb_inscrits_sec_habitant_le_qua!$B:$B,0),3)</f>
        <v>550</v>
      </c>
      <c r="E102">
        <f t="shared" si="1"/>
        <v>224.04287901985001</v>
      </c>
    </row>
    <row r="103" spans="1:5" ht="14.5" x14ac:dyDescent="0.35">
      <c r="A103" s="1">
        <v>102</v>
      </c>
      <c r="B103" s="1" t="s">
        <v>106</v>
      </c>
      <c r="C103" s="4">
        <v>45.590994371500003</v>
      </c>
      <c r="D103">
        <f>INDEX([1]nb_inscrits_sec_habitant_le_qua!$1:$1048576,MATCH($B103,[1]nb_inscrits_sec_habitant_le_qua!$B:$B,0),3)</f>
        <v>487</v>
      </c>
      <c r="E103">
        <f t="shared" si="1"/>
        <v>222.028142589205</v>
      </c>
    </row>
    <row r="104" spans="1:5" ht="14.5" x14ac:dyDescent="0.35">
      <c r="A104" s="1">
        <v>103</v>
      </c>
      <c r="B104" s="1" t="s">
        <v>107</v>
      </c>
      <c r="C104" s="4">
        <v>38.888888888899999</v>
      </c>
      <c r="D104">
        <f>INDEX([1]nb_inscrits_sec_habitant_le_qua!$1:$1048576,MATCH($B104,[1]nb_inscrits_sec_habitant_le_qua!$B:$B,0),3)</f>
        <v>383</v>
      </c>
      <c r="E104">
        <f t="shared" si="1"/>
        <v>148.944444444487</v>
      </c>
    </row>
    <row r="105" spans="1:5" ht="14.5" x14ac:dyDescent="0.35">
      <c r="A105" s="1">
        <v>104</v>
      </c>
      <c r="B105" s="1" t="s">
        <v>108</v>
      </c>
      <c r="C105" s="4">
        <v>42.160278745600003</v>
      </c>
      <c r="D105">
        <f>INDEX([1]nb_inscrits_sec_habitant_le_qua!$1:$1048576,MATCH($B105,[1]nb_inscrits_sec_habitant_le_qua!$B:$B,0),3)</f>
        <v>567</v>
      </c>
      <c r="E105">
        <f t="shared" si="1"/>
        <v>239.04878048755202</v>
      </c>
    </row>
    <row r="106" spans="1:5" ht="14.5" x14ac:dyDescent="0.35">
      <c r="A106" s="1">
        <v>105</v>
      </c>
      <c r="B106" s="1" t="s">
        <v>109</v>
      </c>
      <c r="C106" s="4">
        <v>12.7182044888</v>
      </c>
      <c r="D106">
        <f>INDEX([1]nb_inscrits_sec_habitant_le_qua!$1:$1048576,MATCH($B106,[1]nb_inscrits_sec_habitant_le_qua!$B:$B,0),3)</f>
        <v>409</v>
      </c>
      <c r="E106">
        <f t="shared" si="1"/>
        <v>52.017456359192003</v>
      </c>
    </row>
    <row r="107" spans="1:5" ht="14.5" x14ac:dyDescent="0.35">
      <c r="A107" s="1">
        <v>106</v>
      </c>
      <c r="B107" s="1" t="s">
        <v>110</v>
      </c>
      <c r="C107" s="4">
        <v>14.4620811287</v>
      </c>
      <c r="D107">
        <f>INDEX([1]nb_inscrits_sec_habitant_le_qua!$1:$1048576,MATCH($B107,[1]nb_inscrits_sec_habitant_le_qua!$B:$B,0),3)</f>
        <v>547</v>
      </c>
      <c r="E107">
        <f t="shared" si="1"/>
        <v>79.107583773989006</v>
      </c>
    </row>
    <row r="108" spans="1:5" ht="14.5" x14ac:dyDescent="0.35">
      <c r="A108" s="1">
        <v>107</v>
      </c>
      <c r="B108" s="1" t="s">
        <v>111</v>
      </c>
      <c r="C108" s="4">
        <v>21.079691516699999</v>
      </c>
      <c r="D108">
        <f>INDEX([1]nb_inscrits_sec_habitant_le_qua!$1:$1048576,MATCH($B108,[1]nb_inscrits_sec_habitant_le_qua!$B:$B,0),3)</f>
        <v>264</v>
      </c>
      <c r="E108">
        <f t="shared" si="1"/>
        <v>55.650385604087994</v>
      </c>
    </row>
    <row r="109" spans="1:5" ht="14.5" x14ac:dyDescent="0.35">
      <c r="A109" s="1">
        <v>108</v>
      </c>
      <c r="B109" s="1" t="s">
        <v>112</v>
      </c>
      <c r="C109" s="4">
        <v>44.493392070500001</v>
      </c>
      <c r="D109">
        <f>INDEX([1]nb_inscrits_sec_habitant_le_qua!$1:$1048576,MATCH($B109,[1]nb_inscrits_sec_habitant_le_qua!$B:$B,0),3)</f>
        <v>345</v>
      </c>
      <c r="E109">
        <f t="shared" si="1"/>
        <v>153.50220264322502</v>
      </c>
    </row>
    <row r="110" spans="1:5" ht="14.5" x14ac:dyDescent="0.35">
      <c r="A110" s="1">
        <v>109</v>
      </c>
      <c r="B110" s="1" t="s">
        <v>113</v>
      </c>
      <c r="C110" s="4">
        <v>54.895104895099998</v>
      </c>
      <c r="D110">
        <f>INDEX([1]nb_inscrits_sec_habitant_le_qua!$1:$1048576,MATCH($B110,[1]nb_inscrits_sec_habitant_le_qua!$B:$B,0),3)</f>
        <v>428</v>
      </c>
      <c r="E110">
        <f t="shared" si="1"/>
        <v>234.95104895102799</v>
      </c>
    </row>
    <row r="111" spans="1:5" ht="14.5" x14ac:dyDescent="0.35">
      <c r="A111" s="1">
        <v>110</v>
      </c>
      <c r="B111" s="1" t="s">
        <v>114</v>
      </c>
      <c r="C111" s="4">
        <v>46.496815286599997</v>
      </c>
      <c r="D111">
        <f>INDEX([1]nb_inscrits_sec_habitant_le_qua!$1:$1048576,MATCH($B111,[1]nb_inscrits_sec_habitant_le_qua!$B:$B,0),3)</f>
        <v>209</v>
      </c>
      <c r="E111">
        <f t="shared" si="1"/>
        <v>97.178343948993984</v>
      </c>
    </row>
    <row r="112" spans="1:5" ht="14.5" x14ac:dyDescent="0.35">
      <c r="A112" s="1">
        <v>111</v>
      </c>
      <c r="B112" s="1" t="s">
        <v>115</v>
      </c>
      <c r="C112" s="4">
        <v>7.3770491803000002</v>
      </c>
      <c r="D112">
        <f>INDEX([1]nb_inscrits_sec_habitant_le_qua!$1:$1048576,MATCH($B112,[1]nb_inscrits_sec_habitant_le_qua!$B:$B,0),3)</f>
        <v>226</v>
      </c>
      <c r="E112">
        <f t="shared" si="1"/>
        <v>16.672131147478002</v>
      </c>
    </row>
    <row r="113" spans="1:5" ht="14.5" x14ac:dyDescent="0.35">
      <c r="A113" s="1">
        <v>112</v>
      </c>
      <c r="B113" s="1" t="s">
        <v>116</v>
      </c>
      <c r="C113" s="4">
        <v>20.689655172399998</v>
      </c>
      <c r="D113">
        <f>INDEX([1]nb_inscrits_sec_habitant_le_qua!$1:$1048576,MATCH($B113,[1]nb_inscrits_sec_habitant_le_qua!$B:$B,0),3)</f>
        <v>370</v>
      </c>
      <c r="E113">
        <f t="shared" si="1"/>
        <v>76.551724137879987</v>
      </c>
    </row>
    <row r="114" spans="1:5" ht="14.5" x14ac:dyDescent="0.35">
      <c r="A114" s="1">
        <v>113</v>
      </c>
      <c r="B114" s="1" t="s">
        <v>117</v>
      </c>
      <c r="C114" s="4">
        <v>22.911051212899999</v>
      </c>
      <c r="D114">
        <f>INDEX([1]nb_inscrits_sec_habitant_le_qua!$1:$1048576,MATCH($B114,[1]nb_inscrits_sec_habitant_le_qua!$B:$B,0),3)</f>
        <v>405</v>
      </c>
      <c r="E114">
        <f t="shared" si="1"/>
        <v>92.789757412244995</v>
      </c>
    </row>
    <row r="115" spans="1:5" ht="14.5" x14ac:dyDescent="0.35">
      <c r="A115" s="1">
        <v>114</v>
      </c>
      <c r="B115" s="1" t="s">
        <v>118</v>
      </c>
      <c r="C115" s="4">
        <v>43.684210526299999</v>
      </c>
      <c r="D115">
        <f>INDEX([1]nb_inscrits_sec_habitant_le_qua!$1:$1048576,MATCH($B115,[1]nb_inscrits_sec_habitant_le_qua!$B:$B,0),3)</f>
        <v>485</v>
      </c>
      <c r="E115">
        <f t="shared" si="1"/>
        <v>211.86842105255499</v>
      </c>
    </row>
    <row r="116" spans="1:5" ht="14.5" x14ac:dyDescent="0.35">
      <c r="A116" s="1">
        <v>115</v>
      </c>
      <c r="B116" s="1" t="s">
        <v>119</v>
      </c>
      <c r="C116" s="4">
        <v>34.875444839899998</v>
      </c>
      <c r="D116">
        <f>INDEX([1]nb_inscrits_sec_habitant_le_qua!$1:$1048576,MATCH($B116,[1]nb_inscrits_sec_habitant_le_qua!$B:$B,0),3)</f>
        <v>741</v>
      </c>
      <c r="E116">
        <f t="shared" si="1"/>
        <v>258.42704626365901</v>
      </c>
    </row>
    <row r="117" spans="1:5" ht="14.5" x14ac:dyDescent="0.35">
      <c r="A117" s="1">
        <v>116</v>
      </c>
      <c r="B117" s="1" t="s">
        <v>120</v>
      </c>
      <c r="C117" s="4">
        <v>59.546925566299997</v>
      </c>
      <c r="D117">
        <f>INDEX([1]nb_inscrits_sec_habitant_le_qua!$1:$1048576,MATCH($B117,[1]nb_inscrits_sec_habitant_le_qua!$B:$B,0),3)</f>
        <v>935</v>
      </c>
      <c r="E117">
        <f t="shared" si="1"/>
        <v>556.763754044905</v>
      </c>
    </row>
    <row r="118" spans="1:5" ht="14.5" x14ac:dyDescent="0.35">
      <c r="A118" s="1">
        <v>117</v>
      </c>
      <c r="B118" s="1" t="s">
        <v>121</v>
      </c>
      <c r="C118" s="4">
        <v>44.990892531900002</v>
      </c>
      <c r="D118">
        <f>INDEX([1]nb_inscrits_sec_habitant_le_qua!$1:$1048576,MATCH($B118,[1]nb_inscrits_sec_habitant_le_qua!$B:$B,0),3)</f>
        <v>444</v>
      </c>
      <c r="E118">
        <f t="shared" si="1"/>
        <v>199.75956284163601</v>
      </c>
    </row>
    <row r="119" spans="1:5" ht="14.5" x14ac:dyDescent="0.35">
      <c r="A119" s="1">
        <v>118</v>
      </c>
      <c r="B119" s="1" t="s">
        <v>122</v>
      </c>
      <c r="C119" s="4">
        <v>19.286657859999998</v>
      </c>
      <c r="D119">
        <f>INDEX([1]nb_inscrits_sec_habitant_le_qua!$1:$1048576,MATCH($B119,[1]nb_inscrits_sec_habitant_le_qua!$B:$B,0),3)</f>
        <v>415</v>
      </c>
      <c r="E119">
        <f t="shared" si="1"/>
        <v>80.039630118999995</v>
      </c>
    </row>
    <row r="120" spans="1:5" ht="14.5" x14ac:dyDescent="0.35">
      <c r="A120" s="1">
        <v>701</v>
      </c>
      <c r="B120" s="1" t="s">
        <v>123</v>
      </c>
      <c r="C120" s="4">
        <v>0</v>
      </c>
      <c r="D120">
        <v>0</v>
      </c>
      <c r="E120">
        <f t="shared" si="1"/>
        <v>0</v>
      </c>
    </row>
    <row r="121" spans="1:5" ht="14.5" x14ac:dyDescent="0.35">
      <c r="A121" s="1">
        <v>702</v>
      </c>
      <c r="B121" s="1" t="s">
        <v>124</v>
      </c>
      <c r="C121" s="4">
        <v>0</v>
      </c>
      <c r="D121">
        <v>0</v>
      </c>
      <c r="E121">
        <f t="shared" si="1"/>
        <v>0</v>
      </c>
    </row>
    <row r="122" spans="1:5" ht="14.5" x14ac:dyDescent="0.35">
      <c r="A122" s="1">
        <v>800</v>
      </c>
      <c r="B122" s="1" t="s">
        <v>125</v>
      </c>
      <c r="C122" s="4">
        <v>0</v>
      </c>
      <c r="D122">
        <f>INDEX([1]nb_inscrits_sec_habitant_le_qua!$1:$1048576,MATCH($B122,[1]nb_inscrits_sec_habitant_le_qua!$B:$B,0),3)</f>
        <v>119</v>
      </c>
      <c r="E122">
        <f t="shared" si="1"/>
        <v>0</v>
      </c>
    </row>
    <row r="123" spans="1:5" ht="14.5" x14ac:dyDescent="0.35">
      <c r="A123" s="1">
        <v>801</v>
      </c>
      <c r="B123" s="1" t="s">
        <v>126</v>
      </c>
      <c r="C123" s="4">
        <v>0</v>
      </c>
      <c r="D123">
        <f>INDEX([1]nb_inscrits_sec_habitant_le_qua!$1:$1048576,MATCH($B123,[1]nb_inscrits_sec_habitant_le_qua!$B:$B,0),3)</f>
        <v>31</v>
      </c>
      <c r="E123">
        <f t="shared" si="1"/>
        <v>0</v>
      </c>
    </row>
    <row r="124" spans="1:5" ht="14.5" x14ac:dyDescent="0.35">
      <c r="A124" s="1">
        <v>802</v>
      </c>
      <c r="B124" s="1" t="s">
        <v>127</v>
      </c>
      <c r="C124" s="4">
        <v>0</v>
      </c>
      <c r="D124">
        <v>0</v>
      </c>
      <c r="E124">
        <f t="shared" si="1"/>
        <v>0</v>
      </c>
    </row>
    <row r="125" spans="1:5" ht="14.5" x14ac:dyDescent="0.35">
      <c r="A125" s="1">
        <v>803</v>
      </c>
      <c r="B125" s="1" t="s">
        <v>128</v>
      </c>
      <c r="C125" s="4">
        <v>0</v>
      </c>
      <c r="D125">
        <f>INDEX([1]nb_inscrits_sec_habitant_le_qua!$1:$1048576,MATCH($B125,[1]nb_inscrits_sec_habitant_le_qua!$B:$B,0),3)</f>
        <v>83</v>
      </c>
      <c r="E125">
        <f t="shared" si="1"/>
        <v>0</v>
      </c>
    </row>
    <row r="126" spans="1:5" ht="14.5" x14ac:dyDescent="0.35">
      <c r="A126" s="1">
        <v>804</v>
      </c>
      <c r="B126" s="1" t="s">
        <v>129</v>
      </c>
      <c r="C126" s="4">
        <v>0</v>
      </c>
      <c r="D126">
        <v>0</v>
      </c>
      <c r="E126">
        <f t="shared" si="1"/>
        <v>0</v>
      </c>
    </row>
    <row r="127" spans="1:5" ht="14.5" x14ac:dyDescent="0.35">
      <c r="A127" s="1">
        <v>805</v>
      </c>
      <c r="B127" s="1" t="s">
        <v>130</v>
      </c>
      <c r="C127" s="4">
        <v>0</v>
      </c>
      <c r="D127">
        <f>INDEX([1]nb_inscrits_sec_habitant_le_qua!$1:$1048576,MATCH($B127,[1]nb_inscrits_sec_habitant_le_qua!$B:$B,0),3)</f>
        <v>25</v>
      </c>
      <c r="E127">
        <f t="shared" si="1"/>
        <v>0</v>
      </c>
    </row>
    <row r="128" spans="1:5" ht="14.5" x14ac:dyDescent="0.35">
      <c r="A128" s="1">
        <v>900</v>
      </c>
      <c r="B128" s="1" t="s">
        <v>131</v>
      </c>
      <c r="C128" s="4">
        <v>0</v>
      </c>
      <c r="D128">
        <v>0</v>
      </c>
      <c r="E128">
        <f t="shared" si="1"/>
        <v>0</v>
      </c>
    </row>
    <row r="129" spans="1:5" ht="14.5" x14ac:dyDescent="0.35">
      <c r="A129" s="1">
        <v>901</v>
      </c>
      <c r="B129" s="1" t="s">
        <v>132</v>
      </c>
      <c r="C129" s="4">
        <v>0</v>
      </c>
      <c r="D129">
        <v>0</v>
      </c>
      <c r="E129">
        <f t="shared" si="1"/>
        <v>0</v>
      </c>
    </row>
    <row r="130" spans="1:5" ht="14.5" x14ac:dyDescent="0.35">
      <c r="A130" s="1">
        <v>902</v>
      </c>
      <c r="B130" s="1" t="s">
        <v>133</v>
      </c>
      <c r="C130" s="4">
        <v>0</v>
      </c>
      <c r="D130">
        <v>0</v>
      </c>
      <c r="E130">
        <f t="shared" si="1"/>
        <v>0</v>
      </c>
    </row>
    <row r="131" spans="1:5" ht="14.5" x14ac:dyDescent="0.35">
      <c r="A131" s="1">
        <v>903</v>
      </c>
      <c r="B131" s="1" t="s">
        <v>134</v>
      </c>
      <c r="C131" s="4">
        <v>0</v>
      </c>
      <c r="D131">
        <v>0</v>
      </c>
      <c r="E131">
        <f t="shared" ref="E131:E145" si="2">D131*C131/100</f>
        <v>0</v>
      </c>
    </row>
    <row r="132" spans="1:5" ht="14.5" x14ac:dyDescent="0.35">
      <c r="A132" s="1">
        <v>904</v>
      </c>
      <c r="B132" s="1" t="s">
        <v>135</v>
      </c>
      <c r="C132" s="4">
        <v>0</v>
      </c>
      <c r="D132">
        <v>0</v>
      </c>
      <c r="E132">
        <f t="shared" si="2"/>
        <v>0</v>
      </c>
    </row>
    <row r="133" spans="1:5" ht="14.5" x14ac:dyDescent="0.35">
      <c r="A133" s="1">
        <v>905</v>
      </c>
      <c r="B133" s="1" t="s">
        <v>136</v>
      </c>
      <c r="C133" s="4">
        <v>0</v>
      </c>
      <c r="D133">
        <v>0</v>
      </c>
      <c r="E133">
        <f t="shared" si="2"/>
        <v>0</v>
      </c>
    </row>
    <row r="134" spans="1:5" ht="14.5" x14ac:dyDescent="0.35">
      <c r="A134" s="1">
        <v>906</v>
      </c>
      <c r="B134" s="1" t="s">
        <v>137</v>
      </c>
      <c r="C134" s="4">
        <v>0</v>
      </c>
      <c r="D134">
        <v>0</v>
      </c>
      <c r="E134">
        <f t="shared" si="2"/>
        <v>0</v>
      </c>
    </row>
    <row r="135" spans="1:5" ht="14.5" x14ac:dyDescent="0.35">
      <c r="A135" s="1">
        <v>907</v>
      </c>
      <c r="B135" s="1" t="s">
        <v>138</v>
      </c>
      <c r="C135" s="4">
        <v>0</v>
      </c>
      <c r="D135">
        <v>0</v>
      </c>
      <c r="E135">
        <f t="shared" si="2"/>
        <v>0</v>
      </c>
    </row>
    <row r="136" spans="1:5" ht="14.5" x14ac:dyDescent="0.35">
      <c r="A136" s="1">
        <v>908</v>
      </c>
      <c r="B136" s="1" t="s">
        <v>139</v>
      </c>
      <c r="C136" s="4">
        <v>0</v>
      </c>
      <c r="D136">
        <v>0</v>
      </c>
      <c r="E136">
        <f t="shared" si="2"/>
        <v>0</v>
      </c>
    </row>
    <row r="137" spans="1:5" ht="14.5" x14ac:dyDescent="0.35">
      <c r="A137" s="1">
        <v>909</v>
      </c>
      <c r="B137" s="1" t="s">
        <v>140</v>
      </c>
      <c r="C137" s="4">
        <v>0</v>
      </c>
      <c r="D137">
        <f>INDEX([1]nb_inscrits_sec_habitant_le_qua!$1:$1048576,MATCH($B137,[1]nb_inscrits_sec_habitant_le_qua!$B:$B,0),3)</f>
        <v>30</v>
      </c>
      <c r="E137">
        <f t="shared" si="2"/>
        <v>0</v>
      </c>
    </row>
    <row r="138" spans="1:5" ht="14.5" x14ac:dyDescent="0.35">
      <c r="A138" s="1">
        <v>910</v>
      </c>
      <c r="B138" s="1" t="s">
        <v>141</v>
      </c>
      <c r="C138" s="4">
        <v>0</v>
      </c>
      <c r="D138">
        <v>0</v>
      </c>
      <c r="E138">
        <f t="shared" si="2"/>
        <v>0</v>
      </c>
    </row>
    <row r="139" spans="1:5" ht="14.5" x14ac:dyDescent="0.35">
      <c r="A139" s="1">
        <v>911</v>
      </c>
      <c r="B139" s="1" t="s">
        <v>142</v>
      </c>
      <c r="C139" s="4">
        <v>0</v>
      </c>
      <c r="D139">
        <v>0</v>
      </c>
      <c r="E139">
        <f t="shared" si="2"/>
        <v>0</v>
      </c>
    </row>
    <row r="140" spans="1:5" ht="14.5" x14ac:dyDescent="0.35">
      <c r="A140" s="1">
        <v>912</v>
      </c>
      <c r="B140" s="1" t="s">
        <v>143</v>
      </c>
      <c r="C140" s="4">
        <v>0</v>
      </c>
      <c r="D140">
        <v>0</v>
      </c>
      <c r="E140">
        <f t="shared" si="2"/>
        <v>0</v>
      </c>
    </row>
    <row r="141" spans="1:5" ht="14.5" x14ac:dyDescent="0.35">
      <c r="A141" s="1">
        <v>913</v>
      </c>
      <c r="B141" s="1" t="s">
        <v>144</v>
      </c>
      <c r="C141" s="4">
        <v>0</v>
      </c>
      <c r="D141">
        <v>0</v>
      </c>
      <c r="E141">
        <f t="shared" si="2"/>
        <v>0</v>
      </c>
    </row>
    <row r="142" spans="1:5" ht="14.5" x14ac:dyDescent="0.35">
      <c r="A142" s="1">
        <v>914</v>
      </c>
      <c r="B142" s="1" t="s">
        <v>145</v>
      </c>
      <c r="C142" s="4">
        <v>0</v>
      </c>
      <c r="D142">
        <v>0</v>
      </c>
      <c r="E142">
        <f t="shared" si="2"/>
        <v>0</v>
      </c>
    </row>
    <row r="143" spans="1:5" ht="14.5" x14ac:dyDescent="0.35">
      <c r="A143" s="1">
        <v>915</v>
      </c>
      <c r="B143" s="1" t="s">
        <v>146</v>
      </c>
      <c r="C143" s="4">
        <v>0</v>
      </c>
      <c r="D143">
        <v>0</v>
      </c>
      <c r="E143">
        <f t="shared" si="2"/>
        <v>0</v>
      </c>
    </row>
    <row r="144" spans="1:5" ht="14.5" x14ac:dyDescent="0.35">
      <c r="A144" s="1">
        <v>916</v>
      </c>
      <c r="B144" s="1" t="s">
        <v>147</v>
      </c>
      <c r="C144" s="4">
        <v>0</v>
      </c>
      <c r="D144">
        <v>0</v>
      </c>
      <c r="E144">
        <f t="shared" si="2"/>
        <v>0</v>
      </c>
    </row>
    <row r="145" spans="1:5" ht="14.5" x14ac:dyDescent="0.35">
      <c r="A145" s="1">
        <v>917</v>
      </c>
      <c r="B145" s="1" t="s">
        <v>148</v>
      </c>
      <c r="C145" s="4">
        <v>0</v>
      </c>
      <c r="D145">
        <v>0</v>
      </c>
      <c r="E145">
        <f t="shared" si="2"/>
        <v>0</v>
      </c>
    </row>
  </sheetData>
  <autoFilter ref="A1:E145" xr:uid="{20B06939-270D-4D33-8C14-8414CD54A457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sec_limitrophe_quartier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2021-07-25T10:05:19Z</dcterms:created>
  <dcterms:modified xsi:type="dcterms:W3CDTF">2021-07-25T10:05:35Z</dcterms:modified>
</cp:coreProperties>
</file>