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con\Documents\GitHub\GeneticAlgorith_TSP_Main\"/>
    </mc:Choice>
  </mc:AlternateContent>
  <bookViews>
    <workbookView xWindow="0" yWindow="0" windowWidth="17256" windowHeight="6336" activeTab="1"/>
  </bookViews>
  <sheets>
    <sheet name="Genetic Algorithm" sheetId="1" r:id="rId1"/>
    <sheet name="Simulated Annealing" sheetId="2" r:id="rId2"/>
  </sheets>
  <calcPr calcId="152511"/>
</workbook>
</file>

<file path=xl/calcChain.xml><?xml version="1.0" encoding="utf-8"?>
<calcChain xmlns="http://schemas.openxmlformats.org/spreadsheetml/2006/main">
  <c r="B26" i="2" l="1"/>
  <c r="C26" i="2"/>
  <c r="D26" i="2"/>
  <c r="A26" i="2"/>
  <c r="B24" i="2"/>
  <c r="C24" i="2"/>
  <c r="D24" i="2"/>
  <c r="A24" i="2"/>
  <c r="B23" i="2"/>
  <c r="C23" i="2"/>
  <c r="D23" i="2"/>
  <c r="A23" i="2"/>
  <c r="B22" i="2"/>
  <c r="C22" i="2"/>
  <c r="D22" i="2"/>
  <c r="A22" i="2"/>
  <c r="B26" i="1" l="1"/>
  <c r="C26" i="1"/>
  <c r="D26" i="1"/>
  <c r="A26" i="1"/>
  <c r="B24" i="1" l="1"/>
  <c r="C24" i="1"/>
  <c r="D24" i="1"/>
  <c r="A24" i="1"/>
  <c r="B23" i="1"/>
  <c r="C23" i="1"/>
  <c r="D23" i="1"/>
  <c r="A23" i="1"/>
  <c r="B22" i="1"/>
  <c r="C22" i="1"/>
  <c r="D22" i="1"/>
  <c r="A22" i="1"/>
</calcChain>
</file>

<file path=xl/sharedStrings.xml><?xml version="1.0" encoding="utf-8"?>
<sst xmlns="http://schemas.openxmlformats.org/spreadsheetml/2006/main" count="18" uniqueCount="9">
  <si>
    <t>a280</t>
  </si>
  <si>
    <t>ch130</t>
  </si>
  <si>
    <t>ch150</t>
  </si>
  <si>
    <t>eil51</t>
  </si>
  <si>
    <t>MAX</t>
  </si>
  <si>
    <t>MIN</t>
  </si>
  <si>
    <t>AVG</t>
  </si>
  <si>
    <t>SHORTEST</t>
  </si>
  <si>
    <t>delta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</si>
</sst>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topLeftCell="A16" zoomScaleNormal="100" workbookViewId="0">
      <selection activeCell="C26" sqref="C26"/>
    </sheetView>
  </sheetViews>
  <sheetFormatPr defaultRowHeight="14.4" x14ac:dyDescent="0.3"/>
  <cols>
    <col min="5" max="5" width="9.6640625" bestFit="1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>
        <v>4592.8555700892275</v>
      </c>
      <c r="B2">
        <v>7791.0841207780095</v>
      </c>
      <c r="C2">
        <v>9191.092343605942</v>
      </c>
      <c r="D2">
        <v>574.36334124471011</v>
      </c>
    </row>
    <row r="3" spans="1:4" x14ac:dyDescent="0.3">
      <c r="A3">
        <v>3189.7588138425526</v>
      </c>
      <c r="B3">
        <v>8226.2375057240552</v>
      </c>
      <c r="C3">
        <v>8947.2209279546132</v>
      </c>
      <c r="D3">
        <v>605.46897318421895</v>
      </c>
    </row>
    <row r="4" spans="1:4" x14ac:dyDescent="0.3">
      <c r="A4">
        <v>4765.8538564820938</v>
      </c>
      <c r="B4">
        <v>7896.6674656525793</v>
      </c>
      <c r="C4">
        <v>9443.2227721927284</v>
      </c>
      <c r="D4">
        <v>537.3195180094865</v>
      </c>
    </row>
    <row r="5" spans="1:4" x14ac:dyDescent="0.3">
      <c r="A5">
        <v>3737.5416710361765</v>
      </c>
      <c r="B5">
        <v>8172.8646999529219</v>
      </c>
      <c r="C5">
        <v>10447.812635301498</v>
      </c>
      <c r="D5">
        <v>559.31634352993683</v>
      </c>
    </row>
    <row r="6" spans="1:4" x14ac:dyDescent="0.3">
      <c r="A6">
        <v>4293.8263807488493</v>
      </c>
      <c r="B6">
        <v>9291.2038053271353</v>
      </c>
      <c r="C6">
        <v>11320.589972625441</v>
      </c>
      <c r="D6">
        <v>536.65289939968159</v>
      </c>
    </row>
    <row r="7" spans="1:4" x14ac:dyDescent="0.3">
      <c r="A7">
        <v>4323.2320808869672</v>
      </c>
      <c r="B7">
        <v>7776.6522372491045</v>
      </c>
      <c r="C7">
        <v>10193.164354520226</v>
      </c>
      <c r="D7">
        <v>528.97598836611792</v>
      </c>
    </row>
    <row r="8" spans="1:4" x14ac:dyDescent="0.3">
      <c r="A8">
        <v>3687.1894007700516</v>
      </c>
      <c r="B8">
        <v>8152.9308281920466</v>
      </c>
      <c r="C8">
        <v>10829.925521204574</v>
      </c>
      <c r="D8">
        <v>532.85238051888689</v>
      </c>
    </row>
    <row r="9" spans="1:4" x14ac:dyDescent="0.3">
      <c r="A9">
        <v>3980.6310807058148</v>
      </c>
      <c r="B9">
        <v>8567.6701922604643</v>
      </c>
      <c r="C9">
        <v>11666.339494583857</v>
      </c>
      <c r="D9">
        <v>553.2336667729877</v>
      </c>
    </row>
    <row r="10" spans="1:4" x14ac:dyDescent="0.3">
      <c r="A10">
        <v>3547.3826000036602</v>
      </c>
      <c r="B10">
        <v>8963.2331824786252</v>
      </c>
      <c r="C10">
        <v>9555.2449096816144</v>
      </c>
      <c r="D10">
        <v>620.80545299254061</v>
      </c>
    </row>
    <row r="11" spans="1:4" x14ac:dyDescent="0.3">
      <c r="A11">
        <v>3991.5685214977639</v>
      </c>
      <c r="B11">
        <v>8159.308698332623</v>
      </c>
      <c r="C11">
        <v>10090.129904711372</v>
      </c>
      <c r="D11">
        <v>588.10082718401111</v>
      </c>
    </row>
    <row r="12" spans="1:4" x14ac:dyDescent="0.3">
      <c r="A12">
        <v>4187.4469604118685</v>
      </c>
      <c r="B12">
        <v>8398.1908545373353</v>
      </c>
      <c r="C12">
        <v>10137.058393608013</v>
      </c>
      <c r="D12">
        <v>543.28800746309662</v>
      </c>
    </row>
    <row r="13" spans="1:4" x14ac:dyDescent="0.3">
      <c r="A13">
        <v>4012.4518917442037</v>
      </c>
      <c r="B13">
        <v>8840.6036826073087</v>
      </c>
      <c r="C13">
        <v>9975.9261668073323</v>
      </c>
      <c r="D13">
        <v>501.72608653828996</v>
      </c>
    </row>
    <row r="14" spans="1:4" x14ac:dyDescent="0.3">
      <c r="A14">
        <v>4150.8084057152919</v>
      </c>
      <c r="B14">
        <v>9461.8521068969931</v>
      </c>
      <c r="C14">
        <v>11317.453087955777</v>
      </c>
      <c r="D14">
        <v>494.32647486292188</v>
      </c>
    </row>
    <row r="15" spans="1:4" x14ac:dyDescent="0.3">
      <c r="A15">
        <v>3038.6837641054076</v>
      </c>
      <c r="B15">
        <v>8328.3621388854699</v>
      </c>
      <c r="C15">
        <v>9074.4675892655396</v>
      </c>
      <c r="D15">
        <v>560.96792675946017</v>
      </c>
    </row>
    <row r="16" spans="1:4" x14ac:dyDescent="0.3">
      <c r="A16">
        <v>4390.2589836515162</v>
      </c>
      <c r="B16">
        <v>8133.1633732318242</v>
      </c>
      <c r="C16">
        <v>11292.652136064484</v>
      </c>
      <c r="D16">
        <v>568.54399705039259</v>
      </c>
    </row>
    <row r="17" spans="1:5" x14ac:dyDescent="0.3">
      <c r="A17">
        <v>3471.8547381840153</v>
      </c>
      <c r="B17">
        <v>8895.5105919317757</v>
      </c>
      <c r="C17">
        <v>8918.7474623460876</v>
      </c>
      <c r="D17">
        <v>547.96544400572236</v>
      </c>
    </row>
    <row r="18" spans="1:5" x14ac:dyDescent="0.3">
      <c r="A18">
        <v>3709.2428542797588</v>
      </c>
      <c r="B18">
        <v>8618.2672073102804</v>
      </c>
      <c r="C18">
        <v>9062.4560561764793</v>
      </c>
      <c r="D18">
        <v>541.21731117586728</v>
      </c>
    </row>
    <row r="19" spans="1:5" x14ac:dyDescent="0.3">
      <c r="A19">
        <v>4010.4470725850028</v>
      </c>
      <c r="B19">
        <v>9002.4636778352051</v>
      </c>
      <c r="C19">
        <v>11401.111912455381</v>
      </c>
      <c r="D19">
        <v>582.45039255120889</v>
      </c>
    </row>
    <row r="20" spans="1:5" x14ac:dyDescent="0.3">
      <c r="A20">
        <v>4100.4329896692234</v>
      </c>
      <c r="B20">
        <v>7759.7543876275404</v>
      </c>
      <c r="C20">
        <v>9306.4640962824033</v>
      </c>
      <c r="D20">
        <v>510.51296637639501</v>
      </c>
    </row>
    <row r="21" spans="1:5" x14ac:dyDescent="0.3">
      <c r="A21">
        <v>2815.321470572474</v>
      </c>
      <c r="B21">
        <v>8666.2520172520781</v>
      </c>
      <c r="C21">
        <v>9529.2001893815013</v>
      </c>
      <c r="D21">
        <v>527.56397411520197</v>
      </c>
    </row>
    <row r="22" spans="1:5" x14ac:dyDescent="0.3">
      <c r="A22" s="1">
        <f>MIN(A2:A21)</f>
        <v>2815.321470572474</v>
      </c>
      <c r="B22" s="1">
        <f>MIN(B2:B21)</f>
        <v>7759.7543876275404</v>
      </c>
      <c r="C22" s="1">
        <f>MIN(C2:C21)</f>
        <v>8918.7474623460876</v>
      </c>
      <c r="D22" s="1">
        <f>MIN(D2:D21)</f>
        <v>494.32647486292188</v>
      </c>
      <c r="E22" s="1" t="s">
        <v>5</v>
      </c>
    </row>
    <row r="23" spans="1:5" x14ac:dyDescent="0.3">
      <c r="A23" s="1">
        <f>MAX(A2:A21)</f>
        <v>4765.8538564820938</v>
      </c>
      <c r="B23" s="1">
        <f>MAX(B2:B21)</f>
        <v>9461.8521068969931</v>
      </c>
      <c r="C23" s="1">
        <f>MAX(C2:C21)</f>
        <v>11666.339494583857</v>
      </c>
      <c r="D23" s="1">
        <f>MAX(D2:D21)</f>
        <v>620.80545299254061</v>
      </c>
      <c r="E23" s="1" t="s">
        <v>4</v>
      </c>
    </row>
    <row r="24" spans="1:5" x14ac:dyDescent="0.3">
      <c r="A24" s="1">
        <f>AVERAGE(A2:A21)</f>
        <v>3899.8394553490953</v>
      </c>
      <c r="B24" s="1">
        <f>AVERAGE(B2:B21)</f>
        <v>8455.1136387031693</v>
      </c>
      <c r="C24" s="1">
        <f>AVERAGE(C2:C21)</f>
        <v>10085.013996336242</v>
      </c>
      <c r="D24" s="1">
        <f>AVERAGE(D2:D21)</f>
        <v>550.78259860505682</v>
      </c>
      <c r="E24" s="1" t="s">
        <v>6</v>
      </c>
    </row>
    <row r="25" spans="1:5" x14ac:dyDescent="0.3">
      <c r="A25" s="2">
        <v>2579</v>
      </c>
      <c r="B25" s="2">
        <v>6110</v>
      </c>
      <c r="C25" s="2">
        <v>6528</v>
      </c>
      <c r="D25" s="2">
        <v>426</v>
      </c>
      <c r="E25" s="2" t="s">
        <v>7</v>
      </c>
    </row>
    <row r="26" spans="1:5" x14ac:dyDescent="0.3">
      <c r="A26" s="3">
        <f>((A22-A25)/A25)*100</f>
        <v>9.1632985875329211</v>
      </c>
      <c r="B26" s="3">
        <f t="shared" ref="B26:D26" si="0">((B22-B25)/B25)*100</f>
        <v>27.000890141203609</v>
      </c>
      <c r="C26" s="3">
        <f t="shared" si="0"/>
        <v>36.622969705056491</v>
      </c>
      <c r="D26" s="3">
        <f t="shared" si="0"/>
        <v>16.039078606319691</v>
      </c>
      <c r="E26" s="3" t="s">
        <v>8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tabSelected="1" topLeftCell="A10" workbookViewId="0">
      <selection activeCell="E16" sqref="E16"/>
    </sheetView>
  </sheetViews>
  <sheetFormatPr defaultRowHeight="14.4" x14ac:dyDescent="0.3"/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>
        <v>9909.5321191186104</v>
      </c>
      <c r="B2">
        <v>13741.126386739283</v>
      </c>
      <c r="C2">
        <v>16021.183315340229</v>
      </c>
      <c r="D2">
        <v>522.73977493192376</v>
      </c>
    </row>
    <row r="3" spans="1:4" x14ac:dyDescent="0.3">
      <c r="A3">
        <v>8955.9832824197147</v>
      </c>
      <c r="B3">
        <v>13162.143615308938</v>
      </c>
      <c r="C3">
        <v>15364.681702890513</v>
      </c>
      <c r="D3">
        <v>538.06429144451135</v>
      </c>
    </row>
    <row r="4" spans="1:4" x14ac:dyDescent="0.3">
      <c r="A4">
        <v>10348.228472397157</v>
      </c>
      <c r="B4">
        <v>13656.62857758797</v>
      </c>
      <c r="C4">
        <v>15307.503684217405</v>
      </c>
      <c r="D4">
        <v>483.76104871167303</v>
      </c>
    </row>
    <row r="5" spans="1:4" x14ac:dyDescent="0.3">
      <c r="A5">
        <v>9317.3732410500579</v>
      </c>
      <c r="B5">
        <v>13136.190926908752</v>
      </c>
      <c r="C5">
        <v>14618.839513343743</v>
      </c>
      <c r="D5">
        <v>471.92960034492421</v>
      </c>
    </row>
    <row r="6" spans="1:4" x14ac:dyDescent="0.3">
      <c r="A6">
        <v>10476.25627050537</v>
      </c>
      <c r="B6">
        <v>12080.870227533909</v>
      </c>
      <c r="C6">
        <v>16188.496974267306</v>
      </c>
      <c r="D6">
        <v>516.73909022322755</v>
      </c>
    </row>
    <row r="7" spans="1:4" x14ac:dyDescent="0.3">
      <c r="A7">
        <v>9475.2652501105204</v>
      </c>
      <c r="B7">
        <v>13517.242085525309</v>
      </c>
      <c r="C7">
        <v>14131.86022133854</v>
      </c>
      <c r="D7">
        <v>531.3009449123258</v>
      </c>
    </row>
    <row r="8" spans="1:4" x14ac:dyDescent="0.3">
      <c r="A8">
        <v>9832.712426640428</v>
      </c>
      <c r="B8">
        <v>12971.113838276489</v>
      </c>
      <c r="C8">
        <v>15904.310703453933</v>
      </c>
      <c r="D8">
        <v>575.21209291549803</v>
      </c>
    </row>
    <row r="9" spans="1:4" x14ac:dyDescent="0.3">
      <c r="A9">
        <v>8939.7492964351768</v>
      </c>
      <c r="B9">
        <v>12922.224524778863</v>
      </c>
      <c r="C9">
        <v>14498.430838045571</v>
      </c>
      <c r="D9">
        <v>531.65978492398312</v>
      </c>
    </row>
    <row r="10" spans="1:4" x14ac:dyDescent="0.3">
      <c r="A10">
        <v>9489.0014441140556</v>
      </c>
      <c r="B10">
        <v>13284.867019876578</v>
      </c>
      <c r="C10">
        <v>15178.207134393126</v>
      </c>
      <c r="D10">
        <v>518.07261927056686</v>
      </c>
    </row>
    <row r="11" spans="1:4" x14ac:dyDescent="0.3">
      <c r="A11">
        <v>10176.36487750575</v>
      </c>
      <c r="B11">
        <v>13146.232553977248</v>
      </c>
      <c r="C11">
        <v>14447.726636608966</v>
      </c>
      <c r="D11">
        <v>540.96570087299881</v>
      </c>
    </row>
    <row r="12" spans="1:4" x14ac:dyDescent="0.3">
      <c r="A12">
        <v>10508.639032885785</v>
      </c>
      <c r="B12">
        <v>13005.737034750955</v>
      </c>
      <c r="C12">
        <v>15657.500490802116</v>
      </c>
      <c r="D12">
        <v>544.8858980124819</v>
      </c>
    </row>
    <row r="13" spans="1:4" x14ac:dyDescent="0.3">
      <c r="A13">
        <v>9788.1671580060156</v>
      </c>
      <c r="B13">
        <v>13103.6751804672</v>
      </c>
      <c r="C13">
        <v>15551.3121539122</v>
      </c>
      <c r="D13">
        <v>517.91878906920624</v>
      </c>
    </row>
    <row r="14" spans="1:4" x14ac:dyDescent="0.3">
      <c r="A14">
        <v>9829.8246022190106</v>
      </c>
      <c r="B14">
        <v>13059.32715375493</v>
      </c>
      <c r="C14">
        <v>15668.284281189344</v>
      </c>
      <c r="D14">
        <v>509.0381840805988</v>
      </c>
    </row>
    <row r="15" spans="1:4" x14ac:dyDescent="0.3">
      <c r="A15">
        <v>9037.2783360120466</v>
      </c>
      <c r="B15">
        <v>12966.260006558588</v>
      </c>
      <c r="C15">
        <v>16696.468215136239</v>
      </c>
      <c r="D15">
        <v>551.86991412481029</v>
      </c>
    </row>
    <row r="16" spans="1:4" x14ac:dyDescent="0.3">
      <c r="A16">
        <v>9790.490430885362</v>
      </c>
      <c r="B16">
        <v>12880.159028614584</v>
      </c>
      <c r="C16">
        <v>15665.536150337448</v>
      </c>
      <c r="D16">
        <v>498.84951405900227</v>
      </c>
    </row>
    <row r="17" spans="1:5" x14ac:dyDescent="0.3">
      <c r="A17">
        <v>9429.9022894025238</v>
      </c>
      <c r="B17">
        <v>13598.09029505105</v>
      </c>
      <c r="C17">
        <v>14530.246769821179</v>
      </c>
      <c r="D17">
        <v>512.95741593596676</v>
      </c>
    </row>
    <row r="18" spans="1:5" x14ac:dyDescent="0.3">
      <c r="A18">
        <v>9657.8151103595701</v>
      </c>
      <c r="B18">
        <v>12609.491183616676</v>
      </c>
      <c r="C18">
        <v>14990.249211694081</v>
      </c>
      <c r="D18">
        <v>493.38037949006377</v>
      </c>
    </row>
    <row r="19" spans="1:5" x14ac:dyDescent="0.3">
      <c r="A19">
        <v>9051.8489112500083</v>
      </c>
      <c r="B19">
        <v>12813.650815956429</v>
      </c>
      <c r="C19">
        <v>14508.154948947897</v>
      </c>
      <c r="D19">
        <v>506.59580100934051</v>
      </c>
    </row>
    <row r="20" spans="1:5" x14ac:dyDescent="0.3">
      <c r="A20">
        <v>10009.81897450886</v>
      </c>
      <c r="B20">
        <v>13264.684560420657</v>
      </c>
      <c r="C20">
        <v>14424.62178369375</v>
      </c>
      <c r="D20">
        <v>530.60747979903135</v>
      </c>
    </row>
    <row r="21" spans="1:5" x14ac:dyDescent="0.3">
      <c r="A21">
        <v>10098.705123584865</v>
      </c>
      <c r="B21">
        <v>12257.229369058598</v>
      </c>
      <c r="C21">
        <v>15281.227357210008</v>
      </c>
      <c r="D21">
        <v>507.8617291379536</v>
      </c>
    </row>
    <row r="22" spans="1:5" x14ac:dyDescent="0.3">
      <c r="A22" s="1">
        <f>MIN(A2:A21)</f>
        <v>8939.7492964351768</v>
      </c>
      <c r="B22" s="1">
        <f t="shared" ref="B22:D22" si="0">MIN(B2:B21)</f>
        <v>12080.870227533909</v>
      </c>
      <c r="C22" s="1">
        <f t="shared" si="0"/>
        <v>14131.86022133854</v>
      </c>
      <c r="D22" s="1">
        <f t="shared" si="0"/>
        <v>471.92960034492421</v>
      </c>
      <c r="E22" s="1" t="s">
        <v>5</v>
      </c>
    </row>
    <row r="23" spans="1:5" x14ac:dyDescent="0.3">
      <c r="A23" s="1">
        <f>MAX(A2:A21)</f>
        <v>10508.639032885785</v>
      </c>
      <c r="B23" s="1">
        <f t="shared" ref="B23:D23" si="1">MAX(B2:B21)</f>
        <v>13741.126386739283</v>
      </c>
      <c r="C23" s="1">
        <f t="shared" si="1"/>
        <v>16696.468215136239</v>
      </c>
      <c r="D23" s="1">
        <f t="shared" si="1"/>
        <v>575.21209291549803</v>
      </c>
      <c r="E23" s="1" t="s">
        <v>4</v>
      </c>
    </row>
    <row r="24" spans="1:5" x14ac:dyDescent="0.3">
      <c r="A24" s="1">
        <f>AVERAGE(A2:A21)</f>
        <v>9706.1478324705458</v>
      </c>
      <c r="B24" s="1">
        <f t="shared" ref="B24:D24" si="2">AVERAGE(B2:B21)</f>
        <v>13058.847219238151</v>
      </c>
      <c r="C24" s="1">
        <f t="shared" si="2"/>
        <v>15231.742104332181</v>
      </c>
      <c r="D24" s="1">
        <f t="shared" si="2"/>
        <v>520.22050266350448</v>
      </c>
      <c r="E24" s="1" t="s">
        <v>6</v>
      </c>
    </row>
    <row r="25" spans="1:5" x14ac:dyDescent="0.3">
      <c r="A25" s="2">
        <v>2579</v>
      </c>
      <c r="B25" s="2">
        <v>6110</v>
      </c>
      <c r="C25" s="2">
        <v>6528</v>
      </c>
      <c r="D25" s="2">
        <v>426</v>
      </c>
      <c r="E25" s="2" t="s">
        <v>7</v>
      </c>
    </row>
    <row r="26" spans="1:5" x14ac:dyDescent="0.3">
      <c r="A26" s="1">
        <f>((A22-A25)/A25)*100</f>
        <v>246.63626585634654</v>
      </c>
      <c r="B26" s="1">
        <f t="shared" ref="B26:D26" si="3">((B22-B25)/B25)*100</f>
        <v>97.722916980915045</v>
      </c>
      <c r="C26" s="1">
        <f t="shared" si="3"/>
        <v>116.48070192001441</v>
      </c>
      <c r="D26" s="1">
        <f t="shared" si="3"/>
        <v>10.78159632509958</v>
      </c>
      <c r="E26" s="3" t="s">
        <v>8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Genetic Algorithm</vt:lpstr>
      <vt:lpstr>Simulated Annealing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Le Cong Dien</cp:lastModifiedBy>
  <dcterms:created xsi:type="dcterms:W3CDTF">2021-01-15T15:40:19Z</dcterms:created>
  <dcterms:modified xsi:type="dcterms:W3CDTF">2021-01-18T10:52:34Z</dcterms:modified>
</cp:coreProperties>
</file>