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Bepaling" sheetId="1" r:id="rId1"/>
    <sheet name="Logicia" sheetId="2" r:id="rId2"/>
    <sheet name="Sheet3" sheetId="3" r:id="rId3"/>
  </sheets>
  <definedNames>
    <definedName name="Altijd_geen_specifieke_omstandigheden_nodig">Logicia!$C$27</definedName>
    <definedName name="Amateur_die_bestaande_tools_kan_toepassen_zonder_begrip">Logicia!$C$15</definedName>
    <definedName name="Doet_zich_regelmatig_voor">Logicia!$C$29</definedName>
    <definedName name="Een_speciaal_ontwikkeld_apparaat">Logicia!$C$37</definedName>
    <definedName name="Expert_die_nieuwe_technieken_kan_bedenken">Logicia!$C$17</definedName>
    <definedName name="Experts_die_in_teamverband_nieuwe_technieken_kunnen_bedenken">Logicia!$C$18</definedName>
    <definedName name="Gespecialiseerd">Logicia!$C$36</definedName>
    <definedName name="Kennis_die_elke_interne_medewerker_heeft">Logicia!$C$22</definedName>
    <definedName name="Kennis_die_hoogstens_een_enkele_trusted_medewerker_heeft">Logicia!$C$24</definedName>
    <definedName name="Kennis_die_slechts_enkele_interne_medewerkers_hebben">Logicia!$C$23</definedName>
    <definedName name="Lastig">Logicia!$C$30</definedName>
    <definedName name="Meer_dan_zes_maanden">Logicia!$C$12</definedName>
    <definedName name="Meerdere_speciale_apparaten">Logicia!$C$38</definedName>
    <definedName name="Minder_dan_drie_maanden">Logicia!$C$8</definedName>
    <definedName name="Minder_dan_een_dag">Logicia!$C$3</definedName>
    <definedName name="Minder_dan_een_maand">Logicia!$C$6</definedName>
    <definedName name="Minder_dan_een_week">Logicia!$C$4</definedName>
    <definedName name="Minder_dan_twee_maanden">Logicia!$C$7</definedName>
    <definedName name="Minder_dan_twee_weken">Logicia!$C$5</definedName>
    <definedName name="Minder_dan_vier_maanden">Logicia!$C$9</definedName>
    <definedName name="Minder_dan_vijf_maanden">Logicia!$C$10</definedName>
    <definedName name="Minder_dan_zes_maanden">Logicia!$C$11</definedName>
    <definedName name="Publieke_kennis_volstaat">Logicia!$C$21</definedName>
    <definedName name="Standaard">Logicia!$C$35</definedName>
    <definedName name="Vaardig_Persoon_die_bestaande_technieken_creatief_kan_toepassen">Logicia!$C$16</definedName>
    <definedName name="Vaardig_Persoon_die_bestaande_technieken_creatief_toepassen">Logicia!$C$16</definedName>
    <definedName name="Vrijwel_altijd">Logicia!$C$28</definedName>
  </definedNames>
  <calcPr calcId="145621"/>
</workbook>
</file>

<file path=xl/calcChain.xml><?xml version="1.0" encoding="utf-8"?>
<calcChain xmlns="http://schemas.openxmlformats.org/spreadsheetml/2006/main">
  <c r="E11" i="2" l="1"/>
  <c r="D10" i="1"/>
  <c r="D6" i="1"/>
  <c r="E7" i="2"/>
  <c r="E16" i="2"/>
  <c r="E38" i="2"/>
  <c r="E4" i="2"/>
  <c r="E12" i="2"/>
  <c r="E36" i="2"/>
  <c r="E28" i="2"/>
  <c r="E23" i="2"/>
  <c r="D4" i="1"/>
  <c r="E24" i="2"/>
  <c r="E21" i="2"/>
  <c r="E35" i="2"/>
  <c r="D12" i="1"/>
  <c r="E29" i="2"/>
  <c r="E18" i="2"/>
  <c r="E10" i="2"/>
  <c r="D8" i="1"/>
  <c r="E5" i="2"/>
  <c r="E30" i="2"/>
  <c r="E15" i="2"/>
  <c r="E3" i="2"/>
  <c r="E27" i="2"/>
  <c r="E8" i="2"/>
  <c r="E9" i="2"/>
  <c r="E17" i="2"/>
  <c r="E37" i="2"/>
  <c r="E22" i="2"/>
  <c r="E6" i="2"/>
  <c r="D17" i="1" l="1"/>
  <c r="E17" i="1" s="1"/>
</calcChain>
</file>

<file path=xl/sharedStrings.xml><?xml version="1.0" encoding="utf-8"?>
<sst xmlns="http://schemas.openxmlformats.org/spreadsheetml/2006/main" count="60" uniqueCount="49">
  <si>
    <t>Tijd benodigd voor de uitvoer van de aanval</t>
  </si>
  <si>
    <t>Benodigde expertise</t>
  </si>
  <si>
    <t>Benodigde kennis middel</t>
  </si>
  <si>
    <t>Benodigde apparatuur</t>
  </si>
  <si>
    <t>Waarde</t>
  </si>
  <si>
    <t>Minder_dan_een_dag</t>
  </si>
  <si>
    <t>Minder_dan_een_week</t>
  </si>
  <si>
    <t>Minder_dan_twee_weken</t>
  </si>
  <si>
    <t>Minder_dan_een_maand</t>
  </si>
  <si>
    <t>Minder_dan_twee_maanden</t>
  </si>
  <si>
    <t>Minder_dan_drie_maanden</t>
  </si>
  <si>
    <t>Minder_dan_vier_maanden</t>
  </si>
  <si>
    <t>Minder_dan_vijf_maanden</t>
  </si>
  <si>
    <t>Minder_dan_zes_maanden</t>
  </si>
  <si>
    <t>Meer_dan_zes_maanden</t>
  </si>
  <si>
    <t>Gelegenheid</t>
  </si>
  <si>
    <t>Altijd_geen_specifieke_omstandigheden_nodig</t>
  </si>
  <si>
    <t>Vrijwel_altijd</t>
  </si>
  <si>
    <t>Doet_zich_regelmatig_voor</t>
  </si>
  <si>
    <t>Lastig</t>
  </si>
  <si>
    <t>Standaard</t>
  </si>
  <si>
    <t>Gespecialiseerd</t>
  </si>
  <si>
    <t>Een_speciaal_ontwikkeld_apparaat</t>
  </si>
  <si>
    <t>Meerdere_speciale_apparaten</t>
  </si>
  <si>
    <t>Publieke_kennis_volstaat</t>
  </si>
  <si>
    <t>Kennis_die_hoogstens_een_enkele_trusted_medewerker_heeft</t>
  </si>
  <si>
    <t></t>
  </si>
  <si>
    <t>Benodigde expertise voor de aanval</t>
  </si>
  <si>
    <t>Benodigde kennis van het middel voor de aanval</t>
  </si>
  <si>
    <t>Gelegenheid (Window of Oppurtunity)</t>
  </si>
  <si>
    <t>Benodigde apparatuur voor de aanval</t>
  </si>
  <si>
    <t>Karakterisering (uit Bijlage B.4 ISO/IEC 18045 "Methodology for IT security evaluation")</t>
  </si>
  <si>
    <t>Bepaling  aanvalpotentieel conform Bijlage B.4 ISO/IEC 18045 "Methodology for IT security evaluation"</t>
  </si>
  <si>
    <t>Bepaling aanvaller potentieel benodigid voor de aanval</t>
  </si>
  <si>
    <t>Amateur_die_bestaande_tools_kan_toepassen_zonder_begrip</t>
  </si>
  <si>
    <t>Expert_die_nieuwe_technieken_kan_bedenken</t>
  </si>
  <si>
    <t>Experts_die_in_teamverband_nieuwe_technieken_kunnen_bedenken</t>
  </si>
  <si>
    <t>Kennis_die_elke_interne_medewerker_heeft</t>
  </si>
  <si>
    <t>Kennis_die_slechts_enkele_interne_medewerkers_hebben</t>
  </si>
  <si>
    <t>Beschrijving aanvalscenario
[TEKST INVULLEN]</t>
  </si>
  <si>
    <t>Benodigd aanvaller potentieel</t>
  </si>
  <si>
    <t>Vaardig_Persoon_die_bestaande_technieken_creatief_kan_toepassen</t>
  </si>
  <si>
    <t xml:space="preserve">Toelichting </t>
  </si>
  <si>
    <t>Dit representeert de investeringtijd voor een aanvaller.</t>
  </si>
  <si>
    <t>Dit respresenteert de mate waarin een aanvaller verstand van zaken moet hebben om technieken creatief toe te passen.</t>
  </si>
  <si>
    <t>Dit respresenteert de mate waarin insider kennis noodzakelijk is.</t>
  </si>
  <si>
    <t>Dit respresenteert de mate speciale apparatuur nodig is.</t>
  </si>
  <si>
    <t>Motivatie door authenticatiedienst</t>
  </si>
  <si>
    <t>Dit representeert ook een kwetsbaarheid die niet breedschalig toepasbaar is, zoals een exloit op alleen een bepaalde versie Android.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</si>
</sst>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0"/>
      <color theme="0" tint="-0.249977111117893"/>
      <name val="Wingdings 3"/>
      <family val="1"/>
      <charset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FEFEFE"/>
        </stop>
        <stop position="1">
          <color rgb="FFF1F4F8"/>
        </stop>
      </gradientFill>
    </fill>
  </fills>
  <borders count="5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 shrinkToFit="1"/>
    </xf>
    <xf numFmtId="0" fontId="4" fillId="0" borderId="0" xfId="0" applyFont="1"/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 applyBorder="1" applyAlignment="1" applyProtection="1">
      <alignment horizontal="left" vertical="top"/>
      <protection locked="0"/>
    </xf>
    <xf numFmtId="0" fontId="5" fillId="0" borderId="0" xfId="0" applyFont="1" applyAlignment="1">
      <alignment horizontal="left" vertical="top"/>
    </xf>
    <xf numFmtId="0" fontId="5" fillId="0" borderId="0" xfId="0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4" sqref="B4"/>
    </sheetView>
  </sheetViews>
  <sheetFormatPr defaultRowHeight="15" x14ac:dyDescent="0.25"/>
  <cols>
    <col min="1" max="1" width="51.85546875" customWidth="1"/>
    <col min="2" max="2" width="66.85546875" customWidth="1"/>
    <col min="3" max="3" width="3.7109375" customWidth="1"/>
    <col min="4" max="4" width="11.85546875" customWidth="1"/>
    <col min="5" max="5" width="37.85546875" customWidth="1"/>
    <col min="6" max="6" width="44.42578125" customWidth="1"/>
    <col min="7" max="7" width="26.85546875" customWidth="1"/>
  </cols>
  <sheetData>
    <row r="1" spans="1:7" s="8" customFormat="1" ht="21" x14ac:dyDescent="0.35">
      <c r="A1" s="19" t="s">
        <v>32</v>
      </c>
      <c r="B1" s="19"/>
      <c r="C1" s="19"/>
      <c r="D1" s="19"/>
      <c r="E1" s="19"/>
      <c r="F1" s="19"/>
      <c r="G1" s="19"/>
    </row>
    <row r="2" spans="1:7" s="7" customFormat="1" ht="123.75" customHeight="1" x14ac:dyDescent="0.25">
      <c r="A2" s="20" t="s">
        <v>39</v>
      </c>
      <c r="B2" s="20"/>
      <c r="C2" s="20"/>
      <c r="D2" s="20"/>
      <c r="E2" s="20"/>
      <c r="F2" s="20"/>
      <c r="G2" s="20"/>
    </row>
    <row r="3" spans="1:7" ht="18.75" x14ac:dyDescent="0.3">
      <c r="A3" s="11"/>
      <c r="B3" s="10" t="s">
        <v>33</v>
      </c>
      <c r="D3" s="3" t="s">
        <v>4</v>
      </c>
      <c r="E3" s="10" t="s">
        <v>42</v>
      </c>
      <c r="F3" s="3" t="s">
        <v>47</v>
      </c>
    </row>
    <row r="4" spans="1:7" ht="30" x14ac:dyDescent="0.25">
      <c r="A4" s="12" t="s">
        <v>0</v>
      </c>
      <c r="B4" s="13" t="s">
        <v>5</v>
      </c>
      <c r="C4" s="2" t="s">
        <v>26</v>
      </c>
      <c r="D4" s="9">
        <f ca="1">INDIRECT(B4)</f>
        <v>0</v>
      </c>
      <c r="E4" s="7" t="s">
        <v>43</v>
      </c>
      <c r="F4" s="16"/>
    </row>
    <row r="5" spans="1:7" x14ac:dyDescent="0.25">
      <c r="A5" s="12"/>
      <c r="B5" s="14"/>
      <c r="D5" s="9"/>
      <c r="E5" s="11"/>
    </row>
    <row r="6" spans="1:7" ht="60" x14ac:dyDescent="0.25">
      <c r="A6" s="12" t="s">
        <v>27</v>
      </c>
      <c r="B6" s="13" t="s">
        <v>34</v>
      </c>
      <c r="C6" s="2" t="s">
        <v>26</v>
      </c>
      <c r="D6" s="9">
        <f ca="1">INDIRECT(B6)</f>
        <v>0</v>
      </c>
      <c r="E6" s="7" t="s">
        <v>44</v>
      </c>
      <c r="F6" s="16"/>
    </row>
    <row r="7" spans="1:7" x14ac:dyDescent="0.25">
      <c r="A7" s="12"/>
      <c r="B7" s="14"/>
      <c r="D7" s="9"/>
      <c r="E7" s="11"/>
    </row>
    <row r="8" spans="1:7" ht="30" x14ac:dyDescent="0.25">
      <c r="A8" s="12" t="s">
        <v>28</v>
      </c>
      <c r="B8" s="15" t="s">
        <v>24</v>
      </c>
      <c r="C8" s="2" t="s">
        <v>26</v>
      </c>
      <c r="D8" s="9">
        <f ca="1">INDIRECT(B8)</f>
        <v>0</v>
      </c>
      <c r="E8" s="7" t="s">
        <v>45</v>
      </c>
      <c r="F8" s="16"/>
    </row>
    <row r="9" spans="1:7" x14ac:dyDescent="0.25">
      <c r="A9" s="12"/>
      <c r="B9" s="14"/>
      <c r="D9" s="9"/>
      <c r="E9" s="11"/>
    </row>
    <row r="10" spans="1:7" ht="63" customHeight="1" x14ac:dyDescent="0.25">
      <c r="A10" s="12" t="s">
        <v>29</v>
      </c>
      <c r="B10" s="15" t="s">
        <v>16</v>
      </c>
      <c r="C10" s="2" t="s">
        <v>26</v>
      </c>
      <c r="D10" s="9">
        <f ca="1">INDIRECT(B10)</f>
        <v>0</v>
      </c>
      <c r="E10" s="7" t="s">
        <v>48</v>
      </c>
      <c r="F10" s="16"/>
    </row>
    <row r="11" spans="1:7" x14ac:dyDescent="0.25">
      <c r="A11" s="12"/>
      <c r="B11" s="14"/>
      <c r="D11" s="9"/>
      <c r="E11" s="11"/>
    </row>
    <row r="12" spans="1:7" ht="30" x14ac:dyDescent="0.25">
      <c r="A12" s="12" t="s">
        <v>30</v>
      </c>
      <c r="B12" s="15" t="s">
        <v>20</v>
      </c>
      <c r="C12" s="2" t="s">
        <v>26</v>
      </c>
      <c r="D12" s="9">
        <f ca="1">INDIRECT(B12)</f>
        <v>0</v>
      </c>
      <c r="E12" s="7" t="s">
        <v>46</v>
      </c>
      <c r="F12" s="16"/>
    </row>
    <row r="16" spans="1:7" ht="21" x14ac:dyDescent="0.35">
      <c r="D16" s="17" t="s">
        <v>40</v>
      </c>
      <c r="E16" s="18"/>
    </row>
    <row r="17" spans="4:5" ht="21" x14ac:dyDescent="0.35">
      <c r="D17" s="5">
        <f ca="1">D4+D6+D8+D10+D12</f>
        <v>0</v>
      </c>
      <c r="E17" s="4" t="str">
        <f ca="1">IF(D17&lt;10, "BASIC",IF(D17&lt;14,"ENHANCED-BASIC", IF(D17&lt;20, "MODERATE", IF(D17&lt;25, HIGH, "BEYOND HIGH"))))</f>
        <v>BASIC</v>
      </c>
    </row>
  </sheetData>
  <sheetProtection sheet="1" objects="1" scenarios="1"/>
  <mergeCells count="3">
    <mergeCell ref="D16:E16"/>
    <mergeCell ref="A1:G1"/>
    <mergeCell ref="A2:G2"/>
  </mergeCells>
  <dataValidations count="1">
    <dataValidation allowBlank="1" showInputMessage="1" showErrorMessage="1" prompt="Select the cell to the left to active the drop-down menu." sqref="C4 C6 C8 C10 C12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Logicia!$B$3:$B$12</xm:f>
          </x14:formula1>
          <xm:sqref>B4</xm:sqref>
        </x14:dataValidation>
        <x14:dataValidation type="list" allowBlank="1" showInputMessage="1" showErrorMessage="1">
          <x14:formula1>
            <xm:f>Logicia!$B$15:$B$18</xm:f>
          </x14:formula1>
          <xm:sqref>B6</xm:sqref>
        </x14:dataValidation>
        <x14:dataValidation type="list" allowBlank="1" showInputMessage="1" showErrorMessage="1">
          <x14:formula1>
            <xm:f>Logicia!$B$27:$B$30</xm:f>
          </x14:formula1>
          <xm:sqref>B10</xm:sqref>
        </x14:dataValidation>
        <x14:dataValidation type="list" allowBlank="1" showInputMessage="1" showErrorMessage="1">
          <x14:formula1>
            <xm:f>Logicia!$B$21:$B$24</xm:f>
          </x14:formula1>
          <xm:sqref>B8</xm:sqref>
        </x14:dataValidation>
        <x14:dataValidation type="list" allowBlank="1" showInputMessage="1" showErrorMessage="1">
          <x14:formula1>
            <xm:f>Logicia!$B$35:$B$38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" sqref="E1:E1048576"/>
    </sheetView>
  </sheetViews>
  <sheetFormatPr defaultRowHeight="15" x14ac:dyDescent="0.25"/>
  <cols>
    <col min="1" max="1" width="50.42578125" customWidth="1"/>
    <col min="2" max="2" width="80.5703125" customWidth="1"/>
    <col min="5" max="5" width="9.140625" hidden="1" customWidth="1"/>
  </cols>
  <sheetData>
    <row r="1" spans="1:5" x14ac:dyDescent="0.25">
      <c r="B1" s="6" t="s">
        <v>31</v>
      </c>
      <c r="C1" t="s">
        <v>4</v>
      </c>
    </row>
    <row r="2" spans="1:5" x14ac:dyDescent="0.25">
      <c r="A2" s="1" t="s">
        <v>0</v>
      </c>
    </row>
    <row r="3" spans="1:5" x14ac:dyDescent="0.25">
      <c r="B3" t="s">
        <v>5</v>
      </c>
      <c r="C3">
        <v>0</v>
      </c>
      <c r="E3">
        <f ca="1">INDIRECT(B3)</f>
        <v>0</v>
      </c>
    </row>
    <row r="4" spans="1:5" x14ac:dyDescent="0.25">
      <c r="B4" t="s">
        <v>6</v>
      </c>
      <c r="C4">
        <v>1</v>
      </c>
      <c r="E4">
        <f t="shared" ref="E4:E12" ca="1" si="0">INDIRECT(B4)</f>
        <v>1</v>
      </c>
    </row>
    <row r="5" spans="1:5" x14ac:dyDescent="0.25">
      <c r="B5" t="s">
        <v>7</v>
      </c>
      <c r="C5">
        <v>2</v>
      </c>
      <c r="E5">
        <f t="shared" ca="1" si="0"/>
        <v>2</v>
      </c>
    </row>
    <row r="6" spans="1:5" x14ac:dyDescent="0.25">
      <c r="B6" t="s">
        <v>8</v>
      </c>
      <c r="C6">
        <v>4</v>
      </c>
      <c r="E6">
        <f t="shared" ca="1" si="0"/>
        <v>4</v>
      </c>
    </row>
    <row r="7" spans="1:5" x14ac:dyDescent="0.25">
      <c r="B7" t="s">
        <v>9</v>
      </c>
      <c r="C7">
        <v>7</v>
      </c>
      <c r="E7">
        <f t="shared" ca="1" si="0"/>
        <v>7</v>
      </c>
    </row>
    <row r="8" spans="1:5" x14ac:dyDescent="0.25">
      <c r="B8" t="s">
        <v>10</v>
      </c>
      <c r="C8">
        <v>10</v>
      </c>
      <c r="E8">
        <f t="shared" ca="1" si="0"/>
        <v>10</v>
      </c>
    </row>
    <row r="9" spans="1:5" x14ac:dyDescent="0.25">
      <c r="B9" t="s">
        <v>11</v>
      </c>
      <c r="C9">
        <v>13</v>
      </c>
      <c r="E9">
        <f t="shared" ca="1" si="0"/>
        <v>13</v>
      </c>
    </row>
    <row r="10" spans="1:5" x14ac:dyDescent="0.25">
      <c r="B10" t="s">
        <v>12</v>
      </c>
      <c r="C10">
        <v>15</v>
      </c>
      <c r="E10">
        <f t="shared" ca="1" si="0"/>
        <v>15</v>
      </c>
    </row>
    <row r="11" spans="1:5" x14ac:dyDescent="0.25">
      <c r="B11" t="s">
        <v>13</v>
      </c>
      <c r="C11">
        <v>17</v>
      </c>
      <c r="E11">
        <f t="shared" ca="1" si="0"/>
        <v>17</v>
      </c>
    </row>
    <row r="12" spans="1:5" x14ac:dyDescent="0.25">
      <c r="B12" t="s">
        <v>14</v>
      </c>
      <c r="C12">
        <v>19</v>
      </c>
      <c r="E12">
        <f t="shared" ca="1" si="0"/>
        <v>19</v>
      </c>
    </row>
    <row r="14" spans="1:5" x14ac:dyDescent="0.25">
      <c r="A14" s="1" t="s">
        <v>1</v>
      </c>
    </row>
    <row r="15" spans="1:5" x14ac:dyDescent="0.25">
      <c r="B15" t="s">
        <v>34</v>
      </c>
      <c r="C15">
        <v>0</v>
      </c>
      <c r="E15">
        <f t="shared" ref="E15:E18" ca="1" si="1">INDIRECT(B15)</f>
        <v>0</v>
      </c>
    </row>
    <row r="16" spans="1:5" x14ac:dyDescent="0.25">
      <c r="B16" t="s">
        <v>41</v>
      </c>
      <c r="C16">
        <v>3</v>
      </c>
      <c r="E16">
        <f t="shared" ca="1" si="1"/>
        <v>3</v>
      </c>
    </row>
    <row r="17" spans="1:5" x14ac:dyDescent="0.25">
      <c r="B17" t="s">
        <v>35</v>
      </c>
      <c r="C17">
        <v>6</v>
      </c>
      <c r="E17">
        <f t="shared" ca="1" si="1"/>
        <v>6</v>
      </c>
    </row>
    <row r="18" spans="1:5" x14ac:dyDescent="0.25">
      <c r="B18" t="s">
        <v>36</v>
      </c>
      <c r="C18">
        <v>8</v>
      </c>
      <c r="E18">
        <f t="shared" ca="1" si="1"/>
        <v>8</v>
      </c>
    </row>
    <row r="20" spans="1:5" x14ac:dyDescent="0.25">
      <c r="A20" s="1" t="s">
        <v>2</v>
      </c>
    </row>
    <row r="21" spans="1:5" x14ac:dyDescent="0.25">
      <c r="B21" t="s">
        <v>24</v>
      </c>
      <c r="C21">
        <v>0</v>
      </c>
      <c r="E21">
        <f t="shared" ref="E21:E24" ca="1" si="2">INDIRECT(B21)</f>
        <v>0</v>
      </c>
    </row>
    <row r="22" spans="1:5" x14ac:dyDescent="0.25">
      <c r="B22" t="s">
        <v>37</v>
      </c>
      <c r="C22">
        <v>3</v>
      </c>
      <c r="E22">
        <f t="shared" ca="1" si="2"/>
        <v>3</v>
      </c>
    </row>
    <row r="23" spans="1:5" x14ac:dyDescent="0.25">
      <c r="B23" t="s">
        <v>38</v>
      </c>
      <c r="C23">
        <v>7</v>
      </c>
      <c r="E23">
        <f t="shared" ca="1" si="2"/>
        <v>7</v>
      </c>
    </row>
    <row r="24" spans="1:5" x14ac:dyDescent="0.25">
      <c r="B24" t="s">
        <v>25</v>
      </c>
      <c r="C24">
        <v>11</v>
      </c>
      <c r="E24">
        <f t="shared" ca="1" si="2"/>
        <v>11</v>
      </c>
    </row>
    <row r="26" spans="1:5" x14ac:dyDescent="0.25">
      <c r="A26" s="1" t="s">
        <v>15</v>
      </c>
    </row>
    <row r="27" spans="1:5" x14ac:dyDescent="0.25">
      <c r="B27" t="s">
        <v>16</v>
      </c>
      <c r="C27">
        <v>0</v>
      </c>
      <c r="E27">
        <f t="shared" ref="E27:E30" ca="1" si="3">INDIRECT(B27)</f>
        <v>0</v>
      </c>
    </row>
    <row r="28" spans="1:5" x14ac:dyDescent="0.25">
      <c r="B28" t="s">
        <v>17</v>
      </c>
      <c r="C28">
        <v>1</v>
      </c>
      <c r="E28">
        <f t="shared" ca="1" si="3"/>
        <v>1</v>
      </c>
    </row>
    <row r="29" spans="1:5" x14ac:dyDescent="0.25">
      <c r="B29" t="s">
        <v>18</v>
      </c>
      <c r="C29">
        <v>4</v>
      </c>
      <c r="E29">
        <f t="shared" ca="1" si="3"/>
        <v>4</v>
      </c>
    </row>
    <row r="30" spans="1:5" x14ac:dyDescent="0.25">
      <c r="B30" t="s">
        <v>19</v>
      </c>
      <c r="C30">
        <v>10</v>
      </c>
      <c r="E30">
        <f t="shared" ca="1" si="3"/>
        <v>10</v>
      </c>
    </row>
    <row r="34" spans="1:5" x14ac:dyDescent="0.25">
      <c r="A34" s="1" t="s">
        <v>3</v>
      </c>
    </row>
    <row r="35" spans="1:5" x14ac:dyDescent="0.25">
      <c r="B35" t="s">
        <v>20</v>
      </c>
      <c r="C35">
        <v>0</v>
      </c>
      <c r="E35">
        <f t="shared" ref="E35:E38" ca="1" si="4">INDIRECT(B35)</f>
        <v>0</v>
      </c>
    </row>
    <row r="36" spans="1:5" x14ac:dyDescent="0.25">
      <c r="B36" t="s">
        <v>21</v>
      </c>
      <c r="C36">
        <v>4</v>
      </c>
      <c r="E36">
        <f t="shared" ca="1" si="4"/>
        <v>4</v>
      </c>
    </row>
    <row r="37" spans="1:5" x14ac:dyDescent="0.25">
      <c r="B37" t="s">
        <v>22</v>
      </c>
      <c r="C37">
        <v>7</v>
      </c>
      <c r="E37">
        <f t="shared" ca="1" si="4"/>
        <v>7</v>
      </c>
    </row>
    <row r="38" spans="1:5" x14ac:dyDescent="0.25">
      <c r="B38" t="s">
        <v>23</v>
      </c>
      <c r="C38">
        <v>9</v>
      </c>
      <c r="E38">
        <f t="shared" ca="1" si="4"/>
        <v>9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Bepaling</vt:lpstr>
      <vt:lpstr>Logicia</vt:lpstr>
      <vt:lpstr>Sheet3</vt:lpstr>
      <vt:lpstr>Altijd_geen_specifieke_omstandigheden_nodig</vt:lpstr>
      <vt:lpstr>Amateur_die_bestaande_tools_kan_toepassen_zonder_begrip</vt:lpstr>
      <vt:lpstr>Doet_zich_regelmatig_voor</vt:lpstr>
      <vt:lpstr>Een_speciaal_ontwikkeld_apparaat</vt:lpstr>
      <vt:lpstr>Expert_die_nieuwe_technieken_kan_bedenken</vt:lpstr>
      <vt:lpstr>Experts_die_in_teamverband_nieuwe_technieken_kunnen_bedenken</vt:lpstr>
      <vt:lpstr>Gespecialiseerd</vt:lpstr>
      <vt:lpstr>Kennis_die_elke_interne_medewerker_heeft</vt:lpstr>
      <vt:lpstr>Kennis_die_hoogstens_een_enkele_trusted_medewerker_heeft</vt:lpstr>
      <vt:lpstr>Kennis_die_slechts_enkele_interne_medewerkers_hebben</vt:lpstr>
      <vt:lpstr>Lastig</vt:lpstr>
      <vt:lpstr>Meer_dan_zes_maanden</vt:lpstr>
      <vt:lpstr>Meerdere_speciale_apparaten</vt:lpstr>
      <vt:lpstr>Minder_dan_drie_maanden</vt:lpstr>
      <vt:lpstr>Minder_dan_een_dag</vt:lpstr>
      <vt:lpstr>Minder_dan_een_maand</vt:lpstr>
      <vt:lpstr>Minder_dan_een_week</vt:lpstr>
      <vt:lpstr>Minder_dan_twee_maanden</vt:lpstr>
      <vt:lpstr>Minder_dan_twee_weken</vt:lpstr>
      <vt:lpstr>Minder_dan_vier_maanden</vt:lpstr>
      <vt:lpstr>Minder_dan_vijf_maanden</vt:lpstr>
      <vt:lpstr>Minder_dan_zes_maanden</vt:lpstr>
      <vt:lpstr>Publieke_kennis_volstaat</vt:lpstr>
      <vt:lpstr>Standaard</vt:lpstr>
      <vt:lpstr>Vaardig_Persoon_die_bestaande_technieken_creatief_kan_toepassen</vt:lpstr>
      <vt:lpstr>Vaardig_Persoon_die_bestaande_technieken_creatief_toepassen</vt:lpstr>
      <vt:lpstr>Vrijwel_altijd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E.R.Verheul</dc:creator>
  <cp:lastModifiedBy>E.R.Verheul</cp:lastModifiedBy>
  <dcterms:created xsi:type="dcterms:W3CDTF">2016-03-15T13:45:46Z</dcterms:created>
  <dcterms:modified xsi:type="dcterms:W3CDTF">2016-03-16T09:43:53Z</dcterms:modified>
</cp:coreProperties>
</file>