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325" sheetId="1" r:id="rId4"/>
  </sheets>
  <definedNames/>
  <calcPr/>
  <extLst>
    <ext uri="GoogleSheetsCustomDataVersion1">
      <go:sheetsCustomData xmlns:go="http://customooxmlschemas.google.com/" r:id="rId5" roundtripDataSignature="AMtx7miKm0wH29aT8uYNaScpbcMZlRTTyA=="/>
    </ext>
  </extLst>
</workbook>
</file>

<file path=xl/sharedStrings.xml><?xml version="1.0" encoding="utf-8"?>
<sst xmlns="http://schemas.openxmlformats.org/spreadsheetml/2006/main" count="266" uniqueCount="263">
  <si>
    <t>#</t>
  </si>
  <si>
    <t>Roll No</t>
  </si>
  <si>
    <t>form</t>
  </si>
  <si>
    <t>Student Name</t>
  </si>
  <si>
    <t>Quiz 1 (20)</t>
  </si>
  <si>
    <t>Quiz 2 (20)</t>
  </si>
  <si>
    <t>Quiz 3 (20)</t>
  </si>
  <si>
    <t>Quiz 4 (20)</t>
  </si>
  <si>
    <t>Quiz 5 (20)</t>
  </si>
  <si>
    <t>Quiz (Best 4) (80)</t>
  </si>
  <si>
    <t>Lab Quiz 1 (10)</t>
  </si>
  <si>
    <t>Lab Quiz 2 (10)</t>
  </si>
  <si>
    <t>Lab Viva (10)</t>
  </si>
  <si>
    <t xml:space="preserve">Mid Term (40) </t>
  </si>
  <si>
    <t>End Sem Exam (50)</t>
  </si>
  <si>
    <t>Assignment 1 (5)</t>
  </si>
  <si>
    <t>Assignment 2 (5)</t>
  </si>
  <si>
    <t>Assignment 3 (10)</t>
  </si>
  <si>
    <t>Assignment (20)</t>
  </si>
  <si>
    <t>1</t>
  </si>
  <si>
    <t>B18EE001</t>
  </si>
  <si>
    <t>ABHIJITH S</t>
  </si>
  <si>
    <t>abhijith.1@iitj.ac.in</t>
  </si>
  <si>
    <t>2</t>
  </si>
  <si>
    <t>B18EE002</t>
  </si>
  <si>
    <t>AKASH JAIN</t>
  </si>
  <si>
    <t>jain.20@iitj.ac.in</t>
  </si>
  <si>
    <t>3</t>
  </si>
  <si>
    <t>B18EE003</t>
  </si>
  <si>
    <t>AMAN GUPTA</t>
  </si>
  <si>
    <t>gupta.23@iitj.ac.in</t>
  </si>
  <si>
    <t>4</t>
  </si>
  <si>
    <t>B18EE004</t>
  </si>
  <si>
    <t>ANSHIKA GUPTA</t>
  </si>
  <si>
    <t>gupta.24@iitj.ac.in</t>
  </si>
  <si>
    <t>5</t>
  </si>
  <si>
    <t>B18EE005</t>
  </si>
  <si>
    <t>ANSHUL TILONDIYA</t>
  </si>
  <si>
    <t>tilondiya.1@iitj.ac.in</t>
  </si>
  <si>
    <t>6</t>
  </si>
  <si>
    <t>B18EE006</t>
  </si>
  <si>
    <t>ARPIT GUPTA</t>
  </si>
  <si>
    <t>gupta.25@iitj.ac.in</t>
  </si>
  <si>
    <t>7</t>
  </si>
  <si>
    <t>B18EE007</t>
  </si>
  <si>
    <t>ARYAVARDHAN SINGH SHAKTAWAT</t>
  </si>
  <si>
    <t>shaktawat.1@iitj.ac.in</t>
  </si>
  <si>
    <t>8</t>
  </si>
  <si>
    <t>B18EE008</t>
  </si>
  <si>
    <t>ASHISH LEDALLA</t>
  </si>
  <si>
    <t>ledalla.1@iitj.ac.in</t>
  </si>
  <si>
    <t>9</t>
  </si>
  <si>
    <t>B18EE009</t>
  </si>
  <si>
    <t>BANDI SANJAY REDDY</t>
  </si>
  <si>
    <t>reddy.6@iitj.ac.in</t>
  </si>
  <si>
    <t>10</t>
  </si>
  <si>
    <t>B18EE010</t>
  </si>
  <si>
    <t>BHARAT BISHU</t>
  </si>
  <si>
    <t>bishu.1@iitj.ac.in</t>
  </si>
  <si>
    <t>11</t>
  </si>
  <si>
    <t>B18EE011</t>
  </si>
  <si>
    <t>BHUSHAN SUDHIR MALI</t>
  </si>
  <si>
    <t>mali.1@iitj.ac.in</t>
  </si>
  <si>
    <t>12</t>
  </si>
  <si>
    <t>B18EE012</t>
  </si>
  <si>
    <t>CHANDER PAL</t>
  </si>
  <si>
    <t>pal.3@iitj.ac.in</t>
  </si>
  <si>
    <t>13</t>
  </si>
  <si>
    <t>B18EE013</t>
  </si>
  <si>
    <t xml:space="preserve">CHAUBEY YASH PRAMOD </t>
  </si>
  <si>
    <t>Chaubey.3@iitj.ac.in</t>
  </si>
  <si>
    <t>14</t>
  </si>
  <si>
    <t>B18EE014</t>
  </si>
  <si>
    <t>DIVYA SINGH</t>
  </si>
  <si>
    <t>singh.37@iitj.ac.in</t>
  </si>
  <si>
    <t>15</t>
  </si>
  <si>
    <t>B18EE015</t>
  </si>
  <si>
    <t>FAIZAN AMEEN NAIKWADE</t>
  </si>
  <si>
    <t>naikwade.1@iitj.ac.in</t>
  </si>
  <si>
    <t>16</t>
  </si>
  <si>
    <t>B18EE016</t>
  </si>
  <si>
    <t>GAURAV GAUR</t>
  </si>
  <si>
    <t>gaur.5@iitj.ac.in</t>
  </si>
  <si>
    <t>17</t>
  </si>
  <si>
    <t>B18EE017</t>
  </si>
  <si>
    <t>GEDIA HARIT SURYAKANT</t>
  </si>
  <si>
    <t>gedia.1@iitj.ac.in</t>
  </si>
  <si>
    <t>18</t>
  </si>
  <si>
    <t>B18EE018</t>
  </si>
  <si>
    <t>GOTTA ANNAPURNA</t>
  </si>
  <si>
    <t>gotta.1@iitj.ac.in</t>
  </si>
  <si>
    <t>19</t>
  </si>
  <si>
    <t>B18EE019</t>
  </si>
  <si>
    <t>HARSHIT KUMAR MISHRA</t>
  </si>
  <si>
    <t>mishra.7@iitj.ac.in</t>
  </si>
  <si>
    <t>20</t>
  </si>
  <si>
    <t>B18EE020</t>
  </si>
  <si>
    <t>HARSHRAJ SINGH</t>
  </si>
  <si>
    <t>singh.38@iitj.ac.in</t>
  </si>
  <si>
    <t>21</t>
  </si>
  <si>
    <t>B18EE021</t>
  </si>
  <si>
    <t>ISHIT PARESHBHAI PATEL</t>
  </si>
  <si>
    <t>patel.3@iitj.ac.in</t>
  </si>
  <si>
    <t>22</t>
  </si>
  <si>
    <t>B18EE022</t>
  </si>
  <si>
    <t>KANCHARAPU PAVAN</t>
  </si>
  <si>
    <t>kancharapu.1@iitj.ac.in</t>
  </si>
  <si>
    <t>23</t>
  </si>
  <si>
    <t>B18EE023</t>
  </si>
  <si>
    <t>MADHAVI PARBHANE</t>
  </si>
  <si>
    <t>parbhane.1@iitj.ac.in</t>
  </si>
  <si>
    <t>24</t>
  </si>
  <si>
    <t>B18EE024</t>
  </si>
  <si>
    <t>MANAS MEENA</t>
  </si>
  <si>
    <t>Meena.30@iitj.ac.in</t>
  </si>
  <si>
    <t>25</t>
  </si>
  <si>
    <t>B18EE025</t>
  </si>
  <si>
    <t>MANISH KUMAR BHAWARAYAT</t>
  </si>
  <si>
    <t>Bhawarayat.1@iitj.ac.in</t>
  </si>
  <si>
    <t>26</t>
  </si>
  <si>
    <t>B18EE026</t>
  </si>
  <si>
    <t>MANVENDRA SHAH</t>
  </si>
  <si>
    <t>shah.3@iitj.ac.in</t>
  </si>
  <si>
    <t>27</t>
  </si>
  <si>
    <t>B18EE027</t>
  </si>
  <si>
    <t>MEENA PAWAN RAGHUVIRSINGH</t>
  </si>
  <si>
    <t>meena.31@iitj.ac.in</t>
  </si>
  <si>
    <t>28</t>
  </si>
  <si>
    <t>B18EE028</t>
  </si>
  <si>
    <t>MOHAMMED NADIR</t>
  </si>
  <si>
    <t>nadir.1@iitj.ac.in</t>
  </si>
  <si>
    <t>A</t>
  </si>
  <si>
    <t>29</t>
  </si>
  <si>
    <t>B18EE029</t>
  </si>
  <si>
    <t>MOHIT JAIN</t>
  </si>
  <si>
    <t>jain.21@iitj.ac.in</t>
  </si>
  <si>
    <t>30</t>
  </si>
  <si>
    <t>B18EE031</t>
  </si>
  <si>
    <t>NISHANT SINGH</t>
  </si>
  <si>
    <t>singh.39@iitj.ac.in</t>
  </si>
  <si>
    <t>31</t>
  </si>
  <si>
    <t>B18EE032</t>
  </si>
  <si>
    <t>PALLAV SHARMA</t>
  </si>
  <si>
    <t>Sharma.29@iitj.ac.in</t>
  </si>
  <si>
    <t>32</t>
  </si>
  <si>
    <t>B18EE033</t>
  </si>
  <si>
    <t>PIYUSH SONI</t>
  </si>
  <si>
    <t>soni.3@iitj.ac.in</t>
  </si>
  <si>
    <t>33</t>
  </si>
  <si>
    <t>B18EE034</t>
  </si>
  <si>
    <t>PRABHU PRASAD BEHERA</t>
  </si>
  <si>
    <t>behera.1@iitj.ac.in</t>
  </si>
  <si>
    <t>34</t>
  </si>
  <si>
    <t>B18EE035</t>
  </si>
  <si>
    <t>PRANAV DILIP PHALKE</t>
  </si>
  <si>
    <t>phalke.1@iitj.ac.in</t>
  </si>
  <si>
    <t>35</t>
  </si>
  <si>
    <t>B18EE036</t>
  </si>
  <si>
    <t>PREET SHAH</t>
  </si>
  <si>
    <t>shah.4@iitj.ac.in</t>
  </si>
  <si>
    <t>36</t>
  </si>
  <si>
    <t>B18EE037</t>
  </si>
  <si>
    <t>RAGHAV RANJAN</t>
  </si>
  <si>
    <t>ranjan.1@iitj.ac.in</t>
  </si>
  <si>
    <t>37</t>
  </si>
  <si>
    <t>B18EE038</t>
  </si>
  <si>
    <t>RAJAT BHARDWAJ</t>
  </si>
  <si>
    <t>bhardwaj.4@iitj.ac.in</t>
  </si>
  <si>
    <t>38</t>
  </si>
  <si>
    <t>B18EE039</t>
  </si>
  <si>
    <t>RAJAT GUPTA</t>
  </si>
  <si>
    <t>gupta.26@iitj.ac.in</t>
  </si>
  <si>
    <t>39</t>
  </si>
  <si>
    <t>B18EE040</t>
  </si>
  <si>
    <t>RASHMI MERTIA</t>
  </si>
  <si>
    <t>mertia.1@iitj.ac.in</t>
  </si>
  <si>
    <t>40</t>
  </si>
  <si>
    <t>B18EE041</t>
  </si>
  <si>
    <t>RHYTHM BAGDE</t>
  </si>
  <si>
    <t>bagde.1@iitj.ac.in</t>
  </si>
  <si>
    <t>41</t>
  </si>
  <si>
    <t>B18EE042</t>
  </si>
  <si>
    <t>ROHAN SANJAY DASSANI</t>
  </si>
  <si>
    <t>Dassani.1@iitj.ac.in</t>
  </si>
  <si>
    <t>42</t>
  </si>
  <si>
    <t>B18EE043</t>
  </si>
  <si>
    <t>ROHIT KUMAR</t>
  </si>
  <si>
    <t>kumar.89@iitj.ac.in</t>
  </si>
  <si>
    <t>43</t>
  </si>
  <si>
    <t>B18EE045</t>
  </si>
  <si>
    <t>SACHIN GANGWAR</t>
  </si>
  <si>
    <t>gangwar.3@iitj.ac.in</t>
  </si>
  <si>
    <t>44</t>
  </si>
  <si>
    <t>B18EE046</t>
  </si>
  <si>
    <t>SATYAM CHANDRAKANT KHAIRNAR</t>
  </si>
  <si>
    <t>khairnar.1@iitj.ac.in</t>
  </si>
  <si>
    <t>45</t>
  </si>
  <si>
    <t>B18EE047</t>
  </si>
  <si>
    <t>SHAH KUSHAL PARESH</t>
  </si>
  <si>
    <t>shah.5@iitj.ac.in</t>
  </si>
  <si>
    <t>46</t>
  </si>
  <si>
    <t>B18EE048</t>
  </si>
  <si>
    <t>SHASHI KUMAR DEEGWAL</t>
  </si>
  <si>
    <t>deegwal.1@iitj.ac.in</t>
  </si>
  <si>
    <t>47</t>
  </si>
  <si>
    <t>B18EE049</t>
  </si>
  <si>
    <t>SHREYA GOPAL DAS</t>
  </si>
  <si>
    <t>das.6@iitj.ac.in</t>
  </si>
  <si>
    <t>48</t>
  </si>
  <si>
    <t>B18EE050</t>
  </si>
  <si>
    <t>SHUBHAM YADAV</t>
  </si>
  <si>
    <t>yadav.10@iitj.ac.in</t>
  </si>
  <si>
    <t>49</t>
  </si>
  <si>
    <t>B18EE051</t>
  </si>
  <si>
    <t>SUBRAT KUMAR BEHERA</t>
  </si>
  <si>
    <t>behera.2@iitj.ac.in</t>
  </si>
  <si>
    <t>50</t>
  </si>
  <si>
    <t>B18EE052</t>
  </si>
  <si>
    <t>TANISHA GHUNAWAT</t>
  </si>
  <si>
    <t>ghunawat.1@iitj.ac.in</t>
  </si>
  <si>
    <t>51</t>
  </si>
  <si>
    <t>B18EE054</t>
  </si>
  <si>
    <t>VEDANTI MUKUND ALASPURE</t>
  </si>
  <si>
    <t>alaspure.1@iitj.ac.in</t>
  </si>
  <si>
    <t>52</t>
  </si>
  <si>
    <t>B18EE055</t>
  </si>
  <si>
    <t>VIJAYAN NANDA KUMAR</t>
  </si>
  <si>
    <t>kumar.90@iitj.ac.in</t>
  </si>
  <si>
    <t>53</t>
  </si>
  <si>
    <t>B18EE056</t>
  </si>
  <si>
    <t>VIKAS KUMAR MEENA</t>
  </si>
  <si>
    <t>meena.32@iitj.ac.in</t>
  </si>
  <si>
    <t>54</t>
  </si>
  <si>
    <t>B18EE057</t>
  </si>
  <si>
    <t>VISHAL KUMAR</t>
  </si>
  <si>
    <t>kumar.91@iitj.ac.in</t>
  </si>
  <si>
    <t>55</t>
  </si>
  <si>
    <t>B18EE058</t>
  </si>
  <si>
    <t>YAJA MALIK</t>
  </si>
  <si>
    <t>malik.3@iitj.ac.in</t>
  </si>
  <si>
    <t>56</t>
  </si>
  <si>
    <t>B18EE059</t>
  </si>
  <si>
    <t>VAGHASIYA HEMAN MAHESHBHAI</t>
  </si>
  <si>
    <t>vaghasiya.1@iitj.ac.in</t>
  </si>
  <si>
    <t>57</t>
  </si>
  <si>
    <t>B18EE060</t>
  </si>
  <si>
    <t>ANMOL GUPTA</t>
  </si>
  <si>
    <t>gupta.28@iitj.ac.in</t>
  </si>
  <si>
    <t>58</t>
  </si>
  <si>
    <t>B18EE061</t>
  </si>
  <si>
    <t>SHUBHA DHAMI</t>
  </si>
  <si>
    <t>dhami.1@iitj.ac.in</t>
  </si>
  <si>
    <t>59</t>
  </si>
  <si>
    <t>B18EE062</t>
  </si>
  <si>
    <t>SUNIKET DAS</t>
  </si>
  <si>
    <t>das.5@iitj.ac.in</t>
  </si>
  <si>
    <t>60</t>
  </si>
  <si>
    <t>B18EE063</t>
  </si>
  <si>
    <t>ARZOO QURESHI</t>
  </si>
  <si>
    <t>qureshi.1@iitj.ac.in</t>
  </si>
  <si>
    <t>Average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</si>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</sst>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Arial"/>
    </font>
    <font>
      <color theme="1"/>
      <name val="Calibri"/>
    </font>
    <font>
      <sz val="12.0"/>
      <color theme="1"/>
      <name val="Arial"/>
    </font>
    <font/>
    <font>
      <sz val="10.0"/>
      <color theme="1"/>
      <name val="Calibri"/>
    </font>
    <font>
      <sz val="10.0"/>
      <color theme="1"/>
      <name val="Arial"/>
    </font>
    <font>
      <u/>
      <sz val="10.0"/>
      <color theme="10"/>
      <name val="Arial"/>
    </font>
    <font>
      <b/>
      <sz val="10.0"/>
      <color rgb="FFFF0000"/>
      <name val="Arial"/>
    </font>
    <font>
      <sz val="12.0"/>
      <color rgb="FFFF0000"/>
      <name val="Arial"/>
    </font>
    <font>
      <b/>
      <sz val="11.0"/>
      <color rgb="FFFF0000"/>
      <name val="Calibri"/>
    </font>
    <font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0" numFmtId="0" xfId="0" applyFont="1"/>
    <xf borderId="0" fillId="0" fontId="2" numFmtId="0" xfId="0" applyFont="1"/>
    <xf borderId="3" fillId="0" fontId="6" numFmtId="0" xfId="0" applyBorder="1" applyFont="1"/>
    <xf borderId="1" fillId="0" fontId="7" numFmtId="0" xfId="0" applyBorder="1" applyFont="1"/>
    <xf borderId="0" fillId="0" fontId="8" numFmtId="0" xfId="0" applyFont="1"/>
    <xf borderId="3" fillId="0" fontId="9" numFmtId="0" xfId="0" applyAlignment="1" applyBorder="1" applyFont="1">
      <alignment horizontal="right"/>
    </xf>
    <xf borderId="0" fillId="0" fontId="10" numFmtId="0" xfId="0" applyAlignment="1" applyFont="1">
      <alignment horizontal="right" vertical="center"/>
    </xf>
    <xf borderId="0" fillId="0" fontId="11" numFmtId="0" xfId="0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adir.1@iitj.ac.in" TargetMode="External"/><Relationship Id="rId2" Type="http://schemas.openxmlformats.org/officeDocument/2006/relationships/hyperlink" Target="mailto:khairnar.1@iitj.ac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0.0"/>
    <col customWidth="1" min="3" max="3" width="7.29"/>
    <col customWidth="1" min="4" max="4" width="60.0"/>
    <col customWidth="1" min="5" max="5" width="26.43"/>
    <col customWidth="1" min="6" max="6" width="16.14"/>
    <col customWidth="1" min="7" max="8" width="15.71"/>
    <col customWidth="1" min="9" max="9" width="13.0"/>
    <col customWidth="1" min="11" max="11" width="21.57"/>
    <col customWidth="1" min="12" max="12" width="17.57"/>
    <col customWidth="1" min="13" max="13" width="18.29"/>
    <col customWidth="1" min="14" max="14" width="15.0"/>
    <col customWidth="1" min="15" max="15" width="17.14"/>
    <col customWidth="1" min="16" max="16" width="21.71"/>
    <col customWidth="1" min="17" max="17" width="18.14"/>
    <col customWidth="1" min="18" max="18" width="20.0"/>
    <col customWidth="1" min="19" max="19" width="21.14"/>
    <col customWidth="1" min="20" max="20" width="17.71"/>
    <col customWidth="1" min="21" max="27" width="8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3" t="s">
        <v>10</v>
      </c>
      <c r="M1" s="6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 ht="15.0" customHeight="1">
      <c r="A2" s="7" t="s">
        <v>19</v>
      </c>
      <c r="B2" s="7" t="s">
        <v>20</v>
      </c>
      <c r="C2" s="8">
        <v>0.0</v>
      </c>
      <c r="D2" s="7" t="s">
        <v>21</v>
      </c>
      <c r="E2" s="7" t="s">
        <v>22</v>
      </c>
      <c r="F2" s="9">
        <v>11.0</v>
      </c>
      <c r="G2" s="9">
        <v>6.5</v>
      </c>
      <c r="H2" s="9">
        <v>17.0</v>
      </c>
      <c r="I2" s="9">
        <v>14.0</v>
      </c>
      <c r="J2" s="9">
        <v>11.0</v>
      </c>
      <c r="K2" s="9">
        <f t="shared" ref="K2:K61" si="1">SUM(LARGE(F2:J2,{1,2,3,4}))</f>
        <v>17</v>
      </c>
      <c r="L2" s="9">
        <v>5.0</v>
      </c>
      <c r="M2" s="10">
        <v>6.5</v>
      </c>
      <c r="N2" s="9">
        <v>6.0</v>
      </c>
      <c r="O2" s="9">
        <v>16.5</v>
      </c>
      <c r="P2" s="9">
        <v>33.0</v>
      </c>
      <c r="Q2" s="10">
        <v>4.25</v>
      </c>
      <c r="R2" s="11">
        <v>3.0</v>
      </c>
      <c r="S2" s="9">
        <v>4.5</v>
      </c>
      <c r="T2" s="12">
        <f t="shared" ref="T2:T61" si="2">Q2+R2+S2</f>
        <v>11.75</v>
      </c>
    </row>
    <row r="3" ht="15.0" customHeight="1">
      <c r="A3" s="7" t="s">
        <v>23</v>
      </c>
      <c r="B3" s="7" t="s">
        <v>24</v>
      </c>
      <c r="C3" s="2">
        <v>0.0</v>
      </c>
      <c r="D3" s="7" t="s">
        <v>25</v>
      </c>
      <c r="E3" s="7" t="s">
        <v>26</v>
      </c>
      <c r="F3" s="9">
        <v>17.0</v>
      </c>
      <c r="G3" s="9">
        <v>14.5</v>
      </c>
      <c r="H3" s="9">
        <v>15.0</v>
      </c>
      <c r="I3" s="9">
        <v>12.25</v>
      </c>
      <c r="J3" s="9">
        <v>12.5</v>
      </c>
      <c r="K3" s="9">
        <f t="shared" si="1"/>
        <v>17</v>
      </c>
      <c r="L3" s="9">
        <v>7.5</v>
      </c>
      <c r="M3" s="10">
        <v>3.25</v>
      </c>
      <c r="N3" s="9">
        <v>6.0</v>
      </c>
      <c r="O3" s="9">
        <v>19.5</v>
      </c>
      <c r="P3" s="9">
        <v>32.5</v>
      </c>
      <c r="Q3" s="10">
        <v>4.25</v>
      </c>
      <c r="R3" s="11">
        <v>3.25</v>
      </c>
      <c r="S3" s="9">
        <v>7.75</v>
      </c>
      <c r="T3" s="12">
        <f t="shared" si="2"/>
        <v>15.25</v>
      </c>
    </row>
    <row r="4" ht="15.0" customHeight="1">
      <c r="A4" s="7" t="s">
        <v>27</v>
      </c>
      <c r="B4" s="7" t="s">
        <v>28</v>
      </c>
      <c r="C4" s="2">
        <v>0.0</v>
      </c>
      <c r="D4" s="7" t="s">
        <v>29</v>
      </c>
      <c r="E4" s="7" t="s">
        <v>30</v>
      </c>
      <c r="F4" s="9">
        <v>9.5</v>
      </c>
      <c r="G4" s="9">
        <v>12.0</v>
      </c>
      <c r="H4" s="9">
        <v>16.5</v>
      </c>
      <c r="I4" s="9">
        <v>14.0</v>
      </c>
      <c r="J4" s="9">
        <v>11.5</v>
      </c>
      <c r="K4" s="9">
        <f t="shared" si="1"/>
        <v>16.5</v>
      </c>
      <c r="L4" s="9">
        <v>6.0</v>
      </c>
      <c r="M4" s="10">
        <v>3.0</v>
      </c>
      <c r="N4" s="9">
        <v>5.0</v>
      </c>
      <c r="O4" s="9">
        <v>19.0</v>
      </c>
      <c r="P4" s="9">
        <v>35.5</v>
      </c>
      <c r="Q4" s="10">
        <v>4.0</v>
      </c>
      <c r="R4" s="11">
        <v>3.0</v>
      </c>
      <c r="S4" s="9">
        <v>6.0</v>
      </c>
      <c r="T4" s="12">
        <f t="shared" si="2"/>
        <v>13</v>
      </c>
    </row>
    <row r="5" ht="15.0" customHeight="1">
      <c r="A5" s="7" t="s">
        <v>31</v>
      </c>
      <c r="B5" s="7" t="s">
        <v>32</v>
      </c>
      <c r="C5" s="2">
        <v>0.0</v>
      </c>
      <c r="D5" s="7" t="s">
        <v>33</v>
      </c>
      <c r="E5" s="7" t="s">
        <v>34</v>
      </c>
      <c r="F5" s="9">
        <v>10.5</v>
      </c>
      <c r="G5" s="9">
        <v>6.0</v>
      </c>
      <c r="H5" s="9">
        <v>19.0</v>
      </c>
      <c r="I5" s="9">
        <v>11.5</v>
      </c>
      <c r="J5" s="9">
        <v>14.0</v>
      </c>
      <c r="K5" s="9">
        <f t="shared" si="1"/>
        <v>19</v>
      </c>
      <c r="L5" s="9">
        <v>4.0</v>
      </c>
      <c r="M5" s="10">
        <v>2.0</v>
      </c>
      <c r="N5" s="9">
        <v>6.0</v>
      </c>
      <c r="O5" s="9">
        <v>8.0</v>
      </c>
      <c r="P5" s="9">
        <v>34.5</v>
      </c>
      <c r="Q5" s="10">
        <v>3.0</v>
      </c>
      <c r="R5" s="11">
        <v>3.0</v>
      </c>
      <c r="S5" s="9">
        <v>4.5</v>
      </c>
      <c r="T5" s="12">
        <f t="shared" si="2"/>
        <v>10.5</v>
      </c>
    </row>
    <row r="6" ht="15.0" customHeight="1">
      <c r="A6" s="7" t="s">
        <v>35</v>
      </c>
      <c r="B6" s="7" t="s">
        <v>36</v>
      </c>
      <c r="C6" s="2">
        <v>0.0</v>
      </c>
      <c r="D6" s="7" t="s">
        <v>37</v>
      </c>
      <c r="E6" s="7" t="s">
        <v>38</v>
      </c>
      <c r="F6" s="9">
        <v>2.0</v>
      </c>
      <c r="G6" s="9">
        <v>4.0</v>
      </c>
      <c r="H6" s="9">
        <v>7.0</v>
      </c>
      <c r="I6" s="9">
        <v>6.0</v>
      </c>
      <c r="J6" s="9">
        <v>10.0</v>
      </c>
      <c r="K6" s="9">
        <f t="shared" si="1"/>
        <v>10</v>
      </c>
      <c r="L6" s="9">
        <v>8.0</v>
      </c>
      <c r="M6" s="10">
        <v>4.0</v>
      </c>
      <c r="N6" s="9">
        <v>6.0</v>
      </c>
      <c r="O6" s="9">
        <v>12.0</v>
      </c>
      <c r="P6" s="9">
        <v>28.0</v>
      </c>
      <c r="Q6" s="10">
        <v>4.0</v>
      </c>
      <c r="R6" s="11">
        <v>3.0</v>
      </c>
      <c r="S6" s="9">
        <v>8.5</v>
      </c>
      <c r="T6" s="12">
        <f t="shared" si="2"/>
        <v>15.5</v>
      </c>
    </row>
    <row r="7" ht="15.0" customHeight="1">
      <c r="A7" s="7" t="s">
        <v>39</v>
      </c>
      <c r="B7" s="7" t="s">
        <v>40</v>
      </c>
      <c r="C7" s="8">
        <v>0.0</v>
      </c>
      <c r="D7" s="7" t="s">
        <v>41</v>
      </c>
      <c r="E7" s="7" t="s">
        <v>42</v>
      </c>
      <c r="F7" s="9">
        <v>12.0</v>
      </c>
      <c r="G7" s="9">
        <v>10.0</v>
      </c>
      <c r="H7" s="9">
        <v>14.0</v>
      </c>
      <c r="I7" s="9">
        <v>14.75</v>
      </c>
      <c r="J7" s="9">
        <v>13.5</v>
      </c>
      <c r="K7" s="9">
        <f t="shared" si="1"/>
        <v>14.75</v>
      </c>
      <c r="L7" s="9">
        <v>3.0</v>
      </c>
      <c r="M7" s="10">
        <v>3.0</v>
      </c>
      <c r="N7" s="9">
        <v>4.0</v>
      </c>
      <c r="O7" s="9">
        <v>13.0</v>
      </c>
      <c r="P7" s="9">
        <v>34.5</v>
      </c>
      <c r="Q7" s="10">
        <v>4.75</v>
      </c>
      <c r="R7" s="11">
        <v>4.0</v>
      </c>
      <c r="S7" s="9">
        <v>8.0</v>
      </c>
      <c r="T7" s="12">
        <f t="shared" si="2"/>
        <v>16.75</v>
      </c>
    </row>
    <row r="8" ht="15.0" customHeight="1">
      <c r="A8" s="7" t="s">
        <v>43</v>
      </c>
      <c r="B8" s="7" t="s">
        <v>44</v>
      </c>
      <c r="C8" s="2">
        <v>1.0</v>
      </c>
      <c r="D8" s="7" t="s">
        <v>45</v>
      </c>
      <c r="E8" s="7" t="s">
        <v>46</v>
      </c>
      <c r="F8" s="9">
        <v>10.5</v>
      </c>
      <c r="G8" s="9">
        <v>12.5</v>
      </c>
      <c r="H8" s="9">
        <v>13.5</v>
      </c>
      <c r="I8" s="9">
        <v>14.25</v>
      </c>
      <c r="J8" s="9">
        <v>10.0</v>
      </c>
      <c r="K8" s="9">
        <f t="shared" si="1"/>
        <v>14.25</v>
      </c>
      <c r="L8" s="9">
        <v>6.0</v>
      </c>
      <c r="M8" s="10">
        <v>3.0</v>
      </c>
      <c r="N8" s="9">
        <v>7.0</v>
      </c>
      <c r="O8" s="9">
        <v>6.0</v>
      </c>
      <c r="P8" s="9">
        <v>39.75</v>
      </c>
      <c r="Q8" s="10">
        <v>4.0</v>
      </c>
      <c r="R8" s="11">
        <v>3.0</v>
      </c>
      <c r="S8" s="9">
        <v>4.0</v>
      </c>
      <c r="T8" s="12">
        <f t="shared" si="2"/>
        <v>11</v>
      </c>
    </row>
    <row r="9" ht="15.0" customHeight="1">
      <c r="A9" s="7" t="s">
        <v>47</v>
      </c>
      <c r="B9" s="7" t="s">
        <v>48</v>
      </c>
      <c r="C9" s="2">
        <v>0.0</v>
      </c>
      <c r="D9" s="7" t="s">
        <v>49</v>
      </c>
      <c r="E9" s="7" t="s">
        <v>50</v>
      </c>
      <c r="F9" s="9">
        <v>13.0</v>
      </c>
      <c r="G9" s="9">
        <v>6.5</v>
      </c>
      <c r="H9" s="9">
        <v>17.0</v>
      </c>
      <c r="I9" s="9">
        <v>15.0</v>
      </c>
      <c r="J9" s="9">
        <v>15.5</v>
      </c>
      <c r="K9" s="9">
        <f t="shared" si="1"/>
        <v>17</v>
      </c>
      <c r="L9" s="9">
        <v>9.0</v>
      </c>
      <c r="M9" s="10">
        <v>4.0</v>
      </c>
      <c r="N9" s="9">
        <v>8.0</v>
      </c>
      <c r="O9" s="9">
        <v>11.0</v>
      </c>
      <c r="P9" s="9">
        <v>21.5</v>
      </c>
      <c r="Q9" s="10">
        <v>4.25</v>
      </c>
      <c r="R9" s="11">
        <v>3.5</v>
      </c>
      <c r="S9" s="9">
        <v>6.5</v>
      </c>
      <c r="T9" s="12">
        <f t="shared" si="2"/>
        <v>14.25</v>
      </c>
    </row>
    <row r="10" ht="15.0" customHeight="1">
      <c r="A10" s="7" t="s">
        <v>51</v>
      </c>
      <c r="B10" s="7" t="s">
        <v>52</v>
      </c>
      <c r="C10" s="2">
        <v>0.0</v>
      </c>
      <c r="D10" s="7" t="s">
        <v>53</v>
      </c>
      <c r="E10" s="7" t="s">
        <v>54</v>
      </c>
      <c r="F10" s="9">
        <v>19.0</v>
      </c>
      <c r="G10" s="9">
        <v>13.0</v>
      </c>
      <c r="H10" s="9">
        <v>18.0</v>
      </c>
      <c r="I10" s="9">
        <v>16.5</v>
      </c>
      <c r="J10" s="9">
        <v>14.5</v>
      </c>
      <c r="K10" s="9">
        <f t="shared" si="1"/>
        <v>19</v>
      </c>
      <c r="L10" s="9">
        <v>8.0</v>
      </c>
      <c r="M10" s="10">
        <v>6.0</v>
      </c>
      <c r="N10" s="9">
        <v>9.5</v>
      </c>
      <c r="O10" s="9">
        <v>23.5</v>
      </c>
      <c r="P10" s="9">
        <v>35.0</v>
      </c>
      <c r="Q10" s="10">
        <v>4.0</v>
      </c>
      <c r="R10" s="11">
        <v>4.0</v>
      </c>
      <c r="S10" s="9">
        <v>9.5</v>
      </c>
      <c r="T10" s="12">
        <f t="shared" si="2"/>
        <v>17.5</v>
      </c>
    </row>
    <row r="11" ht="15.0" customHeight="1">
      <c r="A11" s="7" t="s">
        <v>55</v>
      </c>
      <c r="B11" s="7" t="s">
        <v>56</v>
      </c>
      <c r="C11" s="2">
        <v>0.0</v>
      </c>
      <c r="D11" s="7" t="s">
        <v>57</v>
      </c>
      <c r="E11" s="7" t="s">
        <v>58</v>
      </c>
      <c r="F11" s="9">
        <v>3.0</v>
      </c>
      <c r="G11" s="9">
        <v>8.0</v>
      </c>
      <c r="H11" s="9">
        <v>6.0</v>
      </c>
      <c r="I11" s="9">
        <v>15.5</v>
      </c>
      <c r="J11" s="9">
        <v>9.5</v>
      </c>
      <c r="K11" s="9">
        <f t="shared" si="1"/>
        <v>15.5</v>
      </c>
      <c r="L11" s="9">
        <v>4.0</v>
      </c>
      <c r="M11" s="10">
        <v>3.0</v>
      </c>
      <c r="N11" s="9">
        <v>9.0</v>
      </c>
      <c r="O11" s="9">
        <v>15.0</v>
      </c>
      <c r="P11" s="9">
        <v>29.0</v>
      </c>
      <c r="Q11" s="10">
        <v>3.25</v>
      </c>
      <c r="R11" s="11">
        <v>3.0</v>
      </c>
      <c r="S11" s="9">
        <v>3.5</v>
      </c>
      <c r="T11" s="12">
        <f t="shared" si="2"/>
        <v>9.75</v>
      </c>
    </row>
    <row r="12" ht="15.0" customHeight="1">
      <c r="A12" s="7" t="s">
        <v>59</v>
      </c>
      <c r="B12" s="7" t="s">
        <v>60</v>
      </c>
      <c r="C12" s="2">
        <v>0.0</v>
      </c>
      <c r="D12" s="7" t="s">
        <v>61</v>
      </c>
      <c r="E12" s="7" t="s">
        <v>62</v>
      </c>
      <c r="F12" s="9">
        <v>11.5</v>
      </c>
      <c r="G12" s="9">
        <v>16.5</v>
      </c>
      <c r="H12" s="9">
        <v>17.0</v>
      </c>
      <c r="I12" s="9">
        <v>13.5</v>
      </c>
      <c r="J12" s="9">
        <v>10.5</v>
      </c>
      <c r="K12" s="9">
        <f t="shared" si="1"/>
        <v>17</v>
      </c>
      <c r="L12" s="13">
        <v>8.5</v>
      </c>
      <c r="M12" s="10">
        <v>5.0</v>
      </c>
      <c r="N12" s="9">
        <v>9.5</v>
      </c>
      <c r="O12" s="9">
        <v>16.0</v>
      </c>
      <c r="P12" s="9">
        <v>37.0</v>
      </c>
      <c r="Q12" s="10">
        <v>4.25</v>
      </c>
      <c r="R12" s="11">
        <v>3.5</v>
      </c>
      <c r="S12" s="9">
        <v>7.0</v>
      </c>
      <c r="T12" s="12">
        <f t="shared" si="2"/>
        <v>14.75</v>
      </c>
    </row>
    <row r="13" ht="15.0" customHeight="1">
      <c r="A13" s="7" t="s">
        <v>63</v>
      </c>
      <c r="B13" s="7" t="s">
        <v>64</v>
      </c>
      <c r="C13" s="8">
        <v>0.0</v>
      </c>
      <c r="D13" s="7" t="s">
        <v>65</v>
      </c>
      <c r="E13" s="7" t="s">
        <v>66</v>
      </c>
      <c r="F13" s="9">
        <v>9.5</v>
      </c>
      <c r="G13" s="9">
        <v>15.5</v>
      </c>
      <c r="H13" s="9">
        <v>17.0</v>
      </c>
      <c r="I13" s="9">
        <v>6.5</v>
      </c>
      <c r="J13" s="9">
        <v>8.5</v>
      </c>
      <c r="K13" s="9">
        <f t="shared" si="1"/>
        <v>17</v>
      </c>
      <c r="L13" s="9">
        <v>8.0</v>
      </c>
      <c r="M13" s="10">
        <v>4.5</v>
      </c>
      <c r="N13" s="9">
        <v>9.0</v>
      </c>
      <c r="O13" s="9">
        <v>13.0</v>
      </c>
      <c r="P13" s="9">
        <v>30.5</v>
      </c>
      <c r="Q13" s="10">
        <v>5.0</v>
      </c>
      <c r="R13" s="11">
        <v>4.75</v>
      </c>
      <c r="S13" s="9">
        <v>7.0</v>
      </c>
      <c r="T13" s="12">
        <f t="shared" si="2"/>
        <v>16.75</v>
      </c>
    </row>
    <row r="14" ht="15.0" customHeight="1">
      <c r="A14" s="7" t="s">
        <v>67</v>
      </c>
      <c r="B14" s="7" t="s">
        <v>68</v>
      </c>
      <c r="C14" s="2">
        <v>0.0</v>
      </c>
      <c r="D14" s="7" t="s">
        <v>69</v>
      </c>
      <c r="E14" s="7" t="s">
        <v>70</v>
      </c>
      <c r="F14" s="9">
        <v>17.0</v>
      </c>
      <c r="G14" s="9">
        <v>16.0</v>
      </c>
      <c r="H14" s="9">
        <v>17.0</v>
      </c>
      <c r="I14" s="9">
        <v>13.0</v>
      </c>
      <c r="J14" s="9">
        <v>15.5</v>
      </c>
      <c r="K14" s="9">
        <f t="shared" si="1"/>
        <v>17</v>
      </c>
      <c r="L14" s="9">
        <v>3.0</v>
      </c>
      <c r="M14" s="10">
        <v>4.75</v>
      </c>
      <c r="N14" s="9">
        <v>8.0</v>
      </c>
      <c r="O14" s="9">
        <v>15.0</v>
      </c>
      <c r="P14" s="9">
        <v>42.0</v>
      </c>
      <c r="Q14" s="10">
        <v>3.75</v>
      </c>
      <c r="R14" s="11">
        <v>4.25</v>
      </c>
      <c r="S14" s="9">
        <v>9.75</v>
      </c>
      <c r="T14" s="12">
        <f t="shared" si="2"/>
        <v>17.75</v>
      </c>
    </row>
    <row r="15" ht="15.0" customHeight="1">
      <c r="A15" s="7" t="s">
        <v>71</v>
      </c>
      <c r="B15" s="7" t="s">
        <v>72</v>
      </c>
      <c r="C15" s="2">
        <v>0.0</v>
      </c>
      <c r="D15" s="7" t="s">
        <v>73</v>
      </c>
      <c r="E15" s="7" t="s">
        <v>74</v>
      </c>
      <c r="F15" s="9">
        <v>12.0</v>
      </c>
      <c r="G15" s="9">
        <v>6.5</v>
      </c>
      <c r="H15" s="9">
        <v>7.5</v>
      </c>
      <c r="I15" s="9">
        <v>8.5</v>
      </c>
      <c r="J15" s="9">
        <v>8.0</v>
      </c>
      <c r="K15" s="9">
        <f t="shared" si="1"/>
        <v>12</v>
      </c>
      <c r="L15" s="9">
        <v>5.5</v>
      </c>
      <c r="M15" s="10">
        <v>3.75</v>
      </c>
      <c r="N15" s="9">
        <v>7.5</v>
      </c>
      <c r="O15" s="9">
        <v>12.0</v>
      </c>
      <c r="P15" s="9">
        <v>23.0</v>
      </c>
      <c r="Q15" s="10">
        <v>4.5</v>
      </c>
      <c r="R15" s="11">
        <v>3.25</v>
      </c>
      <c r="S15" s="9">
        <v>7.0</v>
      </c>
      <c r="T15" s="12">
        <f t="shared" si="2"/>
        <v>14.75</v>
      </c>
    </row>
    <row r="16" ht="15.0" customHeight="1">
      <c r="A16" s="7" t="s">
        <v>75</v>
      </c>
      <c r="B16" s="7" t="s">
        <v>76</v>
      </c>
      <c r="C16" s="8">
        <v>0.0</v>
      </c>
      <c r="D16" s="7" t="s">
        <v>77</v>
      </c>
      <c r="E16" s="7" t="s">
        <v>78</v>
      </c>
      <c r="F16" s="9">
        <v>12.5</v>
      </c>
      <c r="G16" s="9">
        <v>9.0</v>
      </c>
      <c r="H16" s="9">
        <v>20.0</v>
      </c>
      <c r="I16" s="9">
        <v>7.5</v>
      </c>
      <c r="J16" s="9">
        <v>16.5</v>
      </c>
      <c r="K16" s="9">
        <f t="shared" si="1"/>
        <v>20</v>
      </c>
      <c r="L16" s="9">
        <v>6.0</v>
      </c>
      <c r="M16" s="10">
        <v>4.0</v>
      </c>
      <c r="N16" s="9">
        <v>7.0</v>
      </c>
      <c r="O16" s="9">
        <v>12.0</v>
      </c>
      <c r="P16" s="9">
        <v>30.0</v>
      </c>
      <c r="Q16" s="10">
        <v>4.25</v>
      </c>
      <c r="R16" s="11">
        <v>3.25</v>
      </c>
      <c r="S16" s="9">
        <v>4.5</v>
      </c>
      <c r="T16" s="12">
        <f t="shared" si="2"/>
        <v>12</v>
      </c>
    </row>
    <row r="17" ht="15.0" customHeight="1">
      <c r="A17" s="7" t="s">
        <v>79</v>
      </c>
      <c r="B17" s="7" t="s">
        <v>80</v>
      </c>
      <c r="C17" s="8">
        <v>0.0</v>
      </c>
      <c r="D17" s="7" t="s">
        <v>81</v>
      </c>
      <c r="E17" s="7" t="s">
        <v>82</v>
      </c>
      <c r="F17" s="9">
        <v>11.0</v>
      </c>
      <c r="G17" s="9">
        <v>10.5</v>
      </c>
      <c r="H17" s="9">
        <v>16.0</v>
      </c>
      <c r="I17" s="9">
        <v>14.75</v>
      </c>
      <c r="J17" s="9">
        <v>17.0</v>
      </c>
      <c r="K17" s="9">
        <f t="shared" si="1"/>
        <v>17</v>
      </c>
      <c r="L17" s="9">
        <v>5.5</v>
      </c>
      <c r="M17" s="10">
        <v>3.5</v>
      </c>
      <c r="N17" s="9">
        <v>5.0</v>
      </c>
      <c r="O17" s="9">
        <v>9.0</v>
      </c>
      <c r="P17" s="9">
        <v>29.0</v>
      </c>
      <c r="Q17" s="10">
        <v>3.0</v>
      </c>
      <c r="R17" s="11">
        <v>3.0</v>
      </c>
      <c r="S17" s="9">
        <v>5.0</v>
      </c>
      <c r="T17" s="12">
        <f t="shared" si="2"/>
        <v>11</v>
      </c>
    </row>
    <row r="18" ht="15.0" customHeight="1">
      <c r="A18" s="7" t="s">
        <v>83</v>
      </c>
      <c r="B18" s="7" t="s">
        <v>84</v>
      </c>
      <c r="C18" s="2">
        <v>0.0</v>
      </c>
      <c r="D18" s="7" t="s">
        <v>85</v>
      </c>
      <c r="E18" s="7" t="s">
        <v>86</v>
      </c>
      <c r="F18" s="9">
        <v>14.0</v>
      </c>
      <c r="G18" s="9">
        <v>4.0</v>
      </c>
      <c r="H18" s="9">
        <v>11.0</v>
      </c>
      <c r="I18" s="9">
        <v>10.0</v>
      </c>
      <c r="J18" s="9">
        <v>9.5</v>
      </c>
      <c r="K18" s="9">
        <f t="shared" si="1"/>
        <v>14</v>
      </c>
      <c r="L18" s="9">
        <v>5.0</v>
      </c>
      <c r="M18" s="10">
        <v>5.0</v>
      </c>
      <c r="N18" s="9">
        <v>8.5</v>
      </c>
      <c r="O18" s="9">
        <v>15.0</v>
      </c>
      <c r="P18" s="9">
        <v>33.5</v>
      </c>
      <c r="Q18" s="10">
        <v>3.5</v>
      </c>
      <c r="R18" s="11">
        <v>3.5</v>
      </c>
      <c r="S18" s="9">
        <v>6.0</v>
      </c>
      <c r="T18" s="12">
        <f t="shared" si="2"/>
        <v>13</v>
      </c>
    </row>
    <row r="19" ht="15.0" customHeight="1">
      <c r="A19" s="7" t="s">
        <v>87</v>
      </c>
      <c r="B19" s="7" t="s">
        <v>88</v>
      </c>
      <c r="C19" s="2">
        <v>0.0</v>
      </c>
      <c r="D19" s="7" t="s">
        <v>89</v>
      </c>
      <c r="E19" s="7" t="s">
        <v>90</v>
      </c>
      <c r="F19" s="9">
        <v>10.0</v>
      </c>
      <c r="G19" s="9">
        <v>15.0</v>
      </c>
      <c r="H19" s="9">
        <v>18.5</v>
      </c>
      <c r="I19" s="9">
        <v>13.0</v>
      </c>
      <c r="J19" s="9">
        <v>8.5</v>
      </c>
      <c r="K19" s="9">
        <f t="shared" si="1"/>
        <v>18.5</v>
      </c>
      <c r="L19" s="9">
        <v>5.0</v>
      </c>
      <c r="M19" s="10">
        <v>4.75</v>
      </c>
      <c r="N19" s="9">
        <v>7.0</v>
      </c>
      <c r="O19" s="9">
        <v>15.5</v>
      </c>
      <c r="P19" s="9">
        <v>33.0</v>
      </c>
      <c r="Q19" s="10">
        <v>4.0</v>
      </c>
      <c r="R19" s="11">
        <v>3.25</v>
      </c>
      <c r="S19" s="9">
        <v>6.0</v>
      </c>
      <c r="T19" s="12">
        <f t="shared" si="2"/>
        <v>13.25</v>
      </c>
    </row>
    <row r="20" ht="15.0" customHeight="1">
      <c r="A20" s="7" t="s">
        <v>91</v>
      </c>
      <c r="B20" s="7" t="s">
        <v>92</v>
      </c>
      <c r="C20" s="2">
        <v>0.0</v>
      </c>
      <c r="D20" s="7" t="s">
        <v>93</v>
      </c>
      <c r="E20" s="7" t="s">
        <v>94</v>
      </c>
      <c r="F20" s="9">
        <v>5.0</v>
      </c>
      <c r="G20" s="9">
        <v>7.0</v>
      </c>
      <c r="H20" s="9">
        <v>15.5</v>
      </c>
      <c r="I20" s="9">
        <v>6.5</v>
      </c>
      <c r="J20" s="9">
        <v>6.0</v>
      </c>
      <c r="K20" s="9">
        <f t="shared" si="1"/>
        <v>15.5</v>
      </c>
      <c r="L20" s="9">
        <v>5.0</v>
      </c>
      <c r="M20" s="10">
        <v>1.0</v>
      </c>
      <c r="N20" s="9">
        <v>6.5</v>
      </c>
      <c r="O20" s="9">
        <v>11.0</v>
      </c>
      <c r="P20" s="9">
        <v>21.5</v>
      </c>
      <c r="Q20" s="10">
        <v>3.0</v>
      </c>
      <c r="R20" s="11">
        <v>3.0</v>
      </c>
      <c r="S20" s="9">
        <v>5.5</v>
      </c>
      <c r="T20" s="12">
        <f t="shared" si="2"/>
        <v>11.5</v>
      </c>
    </row>
    <row r="21" ht="15.0" customHeight="1">
      <c r="A21" s="7" t="s">
        <v>95</v>
      </c>
      <c r="B21" s="7" t="s">
        <v>96</v>
      </c>
      <c r="C21" s="2">
        <v>0.0</v>
      </c>
      <c r="D21" s="7" t="s">
        <v>97</v>
      </c>
      <c r="E21" s="7" t="s">
        <v>98</v>
      </c>
      <c r="F21" s="9">
        <v>9.0</v>
      </c>
      <c r="G21" s="9">
        <v>9.0</v>
      </c>
      <c r="H21" s="9">
        <v>9.0</v>
      </c>
      <c r="I21" s="9">
        <v>6.5</v>
      </c>
      <c r="J21" s="9">
        <v>10.5</v>
      </c>
      <c r="K21" s="9">
        <f t="shared" si="1"/>
        <v>10.5</v>
      </c>
      <c r="L21" s="9">
        <v>4.5</v>
      </c>
      <c r="M21" s="10">
        <v>2.0</v>
      </c>
      <c r="N21" s="9">
        <v>4.0</v>
      </c>
      <c r="O21" s="9">
        <v>8.0</v>
      </c>
      <c r="P21" s="9">
        <v>35.0</v>
      </c>
      <c r="Q21" s="10">
        <v>4.0</v>
      </c>
      <c r="R21" s="11">
        <v>3.5</v>
      </c>
      <c r="S21" s="9">
        <v>4.5</v>
      </c>
      <c r="T21" s="12">
        <f t="shared" si="2"/>
        <v>12</v>
      </c>
    </row>
    <row r="22" ht="15.0" customHeight="1">
      <c r="A22" s="7" t="s">
        <v>99</v>
      </c>
      <c r="B22" s="7" t="s">
        <v>100</v>
      </c>
      <c r="C22" s="8">
        <v>0.0</v>
      </c>
      <c r="D22" s="7" t="s">
        <v>101</v>
      </c>
      <c r="E22" s="7" t="s">
        <v>102</v>
      </c>
      <c r="F22" s="9">
        <v>18.0</v>
      </c>
      <c r="G22" s="9">
        <v>9.0</v>
      </c>
      <c r="H22" s="9">
        <v>16.5</v>
      </c>
      <c r="I22" s="9">
        <v>11.25</v>
      </c>
      <c r="J22" s="9">
        <v>14.5</v>
      </c>
      <c r="K22" s="9">
        <f t="shared" si="1"/>
        <v>18</v>
      </c>
      <c r="L22" s="9">
        <v>6.0</v>
      </c>
      <c r="M22" s="10">
        <v>5.5</v>
      </c>
      <c r="N22" s="9">
        <v>9.0</v>
      </c>
      <c r="O22" s="9">
        <v>18.5</v>
      </c>
      <c r="P22" s="9">
        <v>39.5</v>
      </c>
      <c r="Q22" s="10">
        <v>4.0</v>
      </c>
      <c r="R22" s="11">
        <v>3.75</v>
      </c>
      <c r="S22" s="9">
        <v>5.5</v>
      </c>
      <c r="T22" s="12">
        <f t="shared" si="2"/>
        <v>13.25</v>
      </c>
    </row>
    <row r="23" ht="15.0" customHeight="1">
      <c r="A23" s="7" t="s">
        <v>103</v>
      </c>
      <c r="B23" s="7" t="s">
        <v>104</v>
      </c>
      <c r="C23" s="8">
        <v>0.0</v>
      </c>
      <c r="D23" s="7" t="s">
        <v>105</v>
      </c>
      <c r="E23" s="7" t="s">
        <v>106</v>
      </c>
      <c r="F23" s="9">
        <v>8.0</v>
      </c>
      <c r="G23" s="9">
        <v>8.5</v>
      </c>
      <c r="H23" s="9">
        <v>15.0</v>
      </c>
      <c r="I23" s="9">
        <v>9.75</v>
      </c>
      <c r="J23" s="9">
        <v>5.5</v>
      </c>
      <c r="K23" s="9">
        <f t="shared" si="1"/>
        <v>15</v>
      </c>
      <c r="L23" s="9">
        <v>2.0</v>
      </c>
      <c r="M23" s="10">
        <v>5.0</v>
      </c>
      <c r="N23" s="9">
        <v>6.0</v>
      </c>
      <c r="O23" s="9">
        <v>7.0</v>
      </c>
      <c r="P23" s="9">
        <v>26.0</v>
      </c>
      <c r="Q23" s="10">
        <v>4.25</v>
      </c>
      <c r="R23" s="11">
        <v>3.5</v>
      </c>
      <c r="S23" s="9">
        <v>4.5</v>
      </c>
      <c r="T23" s="12">
        <f t="shared" si="2"/>
        <v>12.25</v>
      </c>
    </row>
    <row r="24" ht="15.0" customHeight="1">
      <c r="A24" s="7" t="s">
        <v>107</v>
      </c>
      <c r="B24" s="7" t="s">
        <v>108</v>
      </c>
      <c r="C24" s="2">
        <v>1.0</v>
      </c>
      <c r="D24" s="7" t="s">
        <v>109</v>
      </c>
      <c r="E24" s="7" t="s">
        <v>110</v>
      </c>
      <c r="F24" s="9">
        <v>13.5</v>
      </c>
      <c r="G24" s="9">
        <v>4.0</v>
      </c>
      <c r="H24" s="9">
        <v>8.0</v>
      </c>
      <c r="I24" s="10">
        <v>8.5</v>
      </c>
      <c r="J24" s="10">
        <v>7.5</v>
      </c>
      <c r="K24" s="9">
        <f t="shared" si="1"/>
        <v>13.5</v>
      </c>
      <c r="L24" s="9">
        <v>4.0</v>
      </c>
      <c r="M24" s="10">
        <v>2.0</v>
      </c>
      <c r="N24" s="10">
        <v>6.5</v>
      </c>
      <c r="O24" s="10">
        <v>10.0</v>
      </c>
      <c r="P24" s="10">
        <v>35.0</v>
      </c>
      <c r="Q24" s="10">
        <v>4.0</v>
      </c>
      <c r="R24" s="11">
        <v>4.25</v>
      </c>
      <c r="S24" s="10">
        <v>7.5</v>
      </c>
      <c r="T24" s="12">
        <f t="shared" si="2"/>
        <v>15.75</v>
      </c>
    </row>
    <row r="25" ht="15.0" customHeight="1">
      <c r="A25" s="7" t="s">
        <v>111</v>
      </c>
      <c r="B25" s="7" t="s">
        <v>112</v>
      </c>
      <c r="C25" s="2">
        <v>0.0</v>
      </c>
      <c r="D25" s="7" t="s">
        <v>113</v>
      </c>
      <c r="E25" s="7" t="s">
        <v>114</v>
      </c>
      <c r="F25" s="9">
        <v>4.0</v>
      </c>
      <c r="G25" s="9">
        <v>11.5</v>
      </c>
      <c r="H25" s="9">
        <v>17.0</v>
      </c>
      <c r="I25" s="10">
        <v>5.5</v>
      </c>
      <c r="J25" s="10">
        <v>7.0</v>
      </c>
      <c r="K25" s="9">
        <f t="shared" si="1"/>
        <v>17</v>
      </c>
      <c r="L25" s="9">
        <v>5.0</v>
      </c>
      <c r="M25" s="10">
        <v>2.0</v>
      </c>
      <c r="N25" s="9">
        <v>6.0</v>
      </c>
      <c r="O25" s="10">
        <v>12.0</v>
      </c>
      <c r="P25" s="10">
        <v>28.75</v>
      </c>
      <c r="Q25" s="10">
        <v>3.5</v>
      </c>
      <c r="R25" s="11">
        <v>3.0</v>
      </c>
      <c r="S25" s="10">
        <v>6.0</v>
      </c>
      <c r="T25" s="12">
        <f t="shared" si="2"/>
        <v>12.5</v>
      </c>
    </row>
    <row r="26" ht="15.0" customHeight="1">
      <c r="A26" s="7" t="s">
        <v>115</v>
      </c>
      <c r="B26" s="7" t="s">
        <v>116</v>
      </c>
      <c r="C26" s="8">
        <v>0.0</v>
      </c>
      <c r="D26" s="7" t="s">
        <v>117</v>
      </c>
      <c r="E26" s="7" t="s">
        <v>118</v>
      </c>
      <c r="F26" s="9">
        <v>8.5</v>
      </c>
      <c r="G26" s="9">
        <v>7.0</v>
      </c>
      <c r="H26" s="9">
        <v>12.0</v>
      </c>
      <c r="I26" s="10">
        <v>6.5</v>
      </c>
      <c r="J26" s="10">
        <v>13.0</v>
      </c>
      <c r="K26" s="9">
        <f t="shared" si="1"/>
        <v>13</v>
      </c>
      <c r="L26" s="9">
        <v>3.5</v>
      </c>
      <c r="M26" s="10">
        <v>3.0</v>
      </c>
      <c r="N26" s="9">
        <v>7.5</v>
      </c>
      <c r="O26" s="10">
        <v>11.0</v>
      </c>
      <c r="P26" s="10">
        <v>27.0</v>
      </c>
      <c r="Q26" s="10">
        <v>3.5</v>
      </c>
      <c r="R26" s="11">
        <v>3.75</v>
      </c>
      <c r="S26" s="10">
        <v>4.5</v>
      </c>
      <c r="T26" s="12">
        <f t="shared" si="2"/>
        <v>11.75</v>
      </c>
    </row>
    <row r="27" ht="15.0" customHeight="1">
      <c r="A27" s="7" t="s">
        <v>119</v>
      </c>
      <c r="B27" s="7" t="s">
        <v>120</v>
      </c>
      <c r="C27" s="8">
        <v>0.0</v>
      </c>
      <c r="D27" s="7" t="s">
        <v>121</v>
      </c>
      <c r="E27" s="7" t="s">
        <v>122</v>
      </c>
      <c r="F27" s="9">
        <v>9.5</v>
      </c>
      <c r="G27" s="9">
        <v>13.0</v>
      </c>
      <c r="H27" s="9">
        <v>7.0</v>
      </c>
      <c r="I27" s="10">
        <v>5.5</v>
      </c>
      <c r="J27" s="10">
        <v>11.5</v>
      </c>
      <c r="K27" s="9">
        <f t="shared" si="1"/>
        <v>13</v>
      </c>
      <c r="L27" s="9">
        <v>6.5</v>
      </c>
      <c r="M27" s="10">
        <v>3.0</v>
      </c>
      <c r="N27" s="9">
        <v>6.0</v>
      </c>
      <c r="O27" s="10">
        <v>10.5</v>
      </c>
      <c r="P27" s="10">
        <v>31.0</v>
      </c>
      <c r="Q27" s="10">
        <v>3.0</v>
      </c>
      <c r="R27" s="11">
        <v>3.75</v>
      </c>
      <c r="S27" s="10">
        <v>5.0</v>
      </c>
      <c r="T27" s="12">
        <f t="shared" si="2"/>
        <v>11.75</v>
      </c>
    </row>
    <row r="28" ht="15.0" customHeight="1">
      <c r="A28" s="7" t="s">
        <v>123</v>
      </c>
      <c r="B28" s="7" t="s">
        <v>124</v>
      </c>
      <c r="C28" s="8">
        <v>0.0</v>
      </c>
      <c r="D28" s="7" t="s">
        <v>125</v>
      </c>
      <c r="E28" s="7" t="s">
        <v>126</v>
      </c>
      <c r="F28" s="9">
        <v>12.5</v>
      </c>
      <c r="G28" s="9">
        <v>9.5</v>
      </c>
      <c r="H28" s="9">
        <v>16.0</v>
      </c>
      <c r="I28" s="10">
        <v>6.75</v>
      </c>
      <c r="J28" s="10">
        <v>10.5</v>
      </c>
      <c r="K28" s="9">
        <f t="shared" si="1"/>
        <v>16</v>
      </c>
      <c r="L28" s="9">
        <v>8.0</v>
      </c>
      <c r="M28" s="10">
        <v>2.0</v>
      </c>
      <c r="N28" s="9">
        <v>6.5</v>
      </c>
      <c r="O28" s="10">
        <v>11.5</v>
      </c>
      <c r="P28" s="10">
        <v>36.5</v>
      </c>
      <c r="Q28" s="10">
        <v>3.5</v>
      </c>
      <c r="R28" s="11">
        <v>3.5</v>
      </c>
      <c r="S28" s="10">
        <v>5.0</v>
      </c>
      <c r="T28" s="12">
        <f t="shared" si="2"/>
        <v>12</v>
      </c>
    </row>
    <row r="29" ht="15.0" customHeight="1">
      <c r="A29" s="7" t="s">
        <v>127</v>
      </c>
      <c r="B29" s="7" t="s">
        <v>128</v>
      </c>
      <c r="C29" s="2">
        <v>0.0</v>
      </c>
      <c r="D29" s="7" t="s">
        <v>129</v>
      </c>
      <c r="E29" s="14" t="s">
        <v>130</v>
      </c>
      <c r="F29" s="9">
        <v>3.0</v>
      </c>
      <c r="G29" s="9">
        <v>9.5</v>
      </c>
      <c r="H29" s="9">
        <v>17.0</v>
      </c>
      <c r="I29" s="10">
        <v>1.5</v>
      </c>
      <c r="J29" s="15">
        <v>11.5</v>
      </c>
      <c r="K29" s="9">
        <f t="shared" si="1"/>
        <v>17</v>
      </c>
      <c r="L29" s="16" t="s">
        <v>131</v>
      </c>
      <c r="M29" s="17" t="s">
        <v>131</v>
      </c>
      <c r="N29" s="18" t="s">
        <v>131</v>
      </c>
      <c r="O29" s="10">
        <v>6.0</v>
      </c>
      <c r="P29" s="9">
        <v>27.0</v>
      </c>
      <c r="Q29" s="10">
        <v>3.5</v>
      </c>
      <c r="R29" s="11">
        <v>3.5</v>
      </c>
      <c r="S29" s="10">
        <v>4.5</v>
      </c>
      <c r="T29" s="12">
        <f t="shared" si="2"/>
        <v>11.5</v>
      </c>
    </row>
    <row r="30" ht="15.0" customHeight="1">
      <c r="A30" s="7" t="s">
        <v>132</v>
      </c>
      <c r="B30" s="7" t="s">
        <v>133</v>
      </c>
      <c r="C30" s="8">
        <v>0.0</v>
      </c>
      <c r="D30" s="7" t="s">
        <v>134</v>
      </c>
      <c r="E30" s="7" t="s">
        <v>135</v>
      </c>
      <c r="F30" s="9">
        <v>7.0</v>
      </c>
      <c r="G30" s="9">
        <v>12.5</v>
      </c>
      <c r="H30" s="9">
        <v>18.5</v>
      </c>
      <c r="I30" s="9">
        <v>9.0</v>
      </c>
      <c r="J30" s="9">
        <v>11.5</v>
      </c>
      <c r="K30" s="9">
        <f t="shared" si="1"/>
        <v>18.5</v>
      </c>
      <c r="L30" s="9">
        <v>4.5</v>
      </c>
      <c r="M30" s="10">
        <v>3.0</v>
      </c>
      <c r="N30" s="9">
        <v>5.0</v>
      </c>
      <c r="O30" s="9">
        <v>12.0</v>
      </c>
      <c r="P30" s="9">
        <v>32.5</v>
      </c>
      <c r="Q30" s="10">
        <v>3.5</v>
      </c>
      <c r="R30" s="11">
        <v>3.25</v>
      </c>
      <c r="S30" s="10">
        <v>5.5</v>
      </c>
      <c r="T30" s="12">
        <f t="shared" si="2"/>
        <v>12.25</v>
      </c>
    </row>
    <row r="31" ht="15.0" customHeight="1">
      <c r="A31" s="7" t="s">
        <v>136</v>
      </c>
      <c r="B31" s="7" t="s">
        <v>137</v>
      </c>
      <c r="C31" s="2">
        <v>0.0</v>
      </c>
      <c r="D31" s="7" t="s">
        <v>138</v>
      </c>
      <c r="E31" s="7" t="s">
        <v>139</v>
      </c>
      <c r="F31" s="9">
        <v>14.5</v>
      </c>
      <c r="G31" s="9">
        <v>16.0</v>
      </c>
      <c r="H31" s="9">
        <v>16.5</v>
      </c>
      <c r="I31" s="9">
        <v>14.0</v>
      </c>
      <c r="J31" s="9">
        <v>18.5</v>
      </c>
      <c r="K31" s="9">
        <f t="shared" si="1"/>
        <v>18.5</v>
      </c>
      <c r="L31" s="9">
        <v>7.5</v>
      </c>
      <c r="M31" s="10">
        <v>3.75</v>
      </c>
      <c r="N31" s="9">
        <v>9.5</v>
      </c>
      <c r="O31" s="9">
        <v>21.0</v>
      </c>
      <c r="P31" s="9">
        <v>33.5</v>
      </c>
      <c r="Q31" s="10">
        <v>4.25</v>
      </c>
      <c r="R31" s="11">
        <v>4.5</v>
      </c>
      <c r="S31" s="9">
        <v>9.0</v>
      </c>
      <c r="T31" s="12">
        <f t="shared" si="2"/>
        <v>17.75</v>
      </c>
    </row>
    <row r="32" ht="15.0" customHeight="1">
      <c r="A32" s="7" t="s">
        <v>140</v>
      </c>
      <c r="B32" s="7" t="s">
        <v>141</v>
      </c>
      <c r="C32" s="8">
        <v>0.0</v>
      </c>
      <c r="D32" s="7" t="s">
        <v>142</v>
      </c>
      <c r="E32" s="7" t="s">
        <v>143</v>
      </c>
      <c r="F32" s="9">
        <v>18.0</v>
      </c>
      <c r="G32" s="9">
        <v>14.0</v>
      </c>
      <c r="H32" s="9">
        <v>17.5</v>
      </c>
      <c r="I32" s="9">
        <v>8.5</v>
      </c>
      <c r="J32" s="9">
        <v>8.0</v>
      </c>
      <c r="K32" s="9">
        <f t="shared" si="1"/>
        <v>18</v>
      </c>
      <c r="L32" s="9">
        <v>4.5</v>
      </c>
      <c r="M32" s="10">
        <v>4.0</v>
      </c>
      <c r="N32" s="9">
        <v>5.0</v>
      </c>
      <c r="O32" s="9">
        <v>18.5</v>
      </c>
      <c r="P32" s="9">
        <v>29.5</v>
      </c>
      <c r="Q32" s="10">
        <v>4.0</v>
      </c>
      <c r="R32" s="11">
        <v>3.75</v>
      </c>
      <c r="S32" s="9">
        <v>7.5</v>
      </c>
      <c r="T32" s="12">
        <f t="shared" si="2"/>
        <v>15.25</v>
      </c>
    </row>
    <row r="33" ht="15.0" customHeight="1">
      <c r="A33" s="7" t="s">
        <v>144</v>
      </c>
      <c r="B33" s="7" t="s">
        <v>145</v>
      </c>
      <c r="C33" s="8">
        <v>0.0</v>
      </c>
      <c r="D33" s="7" t="s">
        <v>146</v>
      </c>
      <c r="E33" s="7" t="s">
        <v>147</v>
      </c>
      <c r="F33" s="9">
        <v>12.5</v>
      </c>
      <c r="G33" s="9">
        <v>8.0</v>
      </c>
      <c r="H33" s="9">
        <v>11.0</v>
      </c>
      <c r="I33" s="9">
        <v>10.75</v>
      </c>
      <c r="J33" s="9">
        <v>11.0</v>
      </c>
      <c r="K33" s="9">
        <f t="shared" si="1"/>
        <v>12.5</v>
      </c>
      <c r="L33" s="9">
        <v>6.0</v>
      </c>
      <c r="M33" s="10">
        <v>5.0</v>
      </c>
      <c r="N33" s="9">
        <v>5.0</v>
      </c>
      <c r="O33" s="9">
        <v>11.0</v>
      </c>
      <c r="P33" s="9">
        <v>34.0</v>
      </c>
      <c r="Q33" s="10">
        <v>3.5</v>
      </c>
      <c r="R33" s="11">
        <v>3.75</v>
      </c>
      <c r="S33" s="9">
        <v>6.5</v>
      </c>
      <c r="T33" s="12">
        <f t="shared" si="2"/>
        <v>13.75</v>
      </c>
    </row>
    <row r="34" ht="15.0" customHeight="1">
      <c r="A34" s="7" t="s">
        <v>148</v>
      </c>
      <c r="B34" s="7" t="s">
        <v>149</v>
      </c>
      <c r="C34" s="2">
        <v>1.0</v>
      </c>
      <c r="D34" s="7" t="s">
        <v>150</v>
      </c>
      <c r="E34" s="7" t="s">
        <v>151</v>
      </c>
      <c r="F34" s="9">
        <v>6.0</v>
      </c>
      <c r="G34" s="9">
        <v>1.0</v>
      </c>
      <c r="H34" s="9">
        <v>8.0</v>
      </c>
      <c r="I34" s="9">
        <v>6.0</v>
      </c>
      <c r="J34" s="9">
        <v>8.5</v>
      </c>
      <c r="K34" s="9">
        <f t="shared" si="1"/>
        <v>8.5</v>
      </c>
      <c r="L34" s="9">
        <v>7.0</v>
      </c>
      <c r="M34" s="10">
        <v>2.0</v>
      </c>
      <c r="N34" s="9">
        <v>4.5</v>
      </c>
      <c r="O34" s="9">
        <v>14.0</v>
      </c>
      <c r="P34" s="9">
        <v>22.0</v>
      </c>
      <c r="Q34" s="10">
        <v>4.0</v>
      </c>
      <c r="R34" s="11">
        <v>4.0</v>
      </c>
      <c r="S34" s="9">
        <v>5.5</v>
      </c>
      <c r="T34" s="12">
        <f t="shared" si="2"/>
        <v>13.5</v>
      </c>
    </row>
    <row r="35" ht="15.0" customHeight="1">
      <c r="A35" s="7" t="s">
        <v>152</v>
      </c>
      <c r="B35" s="7" t="s">
        <v>153</v>
      </c>
      <c r="C35" s="2">
        <v>0.0</v>
      </c>
      <c r="D35" s="7" t="s">
        <v>154</v>
      </c>
      <c r="E35" s="7" t="s">
        <v>155</v>
      </c>
      <c r="F35" s="9">
        <v>9.0</v>
      </c>
      <c r="G35" s="9">
        <v>15.5</v>
      </c>
      <c r="H35" s="9">
        <v>17.0</v>
      </c>
      <c r="I35" s="9">
        <v>5.5</v>
      </c>
      <c r="J35" s="9">
        <v>7.0</v>
      </c>
      <c r="K35" s="9">
        <f t="shared" si="1"/>
        <v>17</v>
      </c>
      <c r="L35" s="9">
        <v>5.0</v>
      </c>
      <c r="M35" s="10">
        <v>3.0</v>
      </c>
      <c r="N35" s="9">
        <v>6.5</v>
      </c>
      <c r="O35" s="9">
        <v>12.0</v>
      </c>
      <c r="P35" s="9">
        <v>33.0</v>
      </c>
      <c r="Q35" s="10">
        <v>3.5</v>
      </c>
      <c r="R35" s="11">
        <v>3.5</v>
      </c>
      <c r="S35" s="9">
        <v>4.5</v>
      </c>
      <c r="T35" s="12">
        <f t="shared" si="2"/>
        <v>11.5</v>
      </c>
    </row>
    <row r="36" ht="15.0" customHeight="1">
      <c r="A36" s="7" t="s">
        <v>156</v>
      </c>
      <c r="B36" s="7" t="s">
        <v>157</v>
      </c>
      <c r="C36" s="2">
        <v>0.0</v>
      </c>
      <c r="D36" s="7" t="s">
        <v>158</v>
      </c>
      <c r="E36" s="7" t="s">
        <v>159</v>
      </c>
      <c r="F36" s="9">
        <v>18.0</v>
      </c>
      <c r="G36" s="9">
        <v>10.0</v>
      </c>
      <c r="H36" s="9">
        <v>16.0</v>
      </c>
      <c r="I36" s="9">
        <v>11.5</v>
      </c>
      <c r="J36" s="9">
        <v>14.5</v>
      </c>
      <c r="K36" s="9">
        <f t="shared" si="1"/>
        <v>18</v>
      </c>
      <c r="L36" s="9">
        <v>6.0</v>
      </c>
      <c r="M36" s="10">
        <v>4.0</v>
      </c>
      <c r="N36" s="9">
        <v>8.5</v>
      </c>
      <c r="O36" s="9">
        <v>19.0</v>
      </c>
      <c r="P36" s="9">
        <v>39.5</v>
      </c>
      <c r="Q36" s="10">
        <v>3.5</v>
      </c>
      <c r="R36" s="11">
        <v>3.75</v>
      </c>
      <c r="S36" s="9">
        <v>7.5</v>
      </c>
      <c r="T36" s="12">
        <f t="shared" si="2"/>
        <v>14.75</v>
      </c>
    </row>
    <row r="37" ht="15.0" customHeight="1">
      <c r="A37" s="7" t="s">
        <v>160</v>
      </c>
      <c r="B37" s="7" t="s">
        <v>161</v>
      </c>
      <c r="C37" s="2">
        <v>0.0</v>
      </c>
      <c r="D37" s="7" t="s">
        <v>162</v>
      </c>
      <c r="E37" s="7" t="s">
        <v>163</v>
      </c>
      <c r="F37" s="9">
        <v>10.0</v>
      </c>
      <c r="G37" s="9">
        <v>11.0</v>
      </c>
      <c r="H37" s="9">
        <v>14.5</v>
      </c>
      <c r="I37" s="9">
        <v>11.5</v>
      </c>
      <c r="J37" s="9">
        <v>7.5</v>
      </c>
      <c r="K37" s="9">
        <f t="shared" si="1"/>
        <v>14.5</v>
      </c>
      <c r="L37" s="9">
        <v>7.5</v>
      </c>
      <c r="M37" s="10">
        <v>5.5</v>
      </c>
      <c r="N37" s="9">
        <v>8.0</v>
      </c>
      <c r="O37" s="9">
        <v>12.0</v>
      </c>
      <c r="P37" s="9">
        <v>39.5</v>
      </c>
      <c r="Q37" s="10">
        <v>4.5</v>
      </c>
      <c r="R37" s="11">
        <v>4.0</v>
      </c>
      <c r="S37" s="9">
        <v>8.0</v>
      </c>
      <c r="T37" s="12">
        <f t="shared" si="2"/>
        <v>16.5</v>
      </c>
    </row>
    <row r="38" ht="15.0" customHeight="1">
      <c r="A38" s="7" t="s">
        <v>164</v>
      </c>
      <c r="B38" s="7" t="s">
        <v>165</v>
      </c>
      <c r="C38" s="2">
        <v>0.0</v>
      </c>
      <c r="D38" s="7" t="s">
        <v>166</v>
      </c>
      <c r="E38" s="7" t="s">
        <v>167</v>
      </c>
      <c r="F38" s="9">
        <v>12.0</v>
      </c>
      <c r="G38" s="9">
        <v>8.5</v>
      </c>
      <c r="H38" s="9">
        <v>19.0</v>
      </c>
      <c r="I38" s="9">
        <v>12.25</v>
      </c>
      <c r="J38" s="9">
        <v>15.0</v>
      </c>
      <c r="K38" s="9">
        <f t="shared" si="1"/>
        <v>19</v>
      </c>
      <c r="L38" s="9">
        <v>5.5</v>
      </c>
      <c r="M38" s="10">
        <v>4.0</v>
      </c>
      <c r="N38" s="9">
        <v>6.5</v>
      </c>
      <c r="O38" s="9">
        <v>12.0</v>
      </c>
      <c r="P38" s="9">
        <v>36.0</v>
      </c>
      <c r="Q38" s="10">
        <v>3.5</v>
      </c>
      <c r="R38" s="11">
        <v>3.5</v>
      </c>
      <c r="S38" s="9">
        <v>6.0</v>
      </c>
      <c r="T38" s="12">
        <f t="shared" si="2"/>
        <v>13</v>
      </c>
    </row>
    <row r="39" ht="15.0" customHeight="1">
      <c r="A39" s="7" t="s">
        <v>168</v>
      </c>
      <c r="B39" s="7" t="s">
        <v>169</v>
      </c>
      <c r="C39" s="8">
        <v>0.0</v>
      </c>
      <c r="D39" s="7" t="s">
        <v>170</v>
      </c>
      <c r="E39" s="7" t="s">
        <v>171</v>
      </c>
      <c r="F39" s="9">
        <v>10.0</v>
      </c>
      <c r="G39" s="9">
        <v>11.0</v>
      </c>
      <c r="H39" s="9">
        <v>12.0</v>
      </c>
      <c r="I39" s="9">
        <v>8.0</v>
      </c>
      <c r="J39" s="9">
        <v>12.0</v>
      </c>
      <c r="K39" s="9">
        <f t="shared" si="1"/>
        <v>12</v>
      </c>
      <c r="L39" s="9">
        <v>4.5</v>
      </c>
      <c r="M39" s="10">
        <v>3.75</v>
      </c>
      <c r="N39" s="9">
        <v>6.0</v>
      </c>
      <c r="O39" s="9">
        <v>12.0</v>
      </c>
      <c r="P39" s="9">
        <v>25.25</v>
      </c>
      <c r="Q39" s="10">
        <v>3.5</v>
      </c>
      <c r="R39" s="11">
        <v>3.75</v>
      </c>
      <c r="S39" s="9">
        <v>5.5</v>
      </c>
      <c r="T39" s="12">
        <f t="shared" si="2"/>
        <v>12.75</v>
      </c>
    </row>
    <row r="40" ht="15.0" customHeight="1">
      <c r="A40" s="7" t="s">
        <v>172</v>
      </c>
      <c r="B40" s="7" t="s">
        <v>173</v>
      </c>
      <c r="C40" s="2">
        <v>0.0</v>
      </c>
      <c r="D40" s="7" t="s">
        <v>174</v>
      </c>
      <c r="E40" s="7" t="s">
        <v>175</v>
      </c>
      <c r="F40" s="9">
        <v>15.0</v>
      </c>
      <c r="G40" s="9">
        <v>14.0</v>
      </c>
      <c r="H40" s="9">
        <v>17.0</v>
      </c>
      <c r="I40" s="9">
        <v>12.0</v>
      </c>
      <c r="J40" s="9">
        <v>11.5</v>
      </c>
      <c r="K40" s="9">
        <f t="shared" si="1"/>
        <v>17</v>
      </c>
      <c r="L40" s="9">
        <v>6.5</v>
      </c>
      <c r="M40" s="10">
        <v>4.0</v>
      </c>
      <c r="N40" s="9">
        <v>7.0</v>
      </c>
      <c r="O40" s="9">
        <v>16.0</v>
      </c>
      <c r="P40" s="9">
        <v>40.5</v>
      </c>
      <c r="Q40" s="10">
        <v>3.5</v>
      </c>
      <c r="R40" s="11">
        <v>3.75</v>
      </c>
      <c r="S40" s="9">
        <v>8.0</v>
      </c>
      <c r="T40" s="12">
        <f t="shared" si="2"/>
        <v>15.25</v>
      </c>
    </row>
    <row r="41" ht="15.0" customHeight="1">
      <c r="A41" s="7" t="s">
        <v>176</v>
      </c>
      <c r="B41" s="7" t="s">
        <v>177</v>
      </c>
      <c r="C41" s="2">
        <v>0.0</v>
      </c>
      <c r="D41" s="7" t="s">
        <v>178</v>
      </c>
      <c r="E41" s="7" t="s">
        <v>179</v>
      </c>
      <c r="F41" s="9">
        <v>4.0</v>
      </c>
      <c r="G41" s="9">
        <v>5.0</v>
      </c>
      <c r="H41" s="9">
        <v>11.0</v>
      </c>
      <c r="I41" s="9">
        <v>8.0</v>
      </c>
      <c r="J41" s="9">
        <v>10.0</v>
      </c>
      <c r="K41" s="9">
        <f t="shared" si="1"/>
        <v>11</v>
      </c>
      <c r="L41" s="9">
        <v>4.5</v>
      </c>
      <c r="M41" s="10">
        <v>3.0</v>
      </c>
      <c r="N41" s="9">
        <v>6.0</v>
      </c>
      <c r="O41" s="9">
        <v>9.5</v>
      </c>
      <c r="P41" s="9">
        <v>27.0</v>
      </c>
      <c r="Q41" s="10">
        <v>3.25</v>
      </c>
      <c r="R41" s="11">
        <v>3.75</v>
      </c>
      <c r="S41" s="9">
        <v>7.0</v>
      </c>
      <c r="T41" s="12">
        <f t="shared" si="2"/>
        <v>14</v>
      </c>
    </row>
    <row r="42" ht="15.0" customHeight="1">
      <c r="A42" s="7" t="s">
        <v>180</v>
      </c>
      <c r="B42" s="7" t="s">
        <v>181</v>
      </c>
      <c r="C42" s="2">
        <v>0.0</v>
      </c>
      <c r="D42" s="7" t="s">
        <v>182</v>
      </c>
      <c r="E42" s="7" t="s">
        <v>183</v>
      </c>
      <c r="F42" s="9">
        <v>16.0</v>
      </c>
      <c r="G42" s="9">
        <v>14.0</v>
      </c>
      <c r="H42" s="9">
        <v>19.0</v>
      </c>
      <c r="I42" s="9">
        <v>13.75</v>
      </c>
      <c r="J42" s="9">
        <v>10.0</v>
      </c>
      <c r="K42" s="9">
        <f t="shared" si="1"/>
        <v>19</v>
      </c>
      <c r="L42" s="9">
        <v>9.0</v>
      </c>
      <c r="M42" s="10">
        <v>5.75</v>
      </c>
      <c r="N42" s="9">
        <v>8.5</v>
      </c>
      <c r="O42" s="9">
        <v>15.0</v>
      </c>
      <c r="P42" s="9">
        <v>32.25</v>
      </c>
      <c r="Q42" s="10">
        <v>4.0</v>
      </c>
      <c r="R42" s="11">
        <v>4.0</v>
      </c>
      <c r="S42" s="9">
        <v>8.0</v>
      </c>
      <c r="T42" s="12">
        <f t="shared" si="2"/>
        <v>16</v>
      </c>
    </row>
    <row r="43" ht="15.0" customHeight="1">
      <c r="A43" s="7" t="s">
        <v>184</v>
      </c>
      <c r="B43" s="7" t="s">
        <v>185</v>
      </c>
      <c r="C43" s="8">
        <v>0.0</v>
      </c>
      <c r="D43" s="7" t="s">
        <v>186</v>
      </c>
      <c r="E43" s="7" t="s">
        <v>187</v>
      </c>
      <c r="F43" s="9">
        <v>8.5</v>
      </c>
      <c r="G43" s="9">
        <v>10.0</v>
      </c>
      <c r="H43" s="9">
        <v>17.0</v>
      </c>
      <c r="I43" s="9">
        <v>9.75</v>
      </c>
      <c r="J43" s="9">
        <v>11.0</v>
      </c>
      <c r="K43" s="9">
        <f t="shared" si="1"/>
        <v>17</v>
      </c>
      <c r="L43" s="9">
        <v>5.0</v>
      </c>
      <c r="M43" s="10">
        <v>7.25</v>
      </c>
      <c r="N43" s="9">
        <v>7.0</v>
      </c>
      <c r="O43" s="9">
        <v>10.0</v>
      </c>
      <c r="P43" s="9">
        <v>33.5</v>
      </c>
      <c r="Q43" s="10">
        <v>4.25</v>
      </c>
      <c r="R43" s="11">
        <v>4.0</v>
      </c>
      <c r="S43" s="9">
        <v>4.5</v>
      </c>
      <c r="T43" s="12">
        <f t="shared" si="2"/>
        <v>12.75</v>
      </c>
    </row>
    <row r="44" ht="15.0" customHeight="1">
      <c r="A44" s="7" t="s">
        <v>188</v>
      </c>
      <c r="B44" s="7" t="s">
        <v>189</v>
      </c>
      <c r="C44" s="2">
        <v>1.0</v>
      </c>
      <c r="D44" s="7" t="s">
        <v>190</v>
      </c>
      <c r="E44" s="7" t="s">
        <v>191</v>
      </c>
      <c r="F44" s="9">
        <v>5.0</v>
      </c>
      <c r="G44" s="9">
        <v>9.0</v>
      </c>
      <c r="H44" s="18">
        <v>14.5</v>
      </c>
      <c r="I44" s="9">
        <v>3.5</v>
      </c>
      <c r="J44" s="9">
        <v>7.5</v>
      </c>
      <c r="K44" s="9">
        <f t="shared" si="1"/>
        <v>14.5</v>
      </c>
      <c r="L44" s="9">
        <v>4.5</v>
      </c>
      <c r="M44" s="10">
        <v>4.0</v>
      </c>
      <c r="N44" s="9">
        <v>4.0</v>
      </c>
      <c r="O44" s="9">
        <v>8.5</v>
      </c>
      <c r="P44" s="9">
        <v>19.0</v>
      </c>
      <c r="Q44" s="10">
        <v>3.0</v>
      </c>
      <c r="R44" s="11">
        <v>3.5</v>
      </c>
      <c r="S44" s="9">
        <v>4.75</v>
      </c>
      <c r="T44" s="12">
        <f t="shared" si="2"/>
        <v>11.25</v>
      </c>
    </row>
    <row r="45" ht="15.0" customHeight="1">
      <c r="A45" s="7" t="s">
        <v>192</v>
      </c>
      <c r="B45" s="7" t="s">
        <v>193</v>
      </c>
      <c r="C45" s="2">
        <v>1.0</v>
      </c>
      <c r="D45" s="7" t="s">
        <v>194</v>
      </c>
      <c r="E45" s="14" t="s">
        <v>195</v>
      </c>
      <c r="F45" s="9">
        <v>6.0</v>
      </c>
      <c r="G45" s="9">
        <v>8.5</v>
      </c>
      <c r="H45" s="9">
        <v>8.0</v>
      </c>
      <c r="I45" s="9">
        <v>9.0</v>
      </c>
      <c r="J45" s="9">
        <v>12.5</v>
      </c>
      <c r="K45" s="9">
        <f t="shared" si="1"/>
        <v>12.5</v>
      </c>
      <c r="L45" s="9">
        <v>5.5</v>
      </c>
      <c r="M45" s="10">
        <v>6.5</v>
      </c>
      <c r="N45" s="9">
        <v>6.5</v>
      </c>
      <c r="O45" s="9">
        <v>14.0</v>
      </c>
      <c r="P45" s="9">
        <v>34.5</v>
      </c>
      <c r="Q45" s="10">
        <v>3.5</v>
      </c>
      <c r="R45" s="11">
        <v>3.75</v>
      </c>
      <c r="S45" s="9">
        <v>5.0</v>
      </c>
      <c r="T45" s="12">
        <f t="shared" si="2"/>
        <v>12.25</v>
      </c>
    </row>
    <row r="46" ht="15.0" customHeight="1">
      <c r="A46" s="7" t="s">
        <v>196</v>
      </c>
      <c r="B46" s="7" t="s">
        <v>197</v>
      </c>
      <c r="C46" s="2">
        <v>0.0</v>
      </c>
      <c r="D46" s="7" t="s">
        <v>198</v>
      </c>
      <c r="E46" s="7" t="s">
        <v>199</v>
      </c>
      <c r="F46" s="9">
        <v>18.0</v>
      </c>
      <c r="G46" s="9">
        <v>12.0</v>
      </c>
      <c r="H46" s="9">
        <v>18.5</v>
      </c>
      <c r="I46" s="9">
        <v>13.5</v>
      </c>
      <c r="J46" s="9">
        <v>17.5</v>
      </c>
      <c r="K46" s="9">
        <f t="shared" si="1"/>
        <v>18.5</v>
      </c>
      <c r="L46" s="9">
        <v>6.0</v>
      </c>
      <c r="M46" s="10">
        <v>4.75</v>
      </c>
      <c r="N46" s="9">
        <v>9.0</v>
      </c>
      <c r="O46" s="9">
        <v>16.5</v>
      </c>
      <c r="P46" s="9">
        <v>39.0</v>
      </c>
      <c r="Q46" s="10">
        <v>4.0</v>
      </c>
      <c r="R46" s="11">
        <v>4.0</v>
      </c>
      <c r="S46" s="9">
        <v>7.0</v>
      </c>
      <c r="T46" s="12">
        <f t="shared" si="2"/>
        <v>15</v>
      </c>
    </row>
    <row r="47" ht="15.0" customHeight="1">
      <c r="A47" s="7" t="s">
        <v>200</v>
      </c>
      <c r="B47" s="7" t="s">
        <v>201</v>
      </c>
      <c r="C47" s="8">
        <v>0.0</v>
      </c>
      <c r="D47" s="7" t="s">
        <v>202</v>
      </c>
      <c r="E47" s="7" t="s">
        <v>203</v>
      </c>
      <c r="F47" s="9">
        <v>7.5</v>
      </c>
      <c r="G47" s="9">
        <v>9.0</v>
      </c>
      <c r="H47" s="9">
        <v>17.0</v>
      </c>
      <c r="I47" s="9">
        <v>10.5</v>
      </c>
      <c r="J47" s="9">
        <v>12.5</v>
      </c>
      <c r="K47" s="9">
        <f t="shared" si="1"/>
        <v>17</v>
      </c>
      <c r="L47" s="9">
        <v>2.0</v>
      </c>
      <c r="M47" s="10">
        <v>2.75</v>
      </c>
      <c r="N47" s="9">
        <v>4.0</v>
      </c>
      <c r="O47" s="9">
        <v>9.5</v>
      </c>
      <c r="P47" s="9">
        <v>23.5</v>
      </c>
      <c r="Q47" s="10">
        <v>4.0</v>
      </c>
      <c r="R47" s="11">
        <v>3.75</v>
      </c>
      <c r="S47" s="9">
        <v>4.5</v>
      </c>
      <c r="T47" s="12">
        <f t="shared" si="2"/>
        <v>12.25</v>
      </c>
    </row>
    <row r="48" ht="15.0" customHeight="1">
      <c r="A48" s="7" t="s">
        <v>204</v>
      </c>
      <c r="B48" s="7" t="s">
        <v>205</v>
      </c>
      <c r="C48" s="2">
        <v>0.0</v>
      </c>
      <c r="D48" s="7" t="s">
        <v>206</v>
      </c>
      <c r="E48" s="7" t="s">
        <v>207</v>
      </c>
      <c r="F48" s="9">
        <v>11.0</v>
      </c>
      <c r="G48" s="9">
        <v>10.5</v>
      </c>
      <c r="H48" s="9">
        <v>17.0</v>
      </c>
      <c r="I48" s="9">
        <v>5.5</v>
      </c>
      <c r="J48" s="9">
        <v>10.0</v>
      </c>
      <c r="K48" s="9">
        <f t="shared" si="1"/>
        <v>17</v>
      </c>
      <c r="L48" s="9">
        <v>8.5</v>
      </c>
      <c r="M48" s="10">
        <v>4.0</v>
      </c>
      <c r="N48" s="9">
        <v>9.0</v>
      </c>
      <c r="O48" s="9">
        <v>20.0</v>
      </c>
      <c r="P48" s="9">
        <v>37.5</v>
      </c>
      <c r="Q48" s="10">
        <v>4.25</v>
      </c>
      <c r="R48" s="11">
        <v>4.0</v>
      </c>
      <c r="S48" s="9">
        <v>9.25</v>
      </c>
      <c r="T48" s="12">
        <f t="shared" si="2"/>
        <v>17.5</v>
      </c>
    </row>
    <row r="49" ht="15.0" customHeight="1">
      <c r="A49" s="7" t="s">
        <v>208</v>
      </c>
      <c r="B49" s="7" t="s">
        <v>209</v>
      </c>
      <c r="C49" s="8">
        <v>0.0</v>
      </c>
      <c r="D49" s="7" t="s">
        <v>210</v>
      </c>
      <c r="E49" s="7" t="s">
        <v>211</v>
      </c>
      <c r="F49" s="9">
        <v>10.0</v>
      </c>
      <c r="G49" s="9">
        <v>13.5</v>
      </c>
      <c r="H49" s="9">
        <v>9.0</v>
      </c>
      <c r="I49" s="9">
        <v>6.0</v>
      </c>
      <c r="J49" s="9">
        <v>16.0</v>
      </c>
      <c r="K49" s="9">
        <f t="shared" si="1"/>
        <v>16</v>
      </c>
      <c r="L49" s="9">
        <v>6.5</v>
      </c>
      <c r="M49" s="10">
        <v>8.0</v>
      </c>
      <c r="N49" s="9">
        <v>9.0</v>
      </c>
      <c r="O49" s="9">
        <v>12.0</v>
      </c>
      <c r="P49" s="9">
        <v>38.0</v>
      </c>
      <c r="Q49" s="10">
        <v>4.0</v>
      </c>
      <c r="R49" s="11">
        <v>4.0</v>
      </c>
      <c r="S49" s="9">
        <v>4.0</v>
      </c>
      <c r="T49" s="12">
        <f t="shared" si="2"/>
        <v>12</v>
      </c>
    </row>
    <row r="50" ht="15.0" customHeight="1">
      <c r="A50" s="7" t="s">
        <v>212</v>
      </c>
      <c r="B50" s="7" t="s">
        <v>213</v>
      </c>
      <c r="C50" s="2">
        <v>0.0</v>
      </c>
      <c r="D50" s="7" t="s">
        <v>214</v>
      </c>
      <c r="E50" s="7" t="s">
        <v>215</v>
      </c>
      <c r="F50" s="9">
        <v>14.5</v>
      </c>
      <c r="G50" s="9">
        <v>12.0</v>
      </c>
      <c r="H50" s="9">
        <v>16.0</v>
      </c>
      <c r="I50" s="9">
        <v>6.5</v>
      </c>
      <c r="J50" s="9">
        <v>9.0</v>
      </c>
      <c r="K50" s="9">
        <f t="shared" si="1"/>
        <v>16</v>
      </c>
      <c r="L50" s="9">
        <v>4.5</v>
      </c>
      <c r="M50" s="10">
        <v>2.75</v>
      </c>
      <c r="N50" s="9">
        <v>7.0</v>
      </c>
      <c r="O50" s="9">
        <v>13.5</v>
      </c>
      <c r="P50" s="9">
        <v>33.5</v>
      </c>
      <c r="Q50" s="10">
        <v>3.5</v>
      </c>
      <c r="R50" s="11">
        <v>4.0</v>
      </c>
      <c r="S50" s="9">
        <v>5.0</v>
      </c>
      <c r="T50" s="12">
        <f t="shared" si="2"/>
        <v>12.5</v>
      </c>
    </row>
    <row r="51" ht="15.0" customHeight="1">
      <c r="A51" s="7" t="s">
        <v>216</v>
      </c>
      <c r="B51" s="7" t="s">
        <v>217</v>
      </c>
      <c r="C51" s="2">
        <v>0.0</v>
      </c>
      <c r="D51" s="7" t="s">
        <v>218</v>
      </c>
      <c r="E51" s="7" t="s">
        <v>219</v>
      </c>
      <c r="F51" s="9">
        <v>11.0</v>
      </c>
      <c r="G51" s="9">
        <v>7.0</v>
      </c>
      <c r="H51" s="9">
        <v>9.0</v>
      </c>
      <c r="I51" s="9">
        <v>4.5</v>
      </c>
      <c r="J51" s="9">
        <v>12.0</v>
      </c>
      <c r="K51" s="9">
        <f t="shared" si="1"/>
        <v>12</v>
      </c>
      <c r="L51" s="9">
        <v>6.0</v>
      </c>
      <c r="M51" s="10">
        <v>5.0</v>
      </c>
      <c r="N51" s="9">
        <v>6.5</v>
      </c>
      <c r="O51" s="9">
        <v>9.0</v>
      </c>
      <c r="P51" s="9">
        <v>28.5</v>
      </c>
      <c r="Q51" s="10">
        <v>3.5</v>
      </c>
      <c r="R51" s="11">
        <v>3.75</v>
      </c>
      <c r="S51" s="9">
        <v>6.25</v>
      </c>
      <c r="T51" s="12">
        <f t="shared" si="2"/>
        <v>13.5</v>
      </c>
    </row>
    <row r="52" ht="15.0" customHeight="1">
      <c r="A52" s="7" t="s">
        <v>220</v>
      </c>
      <c r="B52" s="7" t="s">
        <v>221</v>
      </c>
      <c r="C52" s="2">
        <v>0.0</v>
      </c>
      <c r="D52" s="7" t="s">
        <v>222</v>
      </c>
      <c r="E52" s="7" t="s">
        <v>223</v>
      </c>
      <c r="F52" s="9">
        <v>9.5</v>
      </c>
      <c r="G52" s="9">
        <v>3.0</v>
      </c>
      <c r="H52" s="9">
        <v>11.0</v>
      </c>
      <c r="I52" s="9">
        <v>7.5</v>
      </c>
      <c r="J52" s="9">
        <v>14.0</v>
      </c>
      <c r="K52" s="9">
        <f t="shared" si="1"/>
        <v>14</v>
      </c>
      <c r="L52" s="9">
        <v>2.5</v>
      </c>
      <c r="M52" s="10">
        <v>3.5</v>
      </c>
      <c r="N52" s="9">
        <v>5.5</v>
      </c>
      <c r="O52" s="9">
        <v>12.0</v>
      </c>
      <c r="P52" s="9">
        <v>19.0</v>
      </c>
      <c r="Q52" s="10">
        <v>2.0</v>
      </c>
      <c r="R52" s="11">
        <v>3.5</v>
      </c>
      <c r="S52" s="9">
        <v>6.0</v>
      </c>
      <c r="T52" s="12">
        <f t="shared" si="2"/>
        <v>11.5</v>
      </c>
    </row>
    <row r="53" ht="15.0" customHeight="1">
      <c r="A53" s="7" t="s">
        <v>224</v>
      </c>
      <c r="B53" s="7" t="s">
        <v>225</v>
      </c>
      <c r="C53" s="2">
        <v>0.0</v>
      </c>
      <c r="D53" s="7" t="s">
        <v>226</v>
      </c>
      <c r="E53" s="7" t="s">
        <v>227</v>
      </c>
      <c r="F53" s="9">
        <v>8.0</v>
      </c>
      <c r="G53" s="9">
        <v>10.5</v>
      </c>
      <c r="H53" s="9">
        <v>17.0</v>
      </c>
      <c r="I53" s="9">
        <v>14.25</v>
      </c>
      <c r="J53" s="9">
        <v>9.5</v>
      </c>
      <c r="K53" s="9">
        <f t="shared" si="1"/>
        <v>17</v>
      </c>
      <c r="L53" s="9">
        <v>6.0</v>
      </c>
      <c r="M53" s="10">
        <v>3.5</v>
      </c>
      <c r="N53" s="9">
        <v>7.0</v>
      </c>
      <c r="O53" s="9">
        <v>8.5</v>
      </c>
      <c r="P53" s="9">
        <v>26.0</v>
      </c>
      <c r="Q53" s="10">
        <v>3.5</v>
      </c>
      <c r="R53" s="11">
        <v>3.5</v>
      </c>
      <c r="S53" s="9">
        <v>5.0</v>
      </c>
      <c r="T53" s="12">
        <f t="shared" si="2"/>
        <v>12</v>
      </c>
    </row>
    <row r="54" ht="15.0" customHeight="1">
      <c r="A54" s="7" t="s">
        <v>228</v>
      </c>
      <c r="B54" s="7" t="s">
        <v>229</v>
      </c>
      <c r="C54" s="2">
        <v>0.0</v>
      </c>
      <c r="D54" s="7" t="s">
        <v>230</v>
      </c>
      <c r="E54" s="7" t="s">
        <v>231</v>
      </c>
      <c r="F54" s="9">
        <v>6.0</v>
      </c>
      <c r="G54" s="9">
        <v>8.0</v>
      </c>
      <c r="H54" s="9">
        <v>15.0</v>
      </c>
      <c r="I54" s="9">
        <v>14.25</v>
      </c>
      <c r="J54" s="9">
        <v>6.0</v>
      </c>
      <c r="K54" s="9">
        <f t="shared" si="1"/>
        <v>15</v>
      </c>
      <c r="L54" s="9">
        <v>3.0</v>
      </c>
      <c r="M54" s="10">
        <v>4.75</v>
      </c>
      <c r="N54" s="9">
        <v>6.0</v>
      </c>
      <c r="O54" s="9">
        <v>9.0</v>
      </c>
      <c r="P54" s="9">
        <v>28.5</v>
      </c>
      <c r="Q54" s="10">
        <v>3.5</v>
      </c>
      <c r="R54" s="11">
        <v>3.0</v>
      </c>
      <c r="S54" s="9">
        <v>4.5</v>
      </c>
      <c r="T54" s="12">
        <f t="shared" si="2"/>
        <v>11</v>
      </c>
    </row>
    <row r="55" ht="15.0" customHeight="1">
      <c r="A55" s="7" t="s">
        <v>232</v>
      </c>
      <c r="B55" s="7" t="s">
        <v>233</v>
      </c>
      <c r="C55" s="2">
        <v>1.0</v>
      </c>
      <c r="D55" s="7" t="s">
        <v>234</v>
      </c>
      <c r="E55" s="7" t="s">
        <v>235</v>
      </c>
      <c r="F55" s="9">
        <v>5.0</v>
      </c>
      <c r="G55" s="9">
        <v>3.5</v>
      </c>
      <c r="H55" s="9">
        <v>10.5</v>
      </c>
      <c r="I55" s="9">
        <v>12.5</v>
      </c>
      <c r="J55" s="9">
        <v>10.5</v>
      </c>
      <c r="K55" s="9">
        <f t="shared" si="1"/>
        <v>12.5</v>
      </c>
      <c r="L55" s="9">
        <v>4.0</v>
      </c>
      <c r="M55" s="10">
        <v>1.0</v>
      </c>
      <c r="N55" s="9">
        <v>5.0</v>
      </c>
      <c r="O55" s="9">
        <v>12.5</v>
      </c>
      <c r="P55" s="9">
        <v>32.5</v>
      </c>
      <c r="Q55" s="10">
        <v>3.25</v>
      </c>
      <c r="R55" s="11">
        <v>3.5</v>
      </c>
      <c r="S55" s="9">
        <v>3.0</v>
      </c>
      <c r="T55" s="12">
        <f t="shared" si="2"/>
        <v>9.75</v>
      </c>
    </row>
    <row r="56" ht="15.0" customHeight="1">
      <c r="A56" s="7" t="s">
        <v>236</v>
      </c>
      <c r="B56" s="7" t="s">
        <v>237</v>
      </c>
      <c r="C56" s="2">
        <v>0.0</v>
      </c>
      <c r="D56" s="7" t="s">
        <v>238</v>
      </c>
      <c r="E56" s="7" t="s">
        <v>239</v>
      </c>
      <c r="F56" s="9">
        <v>10.5</v>
      </c>
      <c r="G56" s="9">
        <v>11.0</v>
      </c>
      <c r="H56" s="9">
        <v>17.0</v>
      </c>
      <c r="I56" s="9">
        <v>10.5</v>
      </c>
      <c r="J56" s="9">
        <v>13.5</v>
      </c>
      <c r="K56" s="9">
        <f t="shared" si="1"/>
        <v>17</v>
      </c>
      <c r="L56" s="9">
        <v>5.5</v>
      </c>
      <c r="M56" s="10">
        <v>2.0</v>
      </c>
      <c r="N56" s="9">
        <v>5.5</v>
      </c>
      <c r="O56" s="9">
        <v>14.0</v>
      </c>
      <c r="P56" s="9">
        <v>32.5</v>
      </c>
      <c r="Q56" s="10">
        <v>3.5</v>
      </c>
      <c r="R56" s="11">
        <v>3.75</v>
      </c>
      <c r="S56" s="9">
        <v>4.0</v>
      </c>
      <c r="T56" s="12">
        <f t="shared" si="2"/>
        <v>11.25</v>
      </c>
    </row>
    <row r="57" ht="15.0" customHeight="1">
      <c r="A57" s="7" t="s">
        <v>240</v>
      </c>
      <c r="B57" s="7" t="s">
        <v>241</v>
      </c>
      <c r="C57" s="2">
        <v>0.0</v>
      </c>
      <c r="D57" s="7" t="s">
        <v>242</v>
      </c>
      <c r="E57" s="7" t="s">
        <v>243</v>
      </c>
      <c r="F57" s="9">
        <v>19.0</v>
      </c>
      <c r="G57" s="9">
        <v>13.5</v>
      </c>
      <c r="H57" s="9">
        <v>18.5</v>
      </c>
      <c r="I57" s="9">
        <v>12.0</v>
      </c>
      <c r="J57" s="9">
        <v>18.0</v>
      </c>
      <c r="K57" s="9">
        <f t="shared" si="1"/>
        <v>19</v>
      </c>
      <c r="L57" s="9">
        <v>8.5</v>
      </c>
      <c r="M57" s="10">
        <v>4.0</v>
      </c>
      <c r="N57" s="9">
        <v>7.5</v>
      </c>
      <c r="O57" s="9">
        <v>23.5</v>
      </c>
      <c r="P57" s="9">
        <v>35.5</v>
      </c>
      <c r="Q57" s="10">
        <v>4.0</v>
      </c>
      <c r="R57" s="11">
        <v>4.25</v>
      </c>
      <c r="S57" s="9">
        <v>8.5</v>
      </c>
      <c r="T57" s="12">
        <f t="shared" si="2"/>
        <v>16.75</v>
      </c>
    </row>
    <row r="58" ht="15.0" customHeight="1">
      <c r="A58" s="7" t="s">
        <v>244</v>
      </c>
      <c r="B58" s="7" t="s">
        <v>245</v>
      </c>
      <c r="C58" s="8">
        <v>0.0</v>
      </c>
      <c r="D58" s="7" t="s">
        <v>246</v>
      </c>
      <c r="E58" s="7" t="s">
        <v>247</v>
      </c>
      <c r="F58" s="9">
        <v>16.0</v>
      </c>
      <c r="G58" s="9">
        <v>10.5</v>
      </c>
      <c r="H58" s="9">
        <v>11.0</v>
      </c>
      <c r="I58" s="9">
        <v>10.0</v>
      </c>
      <c r="J58" s="9">
        <v>12.5</v>
      </c>
      <c r="K58" s="9">
        <f t="shared" si="1"/>
        <v>16</v>
      </c>
      <c r="L58" s="9">
        <v>7.0</v>
      </c>
      <c r="M58" s="10">
        <v>2.75</v>
      </c>
      <c r="N58" s="9">
        <v>7.5</v>
      </c>
      <c r="O58" s="9">
        <v>14.5</v>
      </c>
      <c r="P58" s="9">
        <v>35.5</v>
      </c>
      <c r="Q58" s="10">
        <v>4.25</v>
      </c>
      <c r="R58" s="11">
        <v>4.25</v>
      </c>
      <c r="S58" s="9">
        <v>8.5</v>
      </c>
      <c r="T58" s="12">
        <f t="shared" si="2"/>
        <v>17</v>
      </c>
    </row>
    <row r="59" ht="15.0" customHeight="1">
      <c r="A59" s="7" t="s">
        <v>248</v>
      </c>
      <c r="B59" s="7" t="s">
        <v>249</v>
      </c>
      <c r="C59" s="2">
        <v>0.0</v>
      </c>
      <c r="D59" s="7" t="s">
        <v>250</v>
      </c>
      <c r="E59" s="7" t="s">
        <v>251</v>
      </c>
      <c r="F59" s="9">
        <v>13.5</v>
      </c>
      <c r="G59" s="9">
        <v>17.5</v>
      </c>
      <c r="H59" s="9">
        <v>17.0</v>
      </c>
      <c r="I59" s="9">
        <v>14.0</v>
      </c>
      <c r="J59" s="9">
        <v>17.0</v>
      </c>
      <c r="K59" s="9">
        <f t="shared" si="1"/>
        <v>17.5</v>
      </c>
      <c r="L59" s="9">
        <v>6.5</v>
      </c>
      <c r="M59" s="10">
        <v>3.0</v>
      </c>
      <c r="N59" s="9">
        <v>9.0</v>
      </c>
      <c r="O59" s="9">
        <v>17.0</v>
      </c>
      <c r="P59" s="9">
        <v>41.0</v>
      </c>
      <c r="Q59" s="10">
        <v>4.5</v>
      </c>
      <c r="R59" s="11">
        <v>4.0</v>
      </c>
      <c r="S59" s="9">
        <v>7.5</v>
      </c>
      <c r="T59" s="12">
        <f t="shared" si="2"/>
        <v>16</v>
      </c>
    </row>
    <row r="60" ht="15.0" customHeight="1">
      <c r="A60" s="7" t="s">
        <v>252</v>
      </c>
      <c r="B60" s="7" t="s">
        <v>253</v>
      </c>
      <c r="C60" s="2">
        <v>0.0</v>
      </c>
      <c r="D60" s="7" t="s">
        <v>254</v>
      </c>
      <c r="E60" s="7" t="s">
        <v>255</v>
      </c>
      <c r="F60" s="9">
        <v>19.0</v>
      </c>
      <c r="G60" s="9">
        <v>9.0</v>
      </c>
      <c r="H60" s="9">
        <v>13.0</v>
      </c>
      <c r="I60" s="9">
        <v>8.0</v>
      </c>
      <c r="J60" s="9">
        <v>10.0</v>
      </c>
      <c r="K60" s="9">
        <f t="shared" si="1"/>
        <v>19</v>
      </c>
      <c r="L60" s="9">
        <v>5.0</v>
      </c>
      <c r="M60" s="10">
        <v>3.0</v>
      </c>
      <c r="N60" s="9">
        <v>7.5</v>
      </c>
      <c r="O60" s="9">
        <v>13.5</v>
      </c>
      <c r="P60" s="9">
        <v>31.5</v>
      </c>
      <c r="Q60" s="10">
        <v>3.75</v>
      </c>
      <c r="R60" s="11">
        <v>3.75</v>
      </c>
      <c r="S60" s="9">
        <v>7.0</v>
      </c>
      <c r="T60" s="12">
        <f t="shared" si="2"/>
        <v>14.5</v>
      </c>
    </row>
    <row r="61" ht="15.0" customHeight="1">
      <c r="A61" s="7" t="s">
        <v>256</v>
      </c>
      <c r="B61" s="7" t="s">
        <v>257</v>
      </c>
      <c r="C61" s="2">
        <v>0.0</v>
      </c>
      <c r="D61" s="7" t="s">
        <v>258</v>
      </c>
      <c r="E61" s="7" t="s">
        <v>259</v>
      </c>
      <c r="F61" s="9">
        <v>19.0</v>
      </c>
      <c r="G61" s="9">
        <v>12.0</v>
      </c>
      <c r="H61" s="9">
        <v>17.0</v>
      </c>
      <c r="I61" s="9">
        <v>13.5</v>
      </c>
      <c r="J61" s="9">
        <v>17.5</v>
      </c>
      <c r="K61" s="9">
        <f t="shared" si="1"/>
        <v>19</v>
      </c>
      <c r="L61" s="9">
        <v>8.0</v>
      </c>
      <c r="M61" s="10">
        <v>3.5</v>
      </c>
      <c r="N61" s="9">
        <v>8.5</v>
      </c>
      <c r="O61" s="9">
        <v>15.0</v>
      </c>
      <c r="P61" s="9">
        <v>39.5</v>
      </c>
      <c r="Q61" s="10">
        <v>4.25</v>
      </c>
      <c r="R61" s="11">
        <v>3.75</v>
      </c>
      <c r="S61" s="9">
        <v>7.5</v>
      </c>
      <c r="T61" s="12">
        <f t="shared" si="2"/>
        <v>15.5</v>
      </c>
    </row>
    <row r="62" ht="15.0" customHeight="1">
      <c r="E62" s="19" t="s">
        <v>260</v>
      </c>
      <c r="F62" s="9">
        <f t="shared" ref="F62:T62" si="3">AVERAGE(F2:F61)</f>
        <v>11.08333333</v>
      </c>
      <c r="G62" s="9">
        <f t="shared" si="3"/>
        <v>10.075</v>
      </c>
      <c r="H62" s="9">
        <f t="shared" si="3"/>
        <v>14.5</v>
      </c>
      <c r="I62" s="9">
        <f t="shared" si="3"/>
        <v>10.07916667</v>
      </c>
      <c r="J62" s="9">
        <f t="shared" si="3"/>
        <v>11.58333333</v>
      </c>
      <c r="K62" s="9">
        <f t="shared" si="3"/>
        <v>15.85</v>
      </c>
      <c r="L62" s="9">
        <f t="shared" si="3"/>
        <v>5.661016949</v>
      </c>
      <c r="M62" s="9">
        <f t="shared" si="3"/>
        <v>3.81779661</v>
      </c>
      <c r="N62" s="9">
        <f t="shared" si="3"/>
        <v>6.830508475</v>
      </c>
      <c r="O62" s="9">
        <f t="shared" si="3"/>
        <v>13.21666667</v>
      </c>
      <c r="P62" s="9">
        <f t="shared" si="3"/>
        <v>32.025</v>
      </c>
      <c r="Q62" s="9">
        <f t="shared" si="3"/>
        <v>3.7875</v>
      </c>
      <c r="R62" s="9">
        <f t="shared" si="3"/>
        <v>3.6375</v>
      </c>
      <c r="S62" s="9">
        <f t="shared" si="3"/>
        <v>6.129166667</v>
      </c>
      <c r="T62" s="9">
        <f t="shared" si="3"/>
        <v>13.55416667</v>
      </c>
    </row>
    <row r="63" ht="15.0" customHeight="1">
      <c r="E63" s="19" t="s">
        <v>261</v>
      </c>
      <c r="F63" s="9">
        <f t="shared" ref="F63:K63" si="4">MAX(F2:F62)</f>
        <v>19</v>
      </c>
      <c r="G63" s="9">
        <f t="shared" si="4"/>
        <v>17.5</v>
      </c>
      <c r="H63" s="9">
        <f t="shared" si="4"/>
        <v>20</v>
      </c>
      <c r="I63" s="9">
        <f t="shared" si="4"/>
        <v>16.5</v>
      </c>
      <c r="J63" s="9">
        <f t="shared" si="4"/>
        <v>18.5</v>
      </c>
      <c r="K63" s="9">
        <f t="shared" si="4"/>
        <v>20</v>
      </c>
      <c r="L63" s="9">
        <v>9.0</v>
      </c>
      <c r="M63" s="9">
        <f t="shared" ref="M63:T63" si="5">MAX(M2:M62)</f>
        <v>8</v>
      </c>
      <c r="N63" s="9">
        <f t="shared" si="5"/>
        <v>9.5</v>
      </c>
      <c r="O63" s="9">
        <f t="shared" si="5"/>
        <v>23.5</v>
      </c>
      <c r="P63" s="9">
        <f t="shared" si="5"/>
        <v>42</v>
      </c>
      <c r="Q63" s="9">
        <f t="shared" si="5"/>
        <v>5</v>
      </c>
      <c r="R63" s="9">
        <f t="shared" si="5"/>
        <v>4.75</v>
      </c>
      <c r="S63" s="9">
        <f t="shared" si="5"/>
        <v>9.75</v>
      </c>
      <c r="T63" s="9">
        <f t="shared" si="5"/>
        <v>17.75</v>
      </c>
    </row>
    <row r="64" ht="15.0" customHeight="1">
      <c r="E64" s="19" t="s">
        <v>262</v>
      </c>
      <c r="F64" s="9">
        <f t="shared" ref="F64:K64" si="6">MIN(F2:F63)</f>
        <v>2</v>
      </c>
      <c r="G64" s="9">
        <f t="shared" si="6"/>
        <v>1</v>
      </c>
      <c r="H64" s="9">
        <f t="shared" si="6"/>
        <v>6</v>
      </c>
      <c r="I64" s="9">
        <f t="shared" si="6"/>
        <v>1.5</v>
      </c>
      <c r="J64" s="9">
        <f t="shared" si="6"/>
        <v>5.5</v>
      </c>
      <c r="K64" s="9">
        <f t="shared" si="6"/>
        <v>8.5</v>
      </c>
      <c r="L64" s="9">
        <v>2.0</v>
      </c>
      <c r="M64" s="9">
        <f t="shared" ref="M64:T64" si="7">MIN(M2:M63)</f>
        <v>1</v>
      </c>
      <c r="N64" s="9">
        <f t="shared" si="7"/>
        <v>4</v>
      </c>
      <c r="O64" s="9">
        <f t="shared" si="7"/>
        <v>6</v>
      </c>
      <c r="P64" s="9">
        <f t="shared" si="7"/>
        <v>19</v>
      </c>
      <c r="Q64" s="9">
        <f t="shared" si="7"/>
        <v>2</v>
      </c>
      <c r="R64" s="9">
        <f t="shared" si="7"/>
        <v>3</v>
      </c>
      <c r="S64" s="9">
        <f t="shared" si="7"/>
        <v>3</v>
      </c>
      <c r="T64" s="9">
        <f t="shared" si="7"/>
        <v>9.75</v>
      </c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E29"/>
    <hyperlink r:id="rId2" ref="E45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2021-05-22T18:09:58Z</dcterms:created>
  <dc:creator>FSO</dc:creator>
</cp:coreProperties>
</file>