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ziah\Documents\GoDot\CityBuilder\godotCityBuilder\CityBuilder\resources\"/>
    </mc:Choice>
  </mc:AlternateContent>
  <bookViews>
    <workbookView xWindow="0" yWindow="0" windowWidth="15345" windowHeight="3255" activeTab="1"/>
  </bookViews>
  <sheets>
    <sheet name="editable" sheetId="1" r:id="rId1"/>
    <sheet name="formatte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2" l="1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A55" i="2" l="1"/>
  <c r="E55" i="2"/>
  <c r="F55" i="2"/>
  <c r="G55" i="2"/>
  <c r="H55" i="2"/>
  <c r="I55" i="2"/>
  <c r="J55" i="2"/>
  <c r="K55" i="2"/>
  <c r="L55" i="2"/>
  <c r="M55" i="2"/>
  <c r="N55" i="2"/>
  <c r="O55" i="2"/>
  <c r="A56" i="2"/>
  <c r="E56" i="2"/>
  <c r="F56" i="2"/>
  <c r="G56" i="2"/>
  <c r="H56" i="2"/>
  <c r="I56" i="2"/>
  <c r="J56" i="2"/>
  <c r="K56" i="2"/>
  <c r="L56" i="2"/>
  <c r="M56" i="2"/>
  <c r="N56" i="2"/>
  <c r="O56" i="2"/>
  <c r="A57" i="2"/>
  <c r="E57" i="2"/>
  <c r="F57" i="2"/>
  <c r="G57" i="2"/>
  <c r="H57" i="2"/>
  <c r="I57" i="2"/>
  <c r="J57" i="2"/>
  <c r="K57" i="2"/>
  <c r="L57" i="2"/>
  <c r="M57" i="2"/>
  <c r="N57" i="2"/>
  <c r="O57" i="2"/>
  <c r="A58" i="2"/>
  <c r="E58" i="2"/>
  <c r="F58" i="2"/>
  <c r="G58" i="2"/>
  <c r="H58" i="2"/>
  <c r="I58" i="2"/>
  <c r="J58" i="2"/>
  <c r="K58" i="2"/>
  <c r="L58" i="2"/>
  <c r="M58" i="2"/>
  <c r="N58" i="2"/>
  <c r="O58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2" i="2"/>
  <c r="A41" i="1" s="1"/>
  <c r="B2" i="2"/>
  <c r="C2" i="2"/>
  <c r="D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A3" i="1" l="1"/>
  <c r="A4" i="1"/>
  <c r="A6" i="1"/>
  <c r="A8" i="1"/>
  <c r="A10" i="1"/>
  <c r="A12" i="1"/>
  <c r="A14" i="1"/>
  <c r="A16" i="1"/>
  <c r="A18" i="1"/>
  <c r="A20" i="1"/>
  <c r="A22" i="1"/>
  <c r="A24" i="1"/>
  <c r="A26" i="1"/>
  <c r="A28" i="1"/>
  <c r="A30" i="1"/>
  <c r="A32" i="1"/>
  <c r="A34" i="1"/>
  <c r="A36" i="1"/>
  <c r="A38" i="1"/>
  <c r="A40" i="1"/>
  <c r="A42" i="1"/>
  <c r="A44" i="1"/>
  <c r="A46" i="1"/>
  <c r="A48" i="1"/>
  <c r="A5" i="1"/>
  <c r="A7" i="1"/>
  <c r="A9" i="1"/>
  <c r="A11" i="1"/>
  <c r="A13" i="1"/>
  <c r="A15" i="1"/>
  <c r="A17" i="1"/>
  <c r="A19" i="1"/>
  <c r="A21" i="1"/>
  <c r="A23" i="1"/>
  <c r="A25" i="1"/>
  <c r="A27" i="1"/>
  <c r="A29" i="1"/>
  <c r="A31" i="1"/>
  <c r="A33" i="1"/>
  <c r="A35" i="1"/>
  <c r="A37" i="1"/>
  <c r="A39" i="1"/>
  <c r="A43" i="1"/>
  <c r="A45" i="1"/>
  <c r="A47" i="1"/>
  <c r="A2" i="1"/>
  <c r="E3" i="2"/>
  <c r="F3" i="2"/>
  <c r="G3" i="2"/>
  <c r="H3" i="2"/>
  <c r="I3" i="2"/>
  <c r="J3" i="2"/>
  <c r="K3" i="2"/>
  <c r="L3" i="2"/>
  <c r="M3" i="2"/>
  <c r="N3" i="2"/>
  <c r="O3" i="2"/>
  <c r="P3" i="2"/>
  <c r="Q3" i="2"/>
  <c r="E4" i="2"/>
  <c r="F4" i="2"/>
  <c r="G4" i="2"/>
  <c r="H4" i="2"/>
  <c r="I4" i="2"/>
  <c r="J4" i="2"/>
  <c r="K4" i="2"/>
  <c r="L4" i="2"/>
  <c r="M4" i="2"/>
  <c r="N4" i="2"/>
  <c r="O4" i="2"/>
  <c r="P4" i="2"/>
  <c r="Q4" i="2"/>
  <c r="E5" i="2"/>
  <c r="F5" i="2"/>
  <c r="G5" i="2"/>
  <c r="H5" i="2"/>
  <c r="I5" i="2"/>
  <c r="J5" i="2"/>
  <c r="K5" i="2"/>
  <c r="L5" i="2"/>
  <c r="M5" i="2"/>
  <c r="N5" i="2"/>
  <c r="O5" i="2"/>
  <c r="P5" i="2"/>
  <c r="Q5" i="2"/>
  <c r="E6" i="2"/>
  <c r="F6" i="2"/>
  <c r="G6" i="2"/>
  <c r="H6" i="2"/>
  <c r="I6" i="2"/>
  <c r="J6" i="2"/>
  <c r="K6" i="2"/>
  <c r="L6" i="2"/>
  <c r="M6" i="2"/>
  <c r="N6" i="2"/>
  <c r="O6" i="2"/>
  <c r="P6" i="2"/>
  <c r="Q6" i="2"/>
  <c r="E7" i="2"/>
  <c r="F7" i="2"/>
  <c r="G7" i="2"/>
  <c r="H7" i="2"/>
  <c r="I7" i="2"/>
  <c r="J7" i="2"/>
  <c r="K7" i="2"/>
  <c r="L7" i="2"/>
  <c r="M7" i="2"/>
  <c r="N7" i="2"/>
  <c r="O7" i="2"/>
  <c r="P7" i="2"/>
  <c r="Q7" i="2"/>
  <c r="E8" i="2"/>
  <c r="F8" i="2"/>
  <c r="G8" i="2"/>
  <c r="H8" i="2"/>
  <c r="I8" i="2"/>
  <c r="J8" i="2"/>
  <c r="K8" i="2"/>
  <c r="L8" i="2"/>
  <c r="M8" i="2"/>
  <c r="N8" i="2"/>
  <c r="O8" i="2"/>
  <c r="P8" i="2"/>
  <c r="Q8" i="2"/>
  <c r="E9" i="2"/>
  <c r="F9" i="2"/>
  <c r="G9" i="2"/>
  <c r="H9" i="2"/>
  <c r="I9" i="2"/>
  <c r="J9" i="2"/>
  <c r="K9" i="2"/>
  <c r="L9" i="2"/>
  <c r="M9" i="2"/>
  <c r="N9" i="2"/>
  <c r="O9" i="2"/>
  <c r="P9" i="2"/>
  <c r="Q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E2" i="2"/>
  <c r="F2" i="2"/>
  <c r="G2" i="2"/>
  <c r="H2" i="2"/>
  <c r="I2" i="2"/>
  <c r="J2" i="2"/>
  <c r="K2" i="2"/>
  <c r="L2" i="2"/>
  <c r="M2" i="2"/>
  <c r="N2" i="2"/>
  <c r="O2" i="2"/>
  <c r="R5" i="2"/>
  <c r="R6" i="2"/>
  <c r="R7" i="2"/>
  <c r="R8" i="2"/>
  <c r="R9" i="2"/>
  <c r="R10" i="2"/>
  <c r="R11" i="2"/>
  <c r="R12" i="2"/>
  <c r="P2" i="2"/>
  <c r="Q2" i="2" l="1"/>
  <c r="R2" i="2"/>
  <c r="S2" i="2"/>
  <c r="T2" i="2"/>
  <c r="U2" i="2"/>
  <c r="V2" i="2"/>
  <c r="R3" i="2"/>
  <c r="S3" i="2"/>
  <c r="T3" i="2"/>
  <c r="U3" i="2"/>
  <c r="V3" i="2"/>
  <c r="R4" i="2"/>
  <c r="S4" i="2"/>
  <c r="T4" i="2"/>
  <c r="U4" i="2"/>
  <c r="V4" i="2"/>
</calcChain>
</file>

<file path=xl/sharedStrings.xml><?xml version="1.0" encoding="utf-8"?>
<sst xmlns="http://schemas.openxmlformats.org/spreadsheetml/2006/main" count="391" uniqueCount="133">
  <si>
    <t>This row intentionally left blank.</t>
  </si>
  <si>
    <t>image_file</t>
  </si>
  <si>
    <t>build_cost</t>
  </si>
  <si>
    <t>buildable_tiles</t>
  </si>
  <si>
    <t>name</t>
  </si>
  <si>
    <t>offset</t>
  </si>
  <si>
    <t>["farmland"]</t>
  </si>
  <si>
    <t>menu_order</t>
  </si>
  <si>
    <t>produces</t>
  </si>
  <si>
    <t>{"pop": 3}</t>
  </si>
  <si>
    <t>{"food":1}</t>
  </si>
  <si>
    <t>{"food": 3}</t>
  </si>
  <si>
    <t>{"food":3}</t>
  </si>
  <si>
    <t>{"pop":1}</t>
  </si>
  <si>
    <t>{"x":0, "y":-10}</t>
  </si>
  <si>
    <t>resource_req</t>
  </si>
  <si>
    <t>{}</t>
  </si>
  <si>
    <t>size</t>
  </si>
  <si>
    <t>category</t>
  </si>
  <si>
    <t>type</t>
  </si>
  <si>
    <t>level</t>
  </si>
  <si>
    <t>{"x": 64, "y": 64}</t>
  </si>
  <si>
    <t>{"x": 32, "y": 32}</t>
  </si>
  <si>
    <t>"res://textures/placeholders/bacchanalium.png"</t>
  </si>
  <si>
    <t>"res://textures/placeholders/blacksmith.png"</t>
  </si>
  <si>
    <t>"res://textures/placeholders/brewery.jpg"</t>
  </si>
  <si>
    <t>"res://textures/placeholders/brothel.png"</t>
  </si>
  <si>
    <t>"res://textures/placeholders/cabin.png"</t>
  </si>
  <si>
    <t>"res://textures/placeholders/catherdral.png"</t>
  </si>
  <si>
    <t>"res://textures/placeholders/choirHouse.png"</t>
  </si>
  <si>
    <t>"res://textures/placeholders/church.png"</t>
  </si>
  <si>
    <t>"res://textures/placeholders/clockworks.png"</t>
  </si>
  <si>
    <t>"res://textures/placeholders/coliseum.png"</t>
  </si>
  <si>
    <t>"res://textures/placeholders/courtHouse.png"</t>
  </si>
  <si>
    <t>"res://textures/placeholders/coven.png"</t>
  </si>
  <si>
    <t>"res://textures/placeholders/farm.png"</t>
  </si>
  <si>
    <t>"res://textures/placeholders/fishingHut.png"</t>
  </si>
  <si>
    <t>"res://textures/placeholders/gallows.png"</t>
  </si>
  <si>
    <t>"res://textures/placeholders/gamingHouse.png"</t>
  </si>
  <si>
    <t>"res://textures/placeholders/garden.png"</t>
  </si>
  <si>
    <t>"res://textures/placeholders/jugingCircle.jpg"</t>
  </si>
  <si>
    <t>"res://textures/placeholders/lectureHall.png"</t>
  </si>
  <si>
    <t>"res://textures/placeholders/mansion.png"</t>
  </si>
  <si>
    <t>"res://textures/placeholders/mapleSugary.png"</t>
  </si>
  <si>
    <t>"res://textures/placeholders/meetingHouse.png"</t>
  </si>
  <si>
    <t>"res://textures/placeholders/mysticHut.png"</t>
  </si>
  <si>
    <t>"res://textures/placeholders/oiliveOilRefinery.png"</t>
  </si>
  <si>
    <t>"res://textures/placeholders/potteryHouse.png"</t>
  </si>
  <si>
    <t>"res://textures/placeholders/rectory.png"</t>
  </si>
  <si>
    <t>"res://textures/placeholders/ritualCircle.png"</t>
  </si>
  <si>
    <t>"res://textures/placeholders/saltbox.png"</t>
  </si>
  <si>
    <t>"res://textures/placeholders/sawMill.png"</t>
  </si>
  <si>
    <t>"res://textures/placeholders/shipyard.png"</t>
  </si>
  <si>
    <t>"res://textures/placeholders/slaughterHouse.png"</t>
  </si>
  <si>
    <t>"res://textures/placeholders/stocks.png"</t>
  </si>
  <si>
    <t>"res://textures/placeholders/stoneHenge.png"</t>
  </si>
  <si>
    <t>"res://textures/placeholders/tent.png"</t>
  </si>
  <si>
    <t>"res://textures/placeholders/thaumaturgy.png"</t>
  </si>
  <si>
    <t>"res://textures/placeholders/theater.png"</t>
  </si>
  <si>
    <t>"res://textures/placeholders/trialByOrdeal.png"</t>
  </si>
  <si>
    <t>"res://textures/placeholders/university.png"</t>
  </si>
  <si>
    <t>"res://textures/placeholders/xanadu.png"</t>
  </si>
  <si>
    <t>"res://textures/placeholders/well.png"</t>
  </si>
  <si>
    <t>"res://textures/placeholders/reservoir.jpg"</t>
  </si>
  <si>
    <t>"res://textures/placeholders/fountain.jpg"</t>
  </si>
  <si>
    <t>"Garden"</t>
  </si>
  <si>
    <t>"Gaming house"</t>
  </si>
  <si>
    <t>"Tent"</t>
  </si>
  <si>
    <t>"Pottery house"</t>
  </si>
  <si>
    <t>"Courthouse"</t>
  </si>
  <si>
    <t>"Coven"</t>
  </si>
  <si>
    <t>"Meeting House"</t>
  </si>
  <si>
    <t>"Stocks"</t>
  </si>
  <si>
    <t>"Schoolhouse"</t>
  </si>
  <si>
    <t>"Well"</t>
  </si>
  <si>
    <t>"Fishing Hut"</t>
  </si>
  <si>
    <t>"Farm"</t>
  </si>
  <si>
    <t>"Slaughter house"</t>
  </si>
  <si>
    <t>"Theater"</t>
  </si>
  <si>
    <t>"Choir House"</t>
  </si>
  <si>
    <t>"Brothel"</t>
  </si>
  <si>
    <t>"Cabin"</t>
  </si>
  <si>
    <t>"Saltbox"</t>
  </si>
  <si>
    <t>"Trullo"</t>
  </si>
  <si>
    <t>"Sawmill"</t>
  </si>
  <si>
    <t>"Blacksmithery"</t>
  </si>
  <si>
    <t>"Mystic Hut"</t>
  </si>
  <si>
    <t>"Juding circle"</t>
  </si>
  <si>
    <t>"Ritual Circle"</t>
  </si>
  <si>
    <t>"Chapel"</t>
  </si>
  <si>
    <t>"Gallows"</t>
  </si>
  <si>
    <t>"Lecture Hall"</t>
  </si>
  <si>
    <t>"Fountain"</t>
  </si>
  <si>
    <t>"Olive Oil Refinery "</t>
  </si>
  <si>
    <t>"Maple Sugary"</t>
  </si>
  <si>
    <t>"Brewery"</t>
  </si>
  <si>
    <t>"Coliseum"</t>
  </si>
  <si>
    <t>"Bacchanalium"</t>
  </si>
  <si>
    <t>"Macion"</t>
  </si>
  <si>
    <t>"Rectory"</t>
  </si>
  <si>
    <t>"Xanadu"</t>
  </si>
  <si>
    <t>"Shipyard"</t>
  </si>
  <si>
    <t>"Clockworks"</t>
  </si>
  <si>
    <t>"Thaumaturgy"</t>
  </si>
  <si>
    <t>"Stonehenge"</t>
  </si>
  <si>
    <t>"Trial by Ordeal"</t>
  </si>
  <si>
    <t>"Catherdral"</t>
  </si>
  <si>
    <t>"University"</t>
  </si>
  <si>
    <t>"Reservoir"</t>
  </si>
  <si>
    <t>["shore"]</t>
  </si>
  <si>
    <t>["grass", "farmland", "shore"]</t>
  </si>
  <si>
    <t>"food"</t>
  </si>
  <si>
    <t>"fun"</t>
  </si>
  <si>
    <t>"housing"</t>
  </si>
  <si>
    <t>"industry"</t>
  </si>
  <si>
    <t>"religion"</t>
  </si>
  <si>
    <t>"school"</t>
  </si>
  <si>
    <t>"water"</t>
  </si>
  <si>
    <t>"N"</t>
  </si>
  <si>
    <t>"P"</t>
  </si>
  <si>
    <t>"S"</t>
  </si>
  <si>
    <t>"res://textures/placeholders/school.jpg"</t>
  </si>
  <si>
    <t>"res://textures/placeholders/trullo.jpg"</t>
  </si>
  <si>
    <t>["shoreRequired", "grass", "farmland"]</t>
  </si>
  <si>
    <t>"road"</t>
  </si>
  <si>
    <t>"Dirt Road"</t>
  </si>
  <si>
    <t>"Cobblestone Road"</t>
  </si>
  <si>
    <t>"Gravel Road"</t>
  </si>
  <si>
    <t>"res://textures/placeholders/dirt.png"</t>
  </si>
  <si>
    <t>"res://textures/placeholders/gravel.png"</t>
  </si>
  <si>
    <t>"law"</t>
  </si>
  <si>
    <t>Duplicate_Warning</t>
  </si>
  <si>
    <t>"res://textures/placeholders/cobble3.png"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</si>
</sst>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E37" workbookViewId="0">
      <selection activeCell="I51" sqref="I51"/>
    </sheetView>
  </sheetViews>
  <sheetFormatPr defaultRowHeight="15" x14ac:dyDescent="0.25"/>
  <cols>
    <col min="1" max="1" width="19.42578125" style="2" customWidth="1"/>
    <col min="2" max="6" width="12.7109375" style="2" customWidth="1"/>
    <col min="7" max="7" width="11.85546875" style="2" customWidth="1"/>
    <col min="8" max="8" width="16.7109375" style="2" customWidth="1"/>
    <col min="9" max="9" width="13.42578125" style="2" customWidth="1"/>
    <col min="10" max="10" width="31.42578125" style="2" customWidth="1"/>
    <col min="11" max="11" width="38.28515625" style="2" customWidth="1"/>
    <col min="12" max="12" width="19.140625" style="2" customWidth="1"/>
    <col min="13" max="13" width="14" style="2" customWidth="1"/>
    <col min="14" max="17" width="9.140625" style="2"/>
    <col min="19" max="16384" width="9.140625" style="2"/>
  </cols>
  <sheetData>
    <row r="1" spans="1:18" s="3" customFormat="1" x14ac:dyDescent="0.25">
      <c r="A1" s="3" t="s">
        <v>131</v>
      </c>
      <c r="B1" s="3" t="s">
        <v>18</v>
      </c>
      <c r="C1" s="3" t="s">
        <v>19</v>
      </c>
      <c r="D1" s="3" t="s">
        <v>20</v>
      </c>
      <c r="E1" s="3" t="s">
        <v>4</v>
      </c>
      <c r="F1" s="3" t="s">
        <v>7</v>
      </c>
      <c r="G1" s="3" t="s">
        <v>2</v>
      </c>
      <c r="H1" s="3" t="s">
        <v>15</v>
      </c>
      <c r="I1" s="3" t="s">
        <v>8</v>
      </c>
      <c r="J1" s="3" t="s">
        <v>3</v>
      </c>
      <c r="K1" s="3" t="s">
        <v>1</v>
      </c>
      <c r="L1" s="3" t="s">
        <v>17</v>
      </c>
      <c r="M1" s="3" t="s">
        <v>5</v>
      </c>
    </row>
    <row r="2" spans="1:18" x14ac:dyDescent="0.25">
      <c r="A2" s="4" t="str">
        <f>IF(COUNTIF(formatted!A:A,formatted!A2)&gt;1,"DUP","")</f>
        <v/>
      </c>
      <c r="B2" s="2" t="s">
        <v>111</v>
      </c>
      <c r="C2" s="2" t="s">
        <v>118</v>
      </c>
      <c r="D2" s="2">
        <v>1</v>
      </c>
      <c r="E2" s="2" t="s">
        <v>65</v>
      </c>
      <c r="F2" s="2">
        <v>1</v>
      </c>
      <c r="G2" s="2">
        <v>10</v>
      </c>
      <c r="H2" s="2" t="s">
        <v>16</v>
      </c>
      <c r="I2" s="2" t="s">
        <v>16</v>
      </c>
      <c r="J2" s="2" t="s">
        <v>6</v>
      </c>
      <c r="K2" s="2" t="s">
        <v>39</v>
      </c>
      <c r="L2" s="2" t="s">
        <v>22</v>
      </c>
      <c r="R2" s="2"/>
    </row>
    <row r="3" spans="1:18" x14ac:dyDescent="0.25">
      <c r="A3" s="4" t="str">
        <f>IF(COUNTIF(formatted!A:A,formatted!A3)&gt;1,"DUP","")</f>
        <v/>
      </c>
      <c r="B3" s="2" t="s">
        <v>112</v>
      </c>
      <c r="C3" s="2" t="s">
        <v>118</v>
      </c>
      <c r="D3" s="2">
        <v>1</v>
      </c>
      <c r="E3" s="2" t="s">
        <v>66</v>
      </c>
      <c r="F3" s="2">
        <v>2</v>
      </c>
      <c r="G3" s="2">
        <v>10</v>
      </c>
      <c r="H3" s="2" t="s">
        <v>16</v>
      </c>
      <c r="I3" s="2" t="s">
        <v>16</v>
      </c>
      <c r="J3" s="2" t="s">
        <v>110</v>
      </c>
      <c r="K3" s="2" t="s">
        <v>38</v>
      </c>
      <c r="L3" s="2" t="s">
        <v>22</v>
      </c>
      <c r="R3" s="2"/>
    </row>
    <row r="4" spans="1:18" x14ac:dyDescent="0.25">
      <c r="A4" s="4" t="str">
        <f>IF(COUNTIF(formatted!A:A,formatted!A4)&gt;1,"DUP","")</f>
        <v/>
      </c>
      <c r="B4" s="2" t="s">
        <v>113</v>
      </c>
      <c r="C4" s="2" t="s">
        <v>118</v>
      </c>
      <c r="D4" s="2">
        <v>1</v>
      </c>
      <c r="E4" s="2" t="s">
        <v>67</v>
      </c>
      <c r="F4" s="2">
        <v>3</v>
      </c>
      <c r="G4" s="2">
        <v>10</v>
      </c>
      <c r="H4" s="2" t="s">
        <v>16</v>
      </c>
      <c r="I4" s="2" t="s">
        <v>13</v>
      </c>
      <c r="J4" s="2" t="s">
        <v>110</v>
      </c>
      <c r="K4" s="2" t="s">
        <v>56</v>
      </c>
      <c r="L4" s="2" t="s">
        <v>22</v>
      </c>
      <c r="R4" s="2"/>
    </row>
    <row r="5" spans="1:18" x14ac:dyDescent="0.25">
      <c r="A5" s="4" t="str">
        <f>IF(COUNTIF(formatted!A:A,formatted!A5)&gt;1,"DUP","")</f>
        <v/>
      </c>
      <c r="B5" s="2" t="s">
        <v>114</v>
      </c>
      <c r="C5" s="2" t="s">
        <v>118</v>
      </c>
      <c r="D5" s="2">
        <v>1</v>
      </c>
      <c r="E5" s="2" t="s">
        <v>68</v>
      </c>
      <c r="F5" s="2">
        <v>4</v>
      </c>
      <c r="G5" s="2">
        <v>10</v>
      </c>
      <c r="H5" s="2" t="s">
        <v>16</v>
      </c>
      <c r="I5" s="2" t="s">
        <v>16</v>
      </c>
      <c r="J5" s="2" t="s">
        <v>110</v>
      </c>
      <c r="K5" s="2" t="s">
        <v>47</v>
      </c>
      <c r="L5" s="2" t="s">
        <v>22</v>
      </c>
      <c r="R5" s="2"/>
    </row>
    <row r="6" spans="1:18" x14ac:dyDescent="0.25">
      <c r="A6" s="4" t="str">
        <f>IF(COUNTIF(formatted!A:A,formatted!A6)&gt;1,"DUP","")</f>
        <v/>
      </c>
      <c r="B6" s="2" t="s">
        <v>130</v>
      </c>
      <c r="C6" s="2" t="s">
        <v>119</v>
      </c>
      <c r="D6" s="2">
        <v>3</v>
      </c>
      <c r="E6" s="2" t="s">
        <v>69</v>
      </c>
      <c r="F6" s="2">
        <v>5</v>
      </c>
      <c r="G6" s="2">
        <v>10</v>
      </c>
      <c r="H6" s="2" t="s">
        <v>16</v>
      </c>
      <c r="I6" s="2" t="s">
        <v>16</v>
      </c>
      <c r="J6" s="2" t="s">
        <v>110</v>
      </c>
      <c r="K6" s="2" t="s">
        <v>33</v>
      </c>
      <c r="L6" s="2" t="s">
        <v>22</v>
      </c>
      <c r="R6" s="2"/>
    </row>
    <row r="7" spans="1:18" x14ac:dyDescent="0.25">
      <c r="A7" s="4" t="str">
        <f>IF(COUNTIF(formatted!A:A,formatted!A7)&gt;1,"DUP","")</f>
        <v/>
      </c>
      <c r="B7" s="2" t="s">
        <v>115</v>
      </c>
      <c r="C7" s="2" t="s">
        <v>119</v>
      </c>
      <c r="D7" s="2">
        <v>1</v>
      </c>
      <c r="E7" s="2" t="s">
        <v>70</v>
      </c>
      <c r="F7" s="2">
        <v>6</v>
      </c>
      <c r="G7" s="2">
        <v>10</v>
      </c>
      <c r="H7" s="2" t="s">
        <v>16</v>
      </c>
      <c r="I7" s="2" t="s">
        <v>16</v>
      </c>
      <c r="J7" s="2" t="s">
        <v>110</v>
      </c>
      <c r="K7" s="2" t="s">
        <v>34</v>
      </c>
      <c r="L7" s="2" t="s">
        <v>22</v>
      </c>
      <c r="R7" s="2"/>
    </row>
    <row r="8" spans="1:18" x14ac:dyDescent="0.25">
      <c r="A8" s="4" t="str">
        <f>IF(COUNTIF(formatted!A:A,formatted!A8)&gt;1,"DUP","")</f>
        <v/>
      </c>
      <c r="B8" s="2" t="s">
        <v>115</v>
      </c>
      <c r="C8" s="2" t="s">
        <v>120</v>
      </c>
      <c r="D8" s="2">
        <v>1</v>
      </c>
      <c r="E8" s="2" t="s">
        <v>71</v>
      </c>
      <c r="F8" s="2">
        <v>7</v>
      </c>
      <c r="G8" s="2">
        <v>10</v>
      </c>
      <c r="H8" s="2" t="s">
        <v>16</v>
      </c>
      <c r="I8" s="2" t="s">
        <v>16</v>
      </c>
      <c r="J8" s="2" t="s">
        <v>110</v>
      </c>
      <c r="K8" s="2" t="s">
        <v>44</v>
      </c>
      <c r="L8" s="2" t="s">
        <v>22</v>
      </c>
      <c r="R8" s="2"/>
    </row>
    <row r="9" spans="1:18" x14ac:dyDescent="0.25">
      <c r="A9" s="4" t="str">
        <f>IF(COUNTIF(formatted!A:A,formatted!A9)&gt;1,"DUP","")</f>
        <v/>
      </c>
      <c r="B9" s="2" t="s">
        <v>130</v>
      </c>
      <c r="C9" s="2" t="s">
        <v>119</v>
      </c>
      <c r="D9" s="2">
        <v>1</v>
      </c>
      <c r="E9" s="2" t="s">
        <v>72</v>
      </c>
      <c r="F9" s="2">
        <v>8</v>
      </c>
      <c r="G9" s="2">
        <v>10</v>
      </c>
      <c r="H9" s="2" t="s">
        <v>16</v>
      </c>
      <c r="I9" s="2" t="s">
        <v>16</v>
      </c>
      <c r="J9" s="2" t="s">
        <v>110</v>
      </c>
      <c r="K9" s="2" t="s">
        <v>54</v>
      </c>
      <c r="L9" s="2" t="s">
        <v>22</v>
      </c>
      <c r="R9" s="2"/>
    </row>
    <row r="10" spans="1:18" x14ac:dyDescent="0.25">
      <c r="A10" s="4" t="str">
        <f>IF(COUNTIF(formatted!A:A,formatted!A10)&gt;1,"DUP","")</f>
        <v/>
      </c>
      <c r="B10" s="2" t="s">
        <v>116</v>
      </c>
      <c r="C10" s="2" t="s">
        <v>118</v>
      </c>
      <c r="D10" s="2">
        <v>1</v>
      </c>
      <c r="E10" s="2" t="s">
        <v>73</v>
      </c>
      <c r="F10" s="2">
        <v>9</v>
      </c>
      <c r="G10" s="2">
        <v>10</v>
      </c>
      <c r="H10" s="2" t="s">
        <v>16</v>
      </c>
      <c r="I10" s="2" t="s">
        <v>16</v>
      </c>
      <c r="J10" s="2" t="s">
        <v>110</v>
      </c>
      <c r="K10" s="2" t="s">
        <v>121</v>
      </c>
      <c r="L10" s="2" t="s">
        <v>22</v>
      </c>
      <c r="R10" s="2"/>
    </row>
    <row r="11" spans="1:18" x14ac:dyDescent="0.25">
      <c r="A11" s="4" t="str">
        <f>IF(COUNTIF(formatted!A:A,formatted!A11)&gt;1,"DUP","")</f>
        <v/>
      </c>
      <c r="B11" s="2" t="s">
        <v>117</v>
      </c>
      <c r="C11" s="2" t="s">
        <v>118</v>
      </c>
      <c r="D11" s="2">
        <v>1</v>
      </c>
      <c r="E11" s="2" t="s">
        <v>74</v>
      </c>
      <c r="F11" s="2">
        <v>10</v>
      </c>
      <c r="G11" s="2">
        <v>10</v>
      </c>
      <c r="H11" s="2" t="s">
        <v>16</v>
      </c>
      <c r="I11" s="2" t="s">
        <v>16</v>
      </c>
      <c r="J11" s="2" t="s">
        <v>110</v>
      </c>
      <c r="K11" s="2" t="s">
        <v>62</v>
      </c>
      <c r="L11" s="2" t="s">
        <v>22</v>
      </c>
      <c r="R11" s="2"/>
    </row>
    <row r="12" spans="1:18" x14ac:dyDescent="0.25">
      <c r="A12" s="4" t="str">
        <f>IF(COUNTIF(formatted!A:A,formatted!A12)&gt;1,"DUP","")</f>
        <v/>
      </c>
      <c r="B12" s="2" t="s">
        <v>111</v>
      </c>
      <c r="C12" s="2" t="s">
        <v>118</v>
      </c>
      <c r="D12" s="2">
        <v>2</v>
      </c>
      <c r="E12" s="2" t="s">
        <v>75</v>
      </c>
      <c r="F12" s="2">
        <v>11</v>
      </c>
      <c r="G12" s="2">
        <v>100</v>
      </c>
      <c r="H12" s="2" t="s">
        <v>16</v>
      </c>
      <c r="I12" s="2" t="s">
        <v>16</v>
      </c>
      <c r="J12" s="2" t="s">
        <v>109</v>
      </c>
      <c r="K12" s="2" t="s">
        <v>36</v>
      </c>
      <c r="L12" s="2" t="s">
        <v>22</v>
      </c>
      <c r="R12" s="2"/>
    </row>
    <row r="13" spans="1:18" x14ac:dyDescent="0.25">
      <c r="A13" s="4" t="str">
        <f>IF(COUNTIF(formatted!A:A,formatted!A13)&gt;1,"DUP","")</f>
        <v/>
      </c>
      <c r="B13" s="2" t="s">
        <v>111</v>
      </c>
      <c r="C13" s="2" t="s">
        <v>119</v>
      </c>
      <c r="D13" s="2">
        <v>2</v>
      </c>
      <c r="E13" s="2" t="s">
        <v>76</v>
      </c>
      <c r="F13" s="2">
        <v>12</v>
      </c>
      <c r="G13" s="2">
        <v>100</v>
      </c>
      <c r="H13" s="2" t="s">
        <v>16</v>
      </c>
      <c r="I13" s="2" t="s">
        <v>16</v>
      </c>
      <c r="J13" s="2" t="s">
        <v>6</v>
      </c>
      <c r="K13" s="2" t="s">
        <v>35</v>
      </c>
      <c r="L13" s="2" t="s">
        <v>22</v>
      </c>
      <c r="R13" s="2"/>
    </row>
    <row r="14" spans="1:18" x14ac:dyDescent="0.25">
      <c r="A14" s="4" t="str">
        <f>IF(COUNTIF(formatted!A:A,formatted!A14)&gt;1,"DUP","")</f>
        <v/>
      </c>
      <c r="B14" s="2" t="s">
        <v>111</v>
      </c>
      <c r="C14" s="2" t="s">
        <v>120</v>
      </c>
      <c r="D14" s="2">
        <v>2</v>
      </c>
      <c r="E14" s="2" t="s">
        <v>77</v>
      </c>
      <c r="F14" s="2">
        <v>13</v>
      </c>
      <c r="G14" s="2">
        <v>100</v>
      </c>
      <c r="H14" s="2" t="s">
        <v>16</v>
      </c>
      <c r="I14" s="2" t="s">
        <v>16</v>
      </c>
      <c r="J14" s="2" t="s">
        <v>110</v>
      </c>
      <c r="K14" s="2" t="s">
        <v>53</v>
      </c>
      <c r="L14" s="2" t="s">
        <v>22</v>
      </c>
      <c r="R14" s="2"/>
    </row>
    <row r="15" spans="1:18" x14ac:dyDescent="0.25">
      <c r="A15" s="4" t="str">
        <f>IF(COUNTIF(formatted!A:A,formatted!A15)&gt;1,"DUP","")</f>
        <v/>
      </c>
      <c r="B15" s="2" t="s">
        <v>112</v>
      </c>
      <c r="C15" s="2" t="s">
        <v>118</v>
      </c>
      <c r="D15" s="2">
        <v>2</v>
      </c>
      <c r="E15" s="2" t="s">
        <v>78</v>
      </c>
      <c r="F15" s="2">
        <v>14</v>
      </c>
      <c r="G15" s="2">
        <v>100</v>
      </c>
      <c r="H15" s="2" t="s">
        <v>16</v>
      </c>
      <c r="I15" s="2" t="s">
        <v>16</v>
      </c>
      <c r="J15" s="2" t="s">
        <v>110</v>
      </c>
      <c r="K15" s="2" t="s">
        <v>58</v>
      </c>
      <c r="L15" s="2" t="s">
        <v>22</v>
      </c>
      <c r="R15" s="2"/>
    </row>
    <row r="16" spans="1:18" x14ac:dyDescent="0.25">
      <c r="A16" s="4" t="str">
        <f>IF(COUNTIF(formatted!A:A,formatted!A16)&gt;1,"DUP","")</f>
        <v/>
      </c>
      <c r="B16" s="2" t="s">
        <v>112</v>
      </c>
      <c r="C16" s="2" t="s">
        <v>119</v>
      </c>
      <c r="D16" s="2">
        <v>2</v>
      </c>
      <c r="E16" s="2" t="s">
        <v>79</v>
      </c>
      <c r="F16" s="2">
        <v>15</v>
      </c>
      <c r="G16" s="2">
        <v>100</v>
      </c>
      <c r="H16" s="2" t="s">
        <v>16</v>
      </c>
      <c r="I16" s="2" t="s">
        <v>16</v>
      </c>
      <c r="J16" s="2" t="s">
        <v>110</v>
      </c>
      <c r="K16" s="2" t="s">
        <v>29</v>
      </c>
      <c r="L16" s="2" t="s">
        <v>22</v>
      </c>
      <c r="R16" s="2"/>
    </row>
    <row r="17" spans="1:18" x14ac:dyDescent="0.25">
      <c r="A17" s="4" t="str">
        <f>IF(COUNTIF(formatted!A:A,formatted!A17)&gt;1,"DUP","")</f>
        <v/>
      </c>
      <c r="B17" s="2" t="s">
        <v>112</v>
      </c>
      <c r="C17" s="2" t="s">
        <v>120</v>
      </c>
      <c r="D17" s="2">
        <v>2</v>
      </c>
      <c r="E17" s="2" t="s">
        <v>80</v>
      </c>
      <c r="F17" s="2">
        <v>16</v>
      </c>
      <c r="G17" s="2">
        <v>100</v>
      </c>
      <c r="H17" s="2" t="s">
        <v>16</v>
      </c>
      <c r="I17" s="2" t="s">
        <v>16</v>
      </c>
      <c r="J17" s="2" t="s">
        <v>110</v>
      </c>
      <c r="K17" s="2" t="s">
        <v>26</v>
      </c>
      <c r="L17" s="2" t="s">
        <v>22</v>
      </c>
      <c r="R17" s="2"/>
    </row>
    <row r="18" spans="1:18" x14ac:dyDescent="0.25">
      <c r="A18" s="4" t="str">
        <f>IF(COUNTIF(formatted!A:A,formatted!A18)&gt;1,"DUP","")</f>
        <v/>
      </c>
      <c r="B18" s="2" t="s">
        <v>113</v>
      </c>
      <c r="C18" s="2" t="s">
        <v>118</v>
      </c>
      <c r="D18" s="2">
        <v>2</v>
      </c>
      <c r="E18" s="2" t="s">
        <v>81</v>
      </c>
      <c r="F18" s="2">
        <v>17</v>
      </c>
      <c r="G18" s="2">
        <v>100</v>
      </c>
      <c r="H18" s="2" t="s">
        <v>9</v>
      </c>
      <c r="I18" s="2" t="s">
        <v>10</v>
      </c>
      <c r="J18" s="2" t="s">
        <v>110</v>
      </c>
      <c r="K18" s="2" t="s">
        <v>27</v>
      </c>
      <c r="L18" s="2" t="s">
        <v>22</v>
      </c>
      <c r="M18" s="2" t="s">
        <v>14</v>
      </c>
      <c r="R18" s="2"/>
    </row>
    <row r="19" spans="1:18" x14ac:dyDescent="0.25">
      <c r="A19" s="4" t="str">
        <f>IF(COUNTIF(formatted!A:A,formatted!A19)&gt;1,"DUP","")</f>
        <v/>
      </c>
      <c r="B19" s="2" t="s">
        <v>113</v>
      </c>
      <c r="C19" s="2" t="s">
        <v>119</v>
      </c>
      <c r="D19" s="2">
        <v>2</v>
      </c>
      <c r="E19" s="2" t="s">
        <v>82</v>
      </c>
      <c r="F19" s="2">
        <v>18</v>
      </c>
      <c r="G19" s="2">
        <v>100</v>
      </c>
      <c r="H19" s="2" t="s">
        <v>16</v>
      </c>
      <c r="I19" s="2" t="s">
        <v>16</v>
      </c>
      <c r="J19" s="2" t="s">
        <v>110</v>
      </c>
      <c r="K19" s="2" t="s">
        <v>50</v>
      </c>
      <c r="L19" s="2" t="s">
        <v>22</v>
      </c>
      <c r="R19" s="2"/>
    </row>
    <row r="20" spans="1:18" x14ac:dyDescent="0.25">
      <c r="A20" s="4" t="str">
        <f>IF(COUNTIF(formatted!A:A,formatted!A20)&gt;1,"DUP","")</f>
        <v/>
      </c>
      <c r="B20" s="2" t="s">
        <v>113</v>
      </c>
      <c r="C20" s="2" t="s">
        <v>120</v>
      </c>
      <c r="D20" s="2">
        <v>2</v>
      </c>
      <c r="E20" s="2" t="s">
        <v>83</v>
      </c>
      <c r="F20" s="2">
        <v>19</v>
      </c>
      <c r="G20" s="2">
        <v>100</v>
      </c>
      <c r="H20" s="2" t="s">
        <v>16</v>
      </c>
      <c r="I20" s="2" t="s">
        <v>16</v>
      </c>
      <c r="J20" s="2" t="s">
        <v>110</v>
      </c>
      <c r="K20" s="2" t="s">
        <v>122</v>
      </c>
      <c r="L20" s="2" t="s">
        <v>22</v>
      </c>
      <c r="R20" s="2"/>
    </row>
    <row r="21" spans="1:18" x14ac:dyDescent="0.25">
      <c r="A21" s="4" t="str">
        <f>IF(COUNTIF(formatted!A:A,formatted!A21)&gt;1,"DUP","")</f>
        <v/>
      </c>
      <c r="B21" s="2" t="s">
        <v>114</v>
      </c>
      <c r="C21" s="2" t="s">
        <v>118</v>
      </c>
      <c r="D21" s="2">
        <v>2</v>
      </c>
      <c r="E21" s="2" t="s">
        <v>84</v>
      </c>
      <c r="F21" s="2">
        <v>20</v>
      </c>
      <c r="G21" s="2">
        <v>100</v>
      </c>
      <c r="H21" s="2" t="s">
        <v>16</v>
      </c>
      <c r="I21" s="2" t="s">
        <v>16</v>
      </c>
      <c r="J21" s="2" t="s">
        <v>110</v>
      </c>
      <c r="K21" s="2" t="s">
        <v>51</v>
      </c>
      <c r="L21" s="2" t="s">
        <v>22</v>
      </c>
      <c r="R21" s="2"/>
    </row>
    <row r="22" spans="1:18" x14ac:dyDescent="0.25">
      <c r="A22" s="4" t="str">
        <f>IF(COUNTIF(formatted!A:A,formatted!A22)&gt;1,"DUP","")</f>
        <v/>
      </c>
      <c r="B22" s="2" t="s">
        <v>114</v>
      </c>
      <c r="C22" s="2" t="s">
        <v>119</v>
      </c>
      <c r="D22" s="2">
        <v>2</v>
      </c>
      <c r="E22" s="2" t="s">
        <v>85</v>
      </c>
      <c r="F22" s="2">
        <v>21</v>
      </c>
      <c r="G22" s="2">
        <v>100</v>
      </c>
      <c r="H22" s="2" t="s">
        <v>16</v>
      </c>
      <c r="I22" s="2" t="s">
        <v>16</v>
      </c>
      <c r="J22" s="2" t="s">
        <v>110</v>
      </c>
      <c r="K22" s="2" t="s">
        <v>24</v>
      </c>
      <c r="L22" s="2" t="s">
        <v>22</v>
      </c>
      <c r="R22" s="2"/>
    </row>
    <row r="23" spans="1:18" x14ac:dyDescent="0.25">
      <c r="A23" s="4" t="str">
        <f>IF(COUNTIF(formatted!A:A,formatted!A23)&gt;1,"DUP","")</f>
        <v/>
      </c>
      <c r="B23" s="2" t="s">
        <v>114</v>
      </c>
      <c r="C23" s="2" t="s">
        <v>120</v>
      </c>
      <c r="D23" s="2">
        <v>2</v>
      </c>
      <c r="E23" s="2" t="s">
        <v>86</v>
      </c>
      <c r="F23" s="2">
        <v>22</v>
      </c>
      <c r="G23" s="2">
        <v>100</v>
      </c>
      <c r="H23" s="2" t="s">
        <v>16</v>
      </c>
      <c r="I23" s="2" t="s">
        <v>16</v>
      </c>
      <c r="J23" s="2" t="s">
        <v>110</v>
      </c>
      <c r="K23" s="2" t="s">
        <v>45</v>
      </c>
      <c r="L23" s="2" t="s">
        <v>22</v>
      </c>
      <c r="R23" s="2"/>
    </row>
    <row r="24" spans="1:18" x14ac:dyDescent="0.25">
      <c r="A24" s="4" t="str">
        <f>IF(COUNTIF(formatted!A:A,formatted!A24)&gt;1,"DUP","")</f>
        <v/>
      </c>
      <c r="B24" s="2" t="s">
        <v>130</v>
      </c>
      <c r="C24" s="2" t="s">
        <v>120</v>
      </c>
      <c r="D24" s="2">
        <v>1</v>
      </c>
      <c r="E24" s="2" t="s">
        <v>87</v>
      </c>
      <c r="F24" s="2">
        <v>23</v>
      </c>
      <c r="G24" s="2">
        <v>100</v>
      </c>
      <c r="H24" s="2" t="s">
        <v>16</v>
      </c>
      <c r="I24" s="2" t="s">
        <v>16</v>
      </c>
      <c r="J24" s="2" t="s">
        <v>110</v>
      </c>
      <c r="K24" s="2" t="s">
        <v>40</v>
      </c>
      <c r="L24" s="2" t="s">
        <v>22</v>
      </c>
      <c r="R24" s="2"/>
    </row>
    <row r="25" spans="1:18" x14ac:dyDescent="0.25">
      <c r="A25" s="4" t="str">
        <f>IF(COUNTIF(formatted!A:A,formatted!A25)&gt;1,"DUP","")</f>
        <v/>
      </c>
      <c r="B25" s="2" t="s">
        <v>115</v>
      </c>
      <c r="C25" s="2" t="s">
        <v>119</v>
      </c>
      <c r="D25" s="2">
        <v>2</v>
      </c>
      <c r="E25" s="2" t="s">
        <v>88</v>
      </c>
      <c r="F25" s="2">
        <v>24</v>
      </c>
      <c r="G25" s="2">
        <v>100</v>
      </c>
      <c r="H25" s="2" t="s">
        <v>16</v>
      </c>
      <c r="I25" s="2" t="s">
        <v>16</v>
      </c>
      <c r="J25" s="2" t="s">
        <v>110</v>
      </c>
      <c r="K25" s="2" t="s">
        <v>49</v>
      </c>
      <c r="L25" s="2" t="s">
        <v>22</v>
      </c>
      <c r="R25" s="2"/>
    </row>
    <row r="26" spans="1:18" x14ac:dyDescent="0.25">
      <c r="A26" s="4" t="str">
        <f>IF(COUNTIF(formatted!A:A,formatted!A26)&gt;1,"DUP","")</f>
        <v/>
      </c>
      <c r="B26" s="2" t="s">
        <v>115</v>
      </c>
      <c r="C26" s="2" t="s">
        <v>120</v>
      </c>
      <c r="D26" s="2">
        <v>2</v>
      </c>
      <c r="E26" s="2" t="s">
        <v>89</v>
      </c>
      <c r="F26" s="2">
        <v>25</v>
      </c>
      <c r="G26" s="2">
        <v>100</v>
      </c>
      <c r="H26" s="2" t="s">
        <v>16</v>
      </c>
      <c r="I26" s="2" t="s">
        <v>16</v>
      </c>
      <c r="J26" s="2" t="s">
        <v>110</v>
      </c>
      <c r="K26" s="2" t="s">
        <v>30</v>
      </c>
      <c r="L26" s="2" t="s">
        <v>22</v>
      </c>
      <c r="R26" s="2"/>
    </row>
    <row r="27" spans="1:18" x14ac:dyDescent="0.25">
      <c r="A27" s="4" t="str">
        <f>IF(COUNTIF(formatted!A:A,formatted!A27)&gt;1,"DUP","")</f>
        <v/>
      </c>
      <c r="B27" s="2" t="s">
        <v>130</v>
      </c>
      <c r="C27" s="2" t="s">
        <v>119</v>
      </c>
      <c r="D27" s="2">
        <v>2</v>
      </c>
      <c r="E27" s="2" t="s">
        <v>90</v>
      </c>
      <c r="F27" s="2">
        <v>26</v>
      </c>
      <c r="G27" s="2">
        <v>100</v>
      </c>
      <c r="H27" s="2" t="s">
        <v>16</v>
      </c>
      <c r="I27" s="2" t="s">
        <v>16</v>
      </c>
      <c r="J27" s="2" t="s">
        <v>110</v>
      </c>
      <c r="K27" s="2" t="s">
        <v>37</v>
      </c>
      <c r="L27" s="2" t="s">
        <v>22</v>
      </c>
      <c r="R27" s="2"/>
    </row>
    <row r="28" spans="1:18" x14ac:dyDescent="0.25">
      <c r="A28" s="4" t="str">
        <f>IF(COUNTIF(formatted!A:A,formatted!A28)&gt;1,"DUP","")</f>
        <v/>
      </c>
      <c r="B28" s="2" t="s">
        <v>116</v>
      </c>
      <c r="C28" s="2" t="s">
        <v>118</v>
      </c>
      <c r="D28" s="2">
        <v>2</v>
      </c>
      <c r="E28" s="2" t="s">
        <v>91</v>
      </c>
      <c r="F28" s="2">
        <v>27</v>
      </c>
      <c r="G28" s="2">
        <v>100</v>
      </c>
      <c r="H28" s="2" t="s">
        <v>16</v>
      </c>
      <c r="I28" s="2" t="s">
        <v>16</v>
      </c>
      <c r="J28" s="2" t="s">
        <v>110</v>
      </c>
      <c r="K28" s="2" t="s">
        <v>41</v>
      </c>
      <c r="L28" s="2" t="s">
        <v>22</v>
      </c>
      <c r="R28" s="2"/>
    </row>
    <row r="29" spans="1:18" x14ac:dyDescent="0.25">
      <c r="A29" s="4" t="str">
        <f>IF(COUNTIF(formatted!A:A,formatted!A29)&gt;1,"DUP","")</f>
        <v/>
      </c>
      <c r="B29" s="2" t="s">
        <v>117</v>
      </c>
      <c r="C29" s="2" t="s">
        <v>118</v>
      </c>
      <c r="D29" s="2">
        <v>2</v>
      </c>
      <c r="E29" s="2" t="s">
        <v>92</v>
      </c>
      <c r="F29" s="2">
        <v>28</v>
      </c>
      <c r="G29" s="2">
        <v>100</v>
      </c>
      <c r="H29" s="2" t="s">
        <v>16</v>
      </c>
      <c r="I29" s="2" t="s">
        <v>16</v>
      </c>
      <c r="J29" s="2" t="s">
        <v>110</v>
      </c>
      <c r="K29" s="2" t="s">
        <v>64</v>
      </c>
      <c r="L29" s="2" t="s">
        <v>22</v>
      </c>
      <c r="R29" s="2"/>
    </row>
    <row r="30" spans="1:18" x14ac:dyDescent="0.25">
      <c r="A30" s="4" t="str">
        <f>IF(COUNTIF(formatted!A:A,formatted!A30)&gt;1,"DUP","")</f>
        <v/>
      </c>
      <c r="B30" s="2" t="s">
        <v>111</v>
      </c>
      <c r="C30" s="2" t="s">
        <v>118</v>
      </c>
      <c r="D30" s="2">
        <v>3</v>
      </c>
      <c r="E30" s="2" t="s">
        <v>93</v>
      </c>
      <c r="F30" s="2">
        <v>29</v>
      </c>
      <c r="G30" s="2">
        <v>1000</v>
      </c>
      <c r="H30" s="2" t="s">
        <v>16</v>
      </c>
      <c r="I30" s="2" t="s">
        <v>16</v>
      </c>
      <c r="J30" s="2" t="s">
        <v>110</v>
      </c>
      <c r="K30" s="2" t="s">
        <v>46</v>
      </c>
      <c r="L30" s="2" t="s">
        <v>21</v>
      </c>
      <c r="R30" s="2"/>
    </row>
    <row r="31" spans="1:18" x14ac:dyDescent="0.25">
      <c r="A31" s="4" t="str">
        <f>IF(COUNTIF(formatted!A:A,formatted!A31)&gt;1,"DUP","")</f>
        <v/>
      </c>
      <c r="B31" s="2" t="s">
        <v>111</v>
      </c>
      <c r="C31" s="2" t="s">
        <v>119</v>
      </c>
      <c r="D31" s="2">
        <v>3</v>
      </c>
      <c r="E31" s="2" t="s">
        <v>94</v>
      </c>
      <c r="F31" s="2">
        <v>30</v>
      </c>
      <c r="G31" s="2">
        <v>1000</v>
      </c>
      <c r="H31" s="2" t="s">
        <v>16</v>
      </c>
      <c r="I31" s="2" t="s">
        <v>16</v>
      </c>
      <c r="J31" s="2" t="s">
        <v>110</v>
      </c>
      <c r="K31" s="2" t="s">
        <v>43</v>
      </c>
      <c r="L31" s="2" t="s">
        <v>21</v>
      </c>
      <c r="R31" s="2"/>
    </row>
    <row r="32" spans="1:18" x14ac:dyDescent="0.25">
      <c r="A32" s="4" t="str">
        <f>IF(COUNTIF(formatted!A:A,formatted!A32)&gt;1,"DUP","")</f>
        <v/>
      </c>
      <c r="B32" s="2" t="s">
        <v>111</v>
      </c>
      <c r="C32" s="2" t="s">
        <v>120</v>
      </c>
      <c r="D32" s="2">
        <v>3</v>
      </c>
      <c r="E32" s="2" t="s">
        <v>95</v>
      </c>
      <c r="F32" s="2">
        <v>31</v>
      </c>
      <c r="G32" s="2">
        <v>1000</v>
      </c>
      <c r="H32" s="2" t="s">
        <v>16</v>
      </c>
      <c r="I32" s="2" t="s">
        <v>16</v>
      </c>
      <c r="J32" s="2" t="s">
        <v>110</v>
      </c>
      <c r="K32" s="2" t="s">
        <v>25</v>
      </c>
      <c r="L32" s="2" t="s">
        <v>21</v>
      </c>
      <c r="R32" s="2"/>
    </row>
    <row r="33" spans="1:18" x14ac:dyDescent="0.25">
      <c r="A33" s="4" t="str">
        <f>IF(COUNTIF(formatted!A:A,formatted!A33)&gt;1,"DUP","")</f>
        <v/>
      </c>
      <c r="B33" s="2" t="s">
        <v>112</v>
      </c>
      <c r="C33" s="2" t="s">
        <v>118</v>
      </c>
      <c r="D33" s="2">
        <v>3</v>
      </c>
      <c r="E33" s="2" t="s">
        <v>96</v>
      </c>
      <c r="F33" s="2">
        <v>32</v>
      </c>
      <c r="G33" s="2">
        <v>1000</v>
      </c>
      <c r="H33" s="2" t="s">
        <v>16</v>
      </c>
      <c r="I33" s="2" t="s">
        <v>16</v>
      </c>
      <c r="J33" s="2" t="s">
        <v>110</v>
      </c>
      <c r="K33" s="2" t="s">
        <v>32</v>
      </c>
      <c r="L33" s="2" t="s">
        <v>21</v>
      </c>
      <c r="R33" s="2"/>
    </row>
    <row r="34" spans="1:18" x14ac:dyDescent="0.25">
      <c r="A34" s="4" t="str">
        <f>IF(COUNTIF(formatted!A:A,formatted!A34)&gt;1,"DUP","")</f>
        <v/>
      </c>
      <c r="B34" s="2" t="s">
        <v>112</v>
      </c>
      <c r="C34" s="2" t="s">
        <v>120</v>
      </c>
      <c r="D34" s="2">
        <v>3</v>
      </c>
      <c r="E34" s="2" t="s">
        <v>97</v>
      </c>
      <c r="F34" s="2">
        <v>33</v>
      </c>
      <c r="G34" s="2">
        <v>1000</v>
      </c>
      <c r="H34" s="2" t="s">
        <v>16</v>
      </c>
      <c r="I34" s="2" t="s">
        <v>16</v>
      </c>
      <c r="J34" s="2" t="s">
        <v>110</v>
      </c>
      <c r="K34" s="2" t="s">
        <v>23</v>
      </c>
      <c r="L34" s="2" t="s">
        <v>21</v>
      </c>
      <c r="R34" s="2"/>
    </row>
    <row r="35" spans="1:18" x14ac:dyDescent="0.25">
      <c r="A35" s="4" t="str">
        <f>IF(COUNTIF(formatted!A:A,formatted!A35)&gt;1,"DUP","")</f>
        <v/>
      </c>
      <c r="B35" s="2" t="s">
        <v>113</v>
      </c>
      <c r="C35" s="2" t="s">
        <v>118</v>
      </c>
      <c r="D35" s="2">
        <v>3</v>
      </c>
      <c r="E35" s="2" t="s">
        <v>98</v>
      </c>
      <c r="F35" s="2">
        <v>34</v>
      </c>
      <c r="G35" s="2">
        <v>1000</v>
      </c>
      <c r="H35" s="2" t="s">
        <v>11</v>
      </c>
      <c r="I35" s="2" t="s">
        <v>12</v>
      </c>
      <c r="J35" s="2" t="s">
        <v>110</v>
      </c>
      <c r="K35" s="2" t="s">
        <v>42</v>
      </c>
      <c r="L35" s="2" t="s">
        <v>21</v>
      </c>
      <c r="R35" s="2"/>
    </row>
    <row r="36" spans="1:18" x14ac:dyDescent="0.25">
      <c r="A36" s="4" t="str">
        <f>IF(COUNTIF(formatted!A:A,formatted!A36)&gt;1,"DUP","")</f>
        <v/>
      </c>
      <c r="B36" s="2" t="s">
        <v>113</v>
      </c>
      <c r="C36" s="2" t="s">
        <v>119</v>
      </c>
      <c r="D36" s="2">
        <v>3</v>
      </c>
      <c r="E36" s="2" t="s">
        <v>99</v>
      </c>
      <c r="F36" s="2">
        <v>35</v>
      </c>
      <c r="G36" s="2">
        <v>1000</v>
      </c>
      <c r="H36" s="2" t="s">
        <v>16</v>
      </c>
      <c r="I36" s="2" t="s">
        <v>16</v>
      </c>
      <c r="J36" s="2" t="s">
        <v>110</v>
      </c>
      <c r="K36" s="2" t="s">
        <v>48</v>
      </c>
      <c r="L36" s="2" t="s">
        <v>21</v>
      </c>
      <c r="R36" s="2"/>
    </row>
    <row r="37" spans="1:18" x14ac:dyDescent="0.25">
      <c r="A37" s="4" t="str">
        <f>IF(COUNTIF(formatted!A:A,formatted!A37)&gt;1,"DUP","")</f>
        <v/>
      </c>
      <c r="B37" s="2" t="s">
        <v>113</v>
      </c>
      <c r="C37" s="2" t="s">
        <v>120</v>
      </c>
      <c r="D37" s="2">
        <v>3</v>
      </c>
      <c r="E37" s="2" t="s">
        <v>100</v>
      </c>
      <c r="F37" s="2">
        <v>36</v>
      </c>
      <c r="G37" s="2">
        <v>1000</v>
      </c>
      <c r="H37" s="2" t="s">
        <v>16</v>
      </c>
      <c r="I37" s="2" t="s">
        <v>16</v>
      </c>
      <c r="J37" s="2" t="s">
        <v>110</v>
      </c>
      <c r="K37" s="2" t="s">
        <v>61</v>
      </c>
      <c r="L37" s="2" t="s">
        <v>21</v>
      </c>
      <c r="R37" s="2"/>
    </row>
    <row r="38" spans="1:18" x14ac:dyDescent="0.25">
      <c r="A38" s="4" t="str">
        <f>IF(COUNTIF(formatted!A:A,formatted!A38)&gt;1,"DUP","")</f>
        <v/>
      </c>
      <c r="B38" s="2" t="s">
        <v>114</v>
      </c>
      <c r="C38" s="2" t="s">
        <v>118</v>
      </c>
      <c r="D38" s="2">
        <v>3</v>
      </c>
      <c r="E38" s="2" t="s">
        <v>101</v>
      </c>
      <c r="F38" s="2">
        <v>37</v>
      </c>
      <c r="G38" s="2">
        <v>1000</v>
      </c>
      <c r="H38" s="2" t="s">
        <v>16</v>
      </c>
      <c r="I38" s="2" t="s">
        <v>16</v>
      </c>
      <c r="J38" s="2" t="s">
        <v>123</v>
      </c>
      <c r="K38" s="2" t="s">
        <v>52</v>
      </c>
      <c r="L38" s="2" t="s">
        <v>21</v>
      </c>
      <c r="R38" s="2"/>
    </row>
    <row r="39" spans="1:18" x14ac:dyDescent="0.25">
      <c r="A39" s="4" t="str">
        <f>IF(COUNTIF(formatted!A:A,formatted!A39)&gt;1,"DUP","")</f>
        <v/>
      </c>
      <c r="B39" s="2" t="s">
        <v>114</v>
      </c>
      <c r="C39" s="2" t="s">
        <v>119</v>
      </c>
      <c r="D39" s="2">
        <v>3</v>
      </c>
      <c r="E39" s="2" t="s">
        <v>102</v>
      </c>
      <c r="F39" s="2">
        <v>38</v>
      </c>
      <c r="G39" s="2">
        <v>1000</v>
      </c>
      <c r="H39" s="2" t="s">
        <v>16</v>
      </c>
      <c r="I39" s="2" t="s">
        <v>16</v>
      </c>
      <c r="J39" s="2" t="s">
        <v>110</v>
      </c>
      <c r="K39" s="2" t="s">
        <v>31</v>
      </c>
      <c r="L39" s="2" t="s">
        <v>21</v>
      </c>
      <c r="R39" s="2"/>
    </row>
    <row r="40" spans="1:18" x14ac:dyDescent="0.25">
      <c r="A40" s="4" t="str">
        <f>IF(COUNTIF(formatted!A:A,formatted!A40)&gt;1,"DUP","")</f>
        <v/>
      </c>
      <c r="B40" s="2" t="s">
        <v>114</v>
      </c>
      <c r="C40" s="2" t="s">
        <v>120</v>
      </c>
      <c r="D40" s="2">
        <v>3</v>
      </c>
      <c r="E40" s="2" t="s">
        <v>103</v>
      </c>
      <c r="F40" s="2">
        <v>39</v>
      </c>
      <c r="G40" s="2">
        <v>1000</v>
      </c>
      <c r="H40" s="2" t="s">
        <v>16</v>
      </c>
      <c r="I40" s="2" t="s">
        <v>16</v>
      </c>
      <c r="J40" s="2" t="s">
        <v>110</v>
      </c>
      <c r="K40" s="2" t="s">
        <v>57</v>
      </c>
      <c r="L40" s="2" t="s">
        <v>21</v>
      </c>
      <c r="R40" s="2"/>
    </row>
    <row r="41" spans="1:18" x14ac:dyDescent="0.25">
      <c r="A41" s="4" t="str">
        <f>IF(COUNTIF(formatted!A:A,formatted!A41)&gt;1,"DUP","")</f>
        <v/>
      </c>
      <c r="B41" s="2" t="s">
        <v>115</v>
      </c>
      <c r="C41" s="2" t="s">
        <v>120</v>
      </c>
      <c r="D41" s="2">
        <v>3</v>
      </c>
      <c r="E41" s="2" t="s">
        <v>104</v>
      </c>
      <c r="F41" s="2">
        <v>40</v>
      </c>
      <c r="G41" s="2">
        <v>1000</v>
      </c>
      <c r="H41" s="2" t="s">
        <v>16</v>
      </c>
      <c r="I41" s="2" t="s">
        <v>16</v>
      </c>
      <c r="J41" s="2" t="s">
        <v>110</v>
      </c>
      <c r="K41" s="2" t="s">
        <v>55</v>
      </c>
      <c r="L41" s="2" t="s">
        <v>21</v>
      </c>
      <c r="R41" s="2"/>
    </row>
    <row r="42" spans="1:18" x14ac:dyDescent="0.25">
      <c r="A42" s="4" t="str">
        <f>IF(COUNTIF(formatted!A:A,formatted!A42)&gt;1,"DUP","")</f>
        <v/>
      </c>
      <c r="B42" s="2" t="s">
        <v>130</v>
      </c>
      <c r="C42" s="2" t="s">
        <v>120</v>
      </c>
      <c r="D42" s="2">
        <v>2</v>
      </c>
      <c r="E42" s="2" t="s">
        <v>105</v>
      </c>
      <c r="F42" s="2">
        <v>41</v>
      </c>
      <c r="G42" s="2">
        <v>1000</v>
      </c>
      <c r="H42" s="2" t="s">
        <v>16</v>
      </c>
      <c r="I42" s="2" t="s">
        <v>16</v>
      </c>
      <c r="J42" s="2" t="s">
        <v>110</v>
      </c>
      <c r="K42" s="2" t="s">
        <v>59</v>
      </c>
      <c r="L42" s="2" t="s">
        <v>21</v>
      </c>
      <c r="R42" s="2"/>
    </row>
    <row r="43" spans="1:18" x14ac:dyDescent="0.25">
      <c r="A43" s="4" t="str">
        <f>IF(COUNTIF(formatted!A:A,formatted!A43)&gt;1,"DUP","")</f>
        <v/>
      </c>
      <c r="B43" s="2" t="s">
        <v>115</v>
      </c>
      <c r="C43" s="2" t="s">
        <v>119</v>
      </c>
      <c r="D43" s="2">
        <v>3</v>
      </c>
      <c r="E43" s="2" t="s">
        <v>106</v>
      </c>
      <c r="F43" s="2">
        <v>42</v>
      </c>
      <c r="G43" s="2">
        <v>1000</v>
      </c>
      <c r="H43" s="2" t="s">
        <v>16</v>
      </c>
      <c r="I43" s="2" t="s">
        <v>16</v>
      </c>
      <c r="J43" s="2" t="s">
        <v>110</v>
      </c>
      <c r="K43" s="2" t="s">
        <v>28</v>
      </c>
      <c r="L43" s="2" t="s">
        <v>21</v>
      </c>
      <c r="R43" s="2"/>
    </row>
    <row r="44" spans="1:18" x14ac:dyDescent="0.25">
      <c r="A44" s="4" t="str">
        <f>IF(COUNTIF(formatted!A:A,formatted!A44)&gt;1,"DUP","")</f>
        <v/>
      </c>
      <c r="B44" s="2" t="s">
        <v>116</v>
      </c>
      <c r="C44" s="2" t="s">
        <v>118</v>
      </c>
      <c r="D44" s="2">
        <v>3</v>
      </c>
      <c r="E44" s="2" t="s">
        <v>107</v>
      </c>
      <c r="F44" s="2">
        <v>43</v>
      </c>
      <c r="G44" s="2">
        <v>1000</v>
      </c>
      <c r="H44" s="2" t="s">
        <v>16</v>
      </c>
      <c r="I44" s="2" t="s">
        <v>16</v>
      </c>
      <c r="J44" s="2" t="s">
        <v>110</v>
      </c>
      <c r="K44" s="2" t="s">
        <v>60</v>
      </c>
      <c r="L44" s="2" t="s">
        <v>21</v>
      </c>
      <c r="R44" s="2"/>
    </row>
    <row r="45" spans="1:18" x14ac:dyDescent="0.25">
      <c r="A45" s="4" t="str">
        <f>IF(COUNTIF(formatted!A:A,formatted!A45)&gt;1,"DUP","")</f>
        <v/>
      </c>
      <c r="B45" s="2" t="s">
        <v>117</v>
      </c>
      <c r="C45" s="2" t="s">
        <v>118</v>
      </c>
      <c r="D45" s="2">
        <v>3</v>
      </c>
      <c r="E45" s="2" t="s">
        <v>108</v>
      </c>
      <c r="F45" s="2">
        <v>44</v>
      </c>
      <c r="G45" s="2">
        <v>1000</v>
      </c>
      <c r="H45" s="2" t="s">
        <v>16</v>
      </c>
      <c r="I45" s="2" t="s">
        <v>16</v>
      </c>
      <c r="J45" s="2" t="s">
        <v>110</v>
      </c>
      <c r="K45" s="2" t="s">
        <v>63</v>
      </c>
      <c r="L45" s="2" t="s">
        <v>21</v>
      </c>
      <c r="R45" s="2"/>
    </row>
    <row r="46" spans="1:18" x14ac:dyDescent="0.25">
      <c r="A46" s="4" t="str">
        <f>IF(COUNTIF(formatted!A:A,formatted!A46)&gt;1,"DUP","")</f>
        <v/>
      </c>
      <c r="B46" s="2" t="s">
        <v>124</v>
      </c>
      <c r="C46" s="2" t="s">
        <v>118</v>
      </c>
      <c r="D46" s="2">
        <v>1</v>
      </c>
      <c r="E46" s="2" t="s">
        <v>125</v>
      </c>
      <c r="F46" s="2">
        <v>45</v>
      </c>
      <c r="G46" s="2">
        <v>1</v>
      </c>
      <c r="H46" s="2" t="s">
        <v>16</v>
      </c>
      <c r="I46" s="2" t="s">
        <v>16</v>
      </c>
      <c r="J46" s="2" t="s">
        <v>110</v>
      </c>
      <c r="K46" s="2" t="s">
        <v>128</v>
      </c>
      <c r="L46" s="2" t="s">
        <v>22</v>
      </c>
      <c r="R46" s="2"/>
    </row>
    <row r="47" spans="1:18" x14ac:dyDescent="0.25">
      <c r="A47" s="4" t="str">
        <f>IF(COUNTIF(formatted!A:A,formatted!A47)&gt;1,"DUP","")</f>
        <v/>
      </c>
      <c r="B47" s="2" t="s">
        <v>124</v>
      </c>
      <c r="C47" s="2" t="s">
        <v>118</v>
      </c>
      <c r="D47" s="2">
        <v>2</v>
      </c>
      <c r="E47" s="2" t="s">
        <v>127</v>
      </c>
      <c r="F47" s="2">
        <v>46</v>
      </c>
      <c r="G47" s="2">
        <v>1</v>
      </c>
      <c r="H47" s="2" t="s">
        <v>16</v>
      </c>
      <c r="I47" s="2" t="s">
        <v>16</v>
      </c>
      <c r="J47" s="2" t="s">
        <v>110</v>
      </c>
      <c r="K47" s="2" t="s">
        <v>129</v>
      </c>
      <c r="L47" s="2" t="s">
        <v>22</v>
      </c>
      <c r="R47" s="2"/>
    </row>
    <row r="48" spans="1:18" x14ac:dyDescent="0.25">
      <c r="A48" s="4" t="str">
        <f>IF(COUNTIF(formatted!A:A,formatted!A48)&gt;1,"DUP","")</f>
        <v/>
      </c>
      <c r="B48" s="2" t="s">
        <v>124</v>
      </c>
      <c r="C48" s="2" t="s">
        <v>118</v>
      </c>
      <c r="D48" s="2">
        <v>3</v>
      </c>
      <c r="E48" s="2" t="s">
        <v>126</v>
      </c>
      <c r="F48" s="2">
        <v>47</v>
      </c>
      <c r="G48" s="2">
        <v>1</v>
      </c>
      <c r="H48" s="2" t="s">
        <v>16</v>
      </c>
      <c r="I48" s="2" t="s">
        <v>16</v>
      </c>
      <c r="J48" s="2" t="s">
        <v>110</v>
      </c>
      <c r="K48" s="2" t="s">
        <v>132</v>
      </c>
      <c r="L48" s="2" t="s">
        <v>22</v>
      </c>
      <c r="R48" s="2"/>
    </row>
  </sheetData>
  <sortState ref="B2:M45">
    <sortCondition ref="D2:D45"/>
    <sortCondition ref="B2:B45"/>
    <sortCondition ref="C2:C4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tabSelected="1" topLeftCell="A45" workbookViewId="0">
      <selection activeCell="A2" sqref="A2:N49"/>
    </sheetView>
  </sheetViews>
  <sheetFormatPr defaultRowHeight="15" x14ac:dyDescent="0.25"/>
  <cols>
    <col min="1" max="4" width="13.42578125" customWidth="1"/>
  </cols>
  <sheetData>
    <row r="1" spans="1:22" x14ac:dyDescent="0.25">
      <c r="A1" s="1" t="s">
        <v>0</v>
      </c>
      <c r="B1" s="1"/>
      <c r="C1" s="1"/>
      <c r="D1" s="1"/>
      <c r="E1" s="1"/>
    </row>
    <row r="2" spans="1:22" x14ac:dyDescent="0.25">
      <c r="A2" t="str">
        <f>IF(LEN(editable!B2)&gt;0, SUBSTITUTE(_xlfn.CONCAT("[",editable!B2,editable!C2,editable!D2,"]"),"""",""),"")</f>
        <v>[foodN1]</v>
      </c>
      <c r="B2" t="str">
        <f>IF(LEN(editable!B2)&gt;0,_xlfn.CONCAT(editable!B$1,"=",editable!B2),"")</f>
        <v>category="food"</v>
      </c>
      <c r="C2" t="str">
        <f>IF(LEN(editable!C2)&gt;0,_xlfn.CONCAT(editable!C$1,"=",editable!C2),"")</f>
        <v>type="N"</v>
      </c>
      <c r="D2" t="str">
        <f>IF(LEN(editable!D2)&gt;0,_xlfn.CONCAT(editable!D$1,"=",editable!D2),"")</f>
        <v>level=1</v>
      </c>
      <c r="E2" t="str">
        <f>IF(LEN(editable!E2)&gt;0,_xlfn.CONCAT(editable!E$1,"=",editable!E2),"")</f>
        <v>name="Garden"</v>
      </c>
      <c r="F2" t="str">
        <f>IF(LEN(editable!F2)&gt;0,_xlfn.CONCAT(editable!F$1,"=",editable!F2),"")</f>
        <v>menu_order=1</v>
      </c>
      <c r="G2" t="str">
        <f>IF(LEN(editable!G2)&gt;0,_xlfn.CONCAT(editable!G$1,"=",editable!G2),"")</f>
        <v>build_cost=10</v>
      </c>
      <c r="H2" t="str">
        <f>IF(LEN(editable!H2)&gt;0,_xlfn.CONCAT(editable!H$1,"=",editable!H2),"")</f>
        <v>resource_req={}</v>
      </c>
      <c r="I2" t="str">
        <f>IF(LEN(editable!I2)&gt;0,_xlfn.CONCAT(editable!I$1,"=",editable!I2),"")</f>
        <v>produces={}</v>
      </c>
      <c r="J2" t="str">
        <f>IF(LEN(editable!J2)&gt;0,_xlfn.CONCAT(editable!J$1,"=",editable!J2),"")</f>
        <v>buildable_tiles=["farmland"]</v>
      </c>
      <c r="K2" t="str">
        <f>IF(LEN(editable!K2)&gt;0,_xlfn.CONCAT(editable!K$1,"=",editable!K2),"")</f>
        <v>image_file="res://textures/placeholders/garden.png"</v>
      </c>
      <c r="L2" t="str">
        <f>IF(LEN(editable!L2)&gt;0,_xlfn.CONCAT(editable!L$1,"=",editable!L2),"")</f>
        <v>size={"x": 32, "y": 32}</v>
      </c>
      <c r="M2" t="str">
        <f>IF(LEN(editable!M2)&gt;0,_xlfn.CONCAT(editable!M$1,"=",editable!M2),"")</f>
        <v/>
      </c>
      <c r="N2" t="str">
        <f>IF(LEN(editable!N2)&gt;0,_xlfn.CONCAT(editable!N$1,"=",editable!N2),"")</f>
        <v/>
      </c>
      <c r="O2" t="str">
        <f>IF(LEN(editable!O2)&gt;0,_xlfn.CONCAT(editable!O$1,"=",editable!O2),"")</f>
        <v/>
      </c>
      <c r="P2" t="str">
        <f>IF(LEN(editable!P2)&gt;0,_xlfn.CONCAT(editable!P$1,"=",editable!P2),"")</f>
        <v/>
      </c>
      <c r="Q2" t="str">
        <f>IF(LEN(editable!T2)&gt;0,_xlfn.CONCAT(editable!T$1,"=",editable!T2),"")</f>
        <v/>
      </c>
      <c r="R2" t="str">
        <f>IF(LEN(editable!U2)&gt;0,_xlfn.CONCAT(editable!U$1,"=",editable!U2),"")</f>
        <v/>
      </c>
      <c r="S2" t="str">
        <f>IF(LEN(editable!V2)&gt;0,_xlfn.CONCAT(editable!V$1,"=",editable!V2),"")</f>
        <v/>
      </c>
      <c r="T2" t="str">
        <f>IF(LEN(editable!W2)&gt;0,_xlfn.CONCAT(editable!W$1,"=",editable!W2),"")</f>
        <v/>
      </c>
      <c r="U2" t="str">
        <f>IF(LEN(editable!X2)&gt;0,_xlfn.CONCAT(editable!X$1,"=",editable!X2),"")</f>
        <v/>
      </c>
      <c r="V2" t="str">
        <f>IF(LEN(editable!Y2)&gt;0,_xlfn.CONCAT(editable!Y$1,"=",editable!Y2),"")</f>
        <v/>
      </c>
    </row>
    <row r="3" spans="1:22" x14ac:dyDescent="0.25">
      <c r="A3" t="str">
        <f>IF(LEN(editable!B3)&gt;0, SUBSTITUTE(_xlfn.CONCAT("[",editable!B3,editable!C3,editable!D3,"]"),"""",""),"")</f>
        <v>[funN1]</v>
      </c>
      <c r="B3" t="str">
        <f>IF(LEN(editable!B3)&gt;0,_xlfn.CONCAT(editable!B$1,"=",editable!B3),"")</f>
        <v>category="fun"</v>
      </c>
      <c r="C3" t="str">
        <f>IF(LEN(editable!C3)&gt;0,_xlfn.CONCAT(editable!C$1,"=",editable!C3),"")</f>
        <v>type="N"</v>
      </c>
      <c r="D3" t="str">
        <f>IF(LEN(editable!D3)&gt;0,_xlfn.CONCAT(editable!D$1,"=",editable!D3),"")</f>
        <v>level=1</v>
      </c>
      <c r="E3" t="str">
        <f>IF(LEN(editable!E3)&gt;0,_xlfn.CONCAT(editable!E$1,"=",editable!E3),"")</f>
        <v>name="Gaming house"</v>
      </c>
      <c r="F3" t="str">
        <f>IF(LEN(editable!F3)&gt;0,_xlfn.CONCAT(editable!F$1,"=",editable!F3),"")</f>
        <v>menu_order=2</v>
      </c>
      <c r="G3" t="str">
        <f>IF(LEN(editable!G3)&gt;0,_xlfn.CONCAT(editable!G$1,"=",editable!G3),"")</f>
        <v>build_cost=10</v>
      </c>
      <c r="H3" t="str">
        <f>IF(LEN(editable!H3)&gt;0,_xlfn.CONCAT(editable!H$1,"=",editable!H3),"")</f>
        <v>resource_req={}</v>
      </c>
      <c r="I3" t="str">
        <f>IF(LEN(editable!I3)&gt;0,_xlfn.CONCAT(editable!I$1,"=",editable!I3),"")</f>
        <v>produces={}</v>
      </c>
      <c r="J3" t="str">
        <f>IF(LEN(editable!J3)&gt;0,_xlfn.CONCAT(editable!J$1,"=",editable!J3),"")</f>
        <v>buildable_tiles=["grass", "farmland", "shore"]</v>
      </c>
      <c r="K3" t="str">
        <f>IF(LEN(editable!K3)&gt;0,_xlfn.CONCAT(editable!K$1,"=",editable!K3),"")</f>
        <v>image_file="res://textures/placeholders/gamingHouse.png"</v>
      </c>
      <c r="L3" t="str">
        <f>IF(LEN(editable!L3)&gt;0,_xlfn.CONCAT(editable!L$1,"=",editable!L3),"")</f>
        <v>size={"x": 32, "y": 32}</v>
      </c>
      <c r="M3" t="str">
        <f>IF(LEN(editable!M3)&gt;0,_xlfn.CONCAT(editable!M$1,"=",editable!M3),"")</f>
        <v/>
      </c>
      <c r="N3" t="str">
        <f>IF(LEN(editable!N3)&gt;0,_xlfn.CONCAT(editable!N$1,"=",editable!N3),"")</f>
        <v/>
      </c>
      <c r="O3" t="str">
        <f>IF(LEN(editable!O3)&gt;0,_xlfn.CONCAT(editable!O$1,"=",editable!O3),"")</f>
        <v/>
      </c>
      <c r="P3" t="str">
        <f>IF(LEN(editable!P3)&gt;0,_xlfn.CONCAT(editable!P$1,"=",editable!P3),"")</f>
        <v/>
      </c>
      <c r="Q3" t="str">
        <f>IF(LEN(editable!T3)&gt;0,_xlfn.CONCAT(editable!T$1,"=",editable!T3),"")</f>
        <v/>
      </c>
      <c r="R3" t="str">
        <f>IF(LEN(editable!U3)&gt;0,_xlfn.CONCAT(editable!U$1,"=",editable!U3),"")</f>
        <v/>
      </c>
      <c r="S3" t="str">
        <f>IF(LEN(editable!V3)&gt;0,_xlfn.CONCAT(editable!V$1,"=",editable!V3),"")</f>
        <v/>
      </c>
      <c r="T3" t="str">
        <f>IF(LEN(editable!W3)&gt;0,_xlfn.CONCAT(editable!W$1,"=",editable!W3),"")</f>
        <v/>
      </c>
      <c r="U3" t="str">
        <f>IF(LEN(editable!X3)&gt;0,_xlfn.CONCAT(editable!X$1,"=",editable!X3),"")</f>
        <v/>
      </c>
      <c r="V3" t="str">
        <f>IF(LEN(editable!Y3)&gt;0,_xlfn.CONCAT(editable!Y$1,"=",editable!Y3),"")</f>
        <v/>
      </c>
    </row>
    <row r="4" spans="1:22" x14ac:dyDescent="0.25">
      <c r="A4" t="str">
        <f>IF(LEN(editable!B4)&gt;0, SUBSTITUTE(_xlfn.CONCAT("[",editable!B4,editable!C4,editable!D4,"]"),"""",""),"")</f>
        <v>[housingN1]</v>
      </c>
      <c r="B4" t="str">
        <f>IF(LEN(editable!B4)&gt;0,_xlfn.CONCAT(editable!B$1,"=",editable!B4),"")</f>
        <v>category="housing"</v>
      </c>
      <c r="C4" t="str">
        <f>IF(LEN(editable!C4)&gt;0,_xlfn.CONCAT(editable!C$1,"=",editable!C4),"")</f>
        <v>type="N"</v>
      </c>
      <c r="D4" t="str">
        <f>IF(LEN(editable!D4)&gt;0,_xlfn.CONCAT(editable!D$1,"=",editable!D4),"")</f>
        <v>level=1</v>
      </c>
      <c r="E4" t="str">
        <f>IF(LEN(editable!E4)&gt;0,_xlfn.CONCAT(editable!E$1,"=",editable!E4),"")</f>
        <v>name="Tent"</v>
      </c>
      <c r="F4" t="str">
        <f>IF(LEN(editable!F4)&gt;0,_xlfn.CONCAT(editable!F$1,"=",editable!F4),"")</f>
        <v>menu_order=3</v>
      </c>
      <c r="G4" t="str">
        <f>IF(LEN(editable!G4)&gt;0,_xlfn.CONCAT(editable!G$1,"=",editable!G4),"")</f>
        <v>build_cost=10</v>
      </c>
      <c r="H4" t="str">
        <f>IF(LEN(editable!H4)&gt;0,_xlfn.CONCAT(editable!H$1,"=",editable!H4),"")</f>
        <v>resource_req={}</v>
      </c>
      <c r="I4" t="str">
        <f>IF(LEN(editable!I4)&gt;0,_xlfn.CONCAT(editable!I$1,"=",editable!I4),"")</f>
        <v>produces={"pop":1}</v>
      </c>
      <c r="J4" t="str">
        <f>IF(LEN(editable!J4)&gt;0,_xlfn.CONCAT(editable!J$1,"=",editable!J4),"")</f>
        <v>buildable_tiles=["grass", "farmland", "shore"]</v>
      </c>
      <c r="K4" t="str">
        <f>IF(LEN(editable!K4)&gt;0,_xlfn.CONCAT(editable!K$1,"=",editable!K4),"")</f>
        <v>image_file="res://textures/placeholders/tent.png"</v>
      </c>
      <c r="L4" t="str">
        <f>IF(LEN(editable!L4)&gt;0,_xlfn.CONCAT(editable!L$1,"=",editable!L4),"")</f>
        <v>size={"x": 32, "y": 32}</v>
      </c>
      <c r="M4" t="str">
        <f>IF(LEN(editable!M4)&gt;0,_xlfn.CONCAT(editable!M$1,"=",editable!M4),"")</f>
        <v/>
      </c>
      <c r="N4" t="str">
        <f>IF(LEN(editable!N4)&gt;0,_xlfn.CONCAT(editable!N$1,"=",editable!N4),"")</f>
        <v/>
      </c>
      <c r="O4" t="str">
        <f>IF(LEN(editable!O4)&gt;0,_xlfn.CONCAT(editable!O$1,"=",editable!O4),"")</f>
        <v/>
      </c>
      <c r="P4" t="str">
        <f>IF(LEN(editable!P4)&gt;0,_xlfn.CONCAT(editable!P$1,"=",editable!P4),"")</f>
        <v/>
      </c>
      <c r="Q4" t="str">
        <f>IF(LEN(editable!T4)&gt;0,_xlfn.CONCAT(editable!T$1,"=",editable!T4),"")</f>
        <v/>
      </c>
      <c r="R4" t="str">
        <f>IF(LEN(editable!U4)&gt;0,_xlfn.CONCAT(editable!U$1,"=",editable!U4),"")</f>
        <v/>
      </c>
      <c r="S4" t="str">
        <f>IF(LEN(editable!V4)&gt;0,_xlfn.CONCAT(editable!V$1,"=",editable!V4),"")</f>
        <v/>
      </c>
      <c r="T4" t="str">
        <f>IF(LEN(editable!W4)&gt;0,_xlfn.CONCAT(editable!W$1,"=",editable!W4),"")</f>
        <v/>
      </c>
      <c r="U4" t="str">
        <f>IF(LEN(editable!X4)&gt;0,_xlfn.CONCAT(editable!X$1,"=",editable!X4),"")</f>
        <v/>
      </c>
      <c r="V4" t="str">
        <f>IF(LEN(editable!Y4)&gt;0,_xlfn.CONCAT(editable!Y$1,"=",editable!Y4),"")</f>
        <v/>
      </c>
    </row>
    <row r="5" spans="1:22" x14ac:dyDescent="0.25">
      <c r="A5" t="str">
        <f>IF(LEN(editable!B5)&gt;0, SUBSTITUTE(_xlfn.CONCAT("[",editable!B5,editable!C5,editable!D5,"]"),"""",""),"")</f>
        <v>[industryN1]</v>
      </c>
      <c r="B5" t="str">
        <f>IF(LEN(editable!B5)&gt;0,_xlfn.CONCAT(editable!B$1,"=",editable!B5),"")</f>
        <v>category="industry"</v>
      </c>
      <c r="C5" t="str">
        <f>IF(LEN(editable!C5)&gt;0,_xlfn.CONCAT(editable!C$1,"=",editable!C5),"")</f>
        <v>type="N"</v>
      </c>
      <c r="D5" t="str">
        <f>IF(LEN(editable!D5)&gt;0,_xlfn.CONCAT(editable!D$1,"=",editable!D5),"")</f>
        <v>level=1</v>
      </c>
      <c r="E5" t="str">
        <f>IF(LEN(editable!E5)&gt;0,_xlfn.CONCAT(editable!E$1,"=",editable!E5),"")</f>
        <v>name="Pottery house"</v>
      </c>
      <c r="F5" t="str">
        <f>IF(LEN(editable!F5)&gt;0,_xlfn.CONCAT(editable!F$1,"=",editable!F5),"")</f>
        <v>menu_order=4</v>
      </c>
      <c r="G5" t="str">
        <f>IF(LEN(editable!G5)&gt;0,_xlfn.CONCAT(editable!G$1,"=",editable!G5),"")</f>
        <v>build_cost=10</v>
      </c>
      <c r="H5" t="str">
        <f>IF(LEN(editable!H5)&gt;0,_xlfn.CONCAT(editable!H$1,"=",editable!H5),"")</f>
        <v>resource_req={}</v>
      </c>
      <c r="I5" t="str">
        <f>IF(LEN(editable!I5)&gt;0,_xlfn.CONCAT(editable!I$1,"=",editable!I5),"")</f>
        <v>produces={}</v>
      </c>
      <c r="J5" t="str">
        <f>IF(LEN(editable!J5)&gt;0,_xlfn.CONCAT(editable!J$1,"=",editable!J5),"")</f>
        <v>buildable_tiles=["grass", "farmland", "shore"]</v>
      </c>
      <c r="K5" t="str">
        <f>IF(LEN(editable!K5)&gt;0,_xlfn.CONCAT(editable!K$1,"=",editable!K5),"")</f>
        <v>image_file="res://textures/placeholders/potteryHouse.png"</v>
      </c>
      <c r="L5" t="str">
        <f>IF(LEN(editable!L5)&gt;0,_xlfn.CONCAT(editable!L$1,"=",editable!L5),"")</f>
        <v>size={"x": 32, "y": 32}</v>
      </c>
      <c r="M5" t="str">
        <f>IF(LEN(editable!M5)&gt;0,_xlfn.CONCAT(editable!M$1,"=",editable!M5),"")</f>
        <v/>
      </c>
      <c r="N5" t="str">
        <f>IF(LEN(editable!N5)&gt;0,_xlfn.CONCAT(editable!N$1,"=",editable!N5),"")</f>
        <v/>
      </c>
      <c r="O5" t="str">
        <f>IF(LEN(editable!O5)&gt;0,_xlfn.CONCAT(editable!O$1,"=",editable!O5),"")</f>
        <v/>
      </c>
      <c r="P5" t="str">
        <f>IF(LEN(editable!P5)&gt;0,_xlfn.CONCAT(editable!P$1,"=",editable!P5),"")</f>
        <v/>
      </c>
      <c r="Q5" t="str">
        <f>IF(LEN(editable!T5)&gt;0,_xlfn.CONCAT(editable!T$1,"=",editable!T5),"")</f>
        <v/>
      </c>
      <c r="R5" t="str">
        <f>IF(LEN(editable!U5)&gt;0,_xlfn.CONCAT(editable!U$1,"=",editable!U5),"")</f>
        <v/>
      </c>
    </row>
    <row r="6" spans="1:22" x14ac:dyDescent="0.25">
      <c r="A6" t="str">
        <f>IF(LEN(editable!B6)&gt;0, SUBSTITUTE(_xlfn.CONCAT("[",editable!B6,editable!C6,editable!D6,"]"),"""",""),"")</f>
        <v>[lawP3]</v>
      </c>
      <c r="B6" t="str">
        <f>IF(LEN(editable!B6)&gt;0,_xlfn.CONCAT(editable!B$1,"=",editable!B6),"")</f>
        <v>category="law"</v>
      </c>
      <c r="C6" t="str">
        <f>IF(LEN(editable!C6)&gt;0,_xlfn.CONCAT(editable!C$1,"=",editable!C6),"")</f>
        <v>type="P"</v>
      </c>
      <c r="D6" t="str">
        <f>IF(LEN(editable!D6)&gt;0,_xlfn.CONCAT(editable!D$1,"=",editable!D6),"")</f>
        <v>level=3</v>
      </c>
      <c r="E6" t="str">
        <f>IF(LEN(editable!E6)&gt;0,_xlfn.CONCAT(editable!E$1,"=",editable!E6),"")</f>
        <v>name="Courthouse"</v>
      </c>
      <c r="F6" t="str">
        <f>IF(LEN(editable!F6)&gt;0,_xlfn.CONCAT(editable!F$1,"=",editable!F6),"")</f>
        <v>menu_order=5</v>
      </c>
      <c r="G6" t="str">
        <f>IF(LEN(editable!G6)&gt;0,_xlfn.CONCAT(editable!G$1,"=",editable!G6),"")</f>
        <v>build_cost=10</v>
      </c>
      <c r="H6" t="str">
        <f>IF(LEN(editable!H6)&gt;0,_xlfn.CONCAT(editable!H$1,"=",editable!H6),"")</f>
        <v>resource_req={}</v>
      </c>
      <c r="I6" t="str">
        <f>IF(LEN(editable!I6)&gt;0,_xlfn.CONCAT(editable!I$1,"=",editable!I6),"")</f>
        <v>produces={}</v>
      </c>
      <c r="J6" t="str">
        <f>IF(LEN(editable!J6)&gt;0,_xlfn.CONCAT(editable!J$1,"=",editable!J6),"")</f>
        <v>buildable_tiles=["grass", "farmland", "shore"]</v>
      </c>
      <c r="K6" t="str">
        <f>IF(LEN(editable!K6)&gt;0,_xlfn.CONCAT(editable!K$1,"=",editable!K6),"")</f>
        <v>image_file="res://textures/placeholders/courtHouse.png"</v>
      </c>
      <c r="L6" t="str">
        <f>IF(LEN(editable!L6)&gt;0,_xlfn.CONCAT(editable!L$1,"=",editable!L6),"")</f>
        <v>size={"x": 32, "y": 32}</v>
      </c>
      <c r="M6" t="str">
        <f>IF(LEN(editable!M6)&gt;0,_xlfn.CONCAT(editable!M$1,"=",editable!M6),"")</f>
        <v/>
      </c>
      <c r="N6" t="str">
        <f>IF(LEN(editable!N6)&gt;0,_xlfn.CONCAT(editable!N$1,"=",editable!N6),"")</f>
        <v/>
      </c>
      <c r="O6" t="str">
        <f>IF(LEN(editable!O6)&gt;0,_xlfn.CONCAT(editable!O$1,"=",editable!O6),"")</f>
        <v/>
      </c>
      <c r="P6" t="str">
        <f>IF(LEN(editable!P6)&gt;0,_xlfn.CONCAT(editable!P$1,"=",editable!P6),"")</f>
        <v/>
      </c>
      <c r="Q6" t="str">
        <f>IF(LEN(editable!T6)&gt;0,_xlfn.CONCAT(editable!T$1,"=",editable!T6),"")</f>
        <v/>
      </c>
      <c r="R6" t="str">
        <f>IF(LEN(editable!U6)&gt;0,_xlfn.CONCAT(editable!U$1,"=",editable!U6),"")</f>
        <v/>
      </c>
    </row>
    <row r="7" spans="1:22" x14ac:dyDescent="0.25">
      <c r="A7" t="str">
        <f>IF(LEN(editable!B7)&gt;0, SUBSTITUTE(_xlfn.CONCAT("[",editable!B7,editable!C7,editable!D7,"]"),"""",""),"")</f>
        <v>[religionP1]</v>
      </c>
      <c r="B7" t="str">
        <f>IF(LEN(editable!B7)&gt;0,_xlfn.CONCAT(editable!B$1,"=",editable!B7),"")</f>
        <v>category="religion"</v>
      </c>
      <c r="C7" t="str">
        <f>IF(LEN(editable!C7)&gt;0,_xlfn.CONCAT(editable!C$1,"=",editable!C7),"")</f>
        <v>type="P"</v>
      </c>
      <c r="D7" t="str">
        <f>IF(LEN(editable!D7)&gt;0,_xlfn.CONCAT(editable!D$1,"=",editable!D7),"")</f>
        <v>level=1</v>
      </c>
      <c r="E7" t="str">
        <f>IF(LEN(editable!E7)&gt;0,_xlfn.CONCAT(editable!E$1,"=",editable!E7),"")</f>
        <v>name="Coven"</v>
      </c>
      <c r="F7" t="str">
        <f>IF(LEN(editable!F7)&gt;0,_xlfn.CONCAT(editable!F$1,"=",editable!F7),"")</f>
        <v>menu_order=6</v>
      </c>
      <c r="G7" t="str">
        <f>IF(LEN(editable!G7)&gt;0,_xlfn.CONCAT(editable!G$1,"=",editable!G7),"")</f>
        <v>build_cost=10</v>
      </c>
      <c r="H7" t="str">
        <f>IF(LEN(editable!H7)&gt;0,_xlfn.CONCAT(editable!H$1,"=",editable!H7),"")</f>
        <v>resource_req={}</v>
      </c>
      <c r="I7" t="str">
        <f>IF(LEN(editable!I7)&gt;0,_xlfn.CONCAT(editable!I$1,"=",editable!I7),"")</f>
        <v>produces={}</v>
      </c>
      <c r="J7" t="str">
        <f>IF(LEN(editable!J7)&gt;0,_xlfn.CONCAT(editable!J$1,"=",editable!J7),"")</f>
        <v>buildable_tiles=["grass", "farmland", "shore"]</v>
      </c>
      <c r="K7" t="str">
        <f>IF(LEN(editable!K7)&gt;0,_xlfn.CONCAT(editable!K$1,"=",editable!K7),"")</f>
        <v>image_file="res://textures/placeholders/coven.png"</v>
      </c>
      <c r="L7" t="str">
        <f>IF(LEN(editable!L7)&gt;0,_xlfn.CONCAT(editable!L$1,"=",editable!L7),"")</f>
        <v>size={"x": 32, "y": 32}</v>
      </c>
      <c r="M7" t="str">
        <f>IF(LEN(editable!M7)&gt;0,_xlfn.CONCAT(editable!M$1,"=",editable!M7),"")</f>
        <v/>
      </c>
      <c r="N7" t="str">
        <f>IF(LEN(editable!N7)&gt;0,_xlfn.CONCAT(editable!N$1,"=",editable!N7),"")</f>
        <v/>
      </c>
      <c r="O7" t="str">
        <f>IF(LEN(editable!O7)&gt;0,_xlfn.CONCAT(editable!O$1,"=",editable!O7),"")</f>
        <v/>
      </c>
      <c r="P7" t="str">
        <f>IF(LEN(editable!P7)&gt;0,_xlfn.CONCAT(editable!P$1,"=",editable!P7),"")</f>
        <v/>
      </c>
      <c r="Q7" t="str">
        <f>IF(LEN(editable!T7)&gt;0,_xlfn.CONCAT(editable!T$1,"=",editable!T7),"")</f>
        <v/>
      </c>
      <c r="R7" t="str">
        <f>IF(LEN(editable!U7)&gt;0,_xlfn.CONCAT(editable!U$1,"=",editable!U7),"")</f>
        <v/>
      </c>
    </row>
    <row r="8" spans="1:22" x14ac:dyDescent="0.25">
      <c r="A8" t="str">
        <f>IF(LEN(editable!B8)&gt;0, SUBSTITUTE(_xlfn.CONCAT("[",editable!B8,editable!C8,editable!D8,"]"),"""",""),"")</f>
        <v>[religionS1]</v>
      </c>
      <c r="B8" t="str">
        <f>IF(LEN(editable!B8)&gt;0,_xlfn.CONCAT(editable!B$1,"=",editable!B8),"")</f>
        <v>category="religion"</v>
      </c>
      <c r="C8" t="str">
        <f>IF(LEN(editable!C8)&gt;0,_xlfn.CONCAT(editable!C$1,"=",editable!C8),"")</f>
        <v>type="S"</v>
      </c>
      <c r="D8" t="str">
        <f>IF(LEN(editable!D8)&gt;0,_xlfn.CONCAT(editable!D$1,"=",editable!D8),"")</f>
        <v>level=1</v>
      </c>
      <c r="E8" t="str">
        <f>IF(LEN(editable!E8)&gt;0,_xlfn.CONCAT(editable!E$1,"=",editable!E8),"")</f>
        <v>name="Meeting House"</v>
      </c>
      <c r="F8" t="str">
        <f>IF(LEN(editable!F8)&gt;0,_xlfn.CONCAT(editable!F$1,"=",editable!F8),"")</f>
        <v>menu_order=7</v>
      </c>
      <c r="G8" t="str">
        <f>IF(LEN(editable!G8)&gt;0,_xlfn.CONCAT(editable!G$1,"=",editable!G8),"")</f>
        <v>build_cost=10</v>
      </c>
      <c r="H8" t="str">
        <f>IF(LEN(editable!H8)&gt;0,_xlfn.CONCAT(editable!H$1,"=",editable!H8),"")</f>
        <v>resource_req={}</v>
      </c>
      <c r="I8" t="str">
        <f>IF(LEN(editable!I8)&gt;0,_xlfn.CONCAT(editable!I$1,"=",editable!I8),"")</f>
        <v>produces={}</v>
      </c>
      <c r="J8" t="str">
        <f>IF(LEN(editable!J8)&gt;0,_xlfn.CONCAT(editable!J$1,"=",editable!J8),"")</f>
        <v>buildable_tiles=["grass", "farmland", "shore"]</v>
      </c>
      <c r="K8" t="str">
        <f>IF(LEN(editable!K8)&gt;0,_xlfn.CONCAT(editable!K$1,"=",editable!K8),"")</f>
        <v>image_file="res://textures/placeholders/meetingHouse.png"</v>
      </c>
      <c r="L8" t="str">
        <f>IF(LEN(editable!L8)&gt;0,_xlfn.CONCAT(editable!L$1,"=",editable!L8),"")</f>
        <v>size={"x": 32, "y": 32}</v>
      </c>
      <c r="M8" t="str">
        <f>IF(LEN(editable!M8)&gt;0,_xlfn.CONCAT(editable!M$1,"=",editable!M8),"")</f>
        <v/>
      </c>
      <c r="N8" t="str">
        <f>IF(LEN(editable!N8)&gt;0,_xlfn.CONCAT(editable!N$1,"=",editable!N8),"")</f>
        <v/>
      </c>
      <c r="O8" t="str">
        <f>IF(LEN(editable!O8)&gt;0,_xlfn.CONCAT(editable!O$1,"=",editable!O8),"")</f>
        <v/>
      </c>
      <c r="P8" t="str">
        <f>IF(LEN(editable!P8)&gt;0,_xlfn.CONCAT(editable!P$1,"=",editable!P8),"")</f>
        <v/>
      </c>
      <c r="Q8" t="str">
        <f>IF(LEN(editable!T8)&gt;0,_xlfn.CONCAT(editable!T$1,"=",editable!T8),"")</f>
        <v/>
      </c>
      <c r="R8" t="str">
        <f>IF(LEN(editable!U8)&gt;0,_xlfn.CONCAT(editable!U$1,"=",editable!U8),"")</f>
        <v/>
      </c>
    </row>
    <row r="9" spans="1:22" x14ac:dyDescent="0.25">
      <c r="A9" t="str">
        <f>IF(LEN(editable!B9)&gt;0, SUBSTITUTE(_xlfn.CONCAT("[",editable!B9,editable!C9,editable!D9,"]"),"""",""),"")</f>
        <v>[lawP1]</v>
      </c>
      <c r="B9" t="str">
        <f>IF(LEN(editable!B9)&gt;0,_xlfn.CONCAT(editable!B$1,"=",editable!B9),"")</f>
        <v>category="law"</v>
      </c>
      <c r="C9" t="str">
        <f>IF(LEN(editable!C9)&gt;0,_xlfn.CONCAT(editable!C$1,"=",editable!C9),"")</f>
        <v>type="P"</v>
      </c>
      <c r="D9" t="str">
        <f>IF(LEN(editable!D9)&gt;0,_xlfn.CONCAT(editable!D$1,"=",editable!D9),"")</f>
        <v>level=1</v>
      </c>
      <c r="E9" t="str">
        <f>IF(LEN(editable!E9)&gt;0,_xlfn.CONCAT(editable!E$1,"=",editable!E9),"")</f>
        <v>name="Stocks"</v>
      </c>
      <c r="F9" t="str">
        <f>IF(LEN(editable!F9)&gt;0,_xlfn.CONCAT(editable!F$1,"=",editable!F9),"")</f>
        <v>menu_order=8</v>
      </c>
      <c r="G9" t="str">
        <f>IF(LEN(editable!G9)&gt;0,_xlfn.CONCAT(editable!G$1,"=",editable!G9),"")</f>
        <v>build_cost=10</v>
      </c>
      <c r="H9" t="str">
        <f>IF(LEN(editable!H9)&gt;0,_xlfn.CONCAT(editable!H$1,"=",editable!H9),"")</f>
        <v>resource_req={}</v>
      </c>
      <c r="I9" t="str">
        <f>IF(LEN(editable!I9)&gt;0,_xlfn.CONCAT(editable!I$1,"=",editable!I9),"")</f>
        <v>produces={}</v>
      </c>
      <c r="J9" t="str">
        <f>IF(LEN(editable!J9)&gt;0,_xlfn.CONCAT(editable!J$1,"=",editable!J9),"")</f>
        <v>buildable_tiles=["grass", "farmland", "shore"]</v>
      </c>
      <c r="K9" t="str">
        <f>IF(LEN(editable!K9)&gt;0,_xlfn.CONCAT(editable!K$1,"=",editable!K9),"")</f>
        <v>image_file="res://textures/placeholders/stocks.png"</v>
      </c>
      <c r="L9" t="str">
        <f>IF(LEN(editable!L9)&gt;0,_xlfn.CONCAT(editable!L$1,"=",editable!L9),"")</f>
        <v>size={"x": 32, "y": 32}</v>
      </c>
      <c r="M9" t="str">
        <f>IF(LEN(editable!M9)&gt;0,_xlfn.CONCAT(editable!M$1,"=",editable!M9),"")</f>
        <v/>
      </c>
      <c r="N9" t="str">
        <f>IF(LEN(editable!N9)&gt;0,_xlfn.CONCAT(editable!N$1,"=",editable!N9),"")</f>
        <v/>
      </c>
      <c r="O9" t="str">
        <f>IF(LEN(editable!O9)&gt;0,_xlfn.CONCAT(editable!O$1,"=",editable!O9),"")</f>
        <v/>
      </c>
      <c r="P9" t="str">
        <f>IF(LEN(editable!P9)&gt;0,_xlfn.CONCAT(editable!P$1,"=",editable!P9),"")</f>
        <v/>
      </c>
      <c r="Q9" t="str">
        <f>IF(LEN(editable!T9)&gt;0,_xlfn.CONCAT(editable!T$1,"=",editable!T9),"")</f>
        <v/>
      </c>
      <c r="R9" t="str">
        <f>IF(LEN(editable!U9)&gt;0,_xlfn.CONCAT(editable!U$1,"=",editable!U9),"")</f>
        <v/>
      </c>
    </row>
    <row r="10" spans="1:22" x14ac:dyDescent="0.25">
      <c r="A10" t="str">
        <f>IF(LEN(editable!B10)&gt;0, SUBSTITUTE(_xlfn.CONCAT("[",editable!B10,editable!C10,editable!D10,"]"),"""",""),"")</f>
        <v>[schoolN1]</v>
      </c>
      <c r="B10" t="str">
        <f>IF(LEN(editable!B10)&gt;0,_xlfn.CONCAT(editable!B$1,"=",editable!B10),"")</f>
        <v>category="school"</v>
      </c>
      <c r="C10" t="str">
        <f>IF(LEN(editable!C10)&gt;0,_xlfn.CONCAT(editable!C$1,"=",editable!C10),"")</f>
        <v>type="N"</v>
      </c>
      <c r="D10" t="str">
        <f>IF(LEN(editable!D10)&gt;0,_xlfn.CONCAT(editable!D$1,"=",editable!D10),"")</f>
        <v>level=1</v>
      </c>
      <c r="E10" t="str">
        <f>IF(LEN(editable!E10)&gt;0,_xlfn.CONCAT(editable!E$1,"=",editable!E10),"")</f>
        <v>name="Schoolhouse"</v>
      </c>
      <c r="F10" t="str">
        <f>IF(LEN(editable!F10)&gt;0,_xlfn.CONCAT(editable!F$1,"=",editable!F10),"")</f>
        <v>menu_order=9</v>
      </c>
      <c r="G10" t="str">
        <f>IF(LEN(editable!G10)&gt;0,_xlfn.CONCAT(editable!G$1,"=",editable!G10),"")</f>
        <v>build_cost=10</v>
      </c>
      <c r="H10" t="str">
        <f>IF(LEN(editable!H10)&gt;0,_xlfn.CONCAT(editable!H$1,"=",editable!H10),"")</f>
        <v>resource_req={}</v>
      </c>
      <c r="I10" t="str">
        <f>IF(LEN(editable!I10)&gt;0,_xlfn.CONCAT(editable!I$1,"=",editable!I10),"")</f>
        <v>produces={}</v>
      </c>
      <c r="J10" t="str">
        <f>IF(LEN(editable!J10)&gt;0,_xlfn.CONCAT(editable!J$1,"=",editable!J10),"")</f>
        <v>buildable_tiles=["grass", "farmland", "shore"]</v>
      </c>
      <c r="K10" t="str">
        <f>IF(LEN(editable!K10)&gt;0,_xlfn.CONCAT(editable!K$1,"=",editable!K10),"")</f>
        <v>image_file="res://textures/placeholders/school.jpg"</v>
      </c>
      <c r="L10" t="str">
        <f>IF(LEN(editable!L10)&gt;0,_xlfn.CONCAT(editable!L$1,"=",editable!L10),"")</f>
        <v>size={"x": 32, "y": 32}</v>
      </c>
      <c r="M10" t="str">
        <f>IF(LEN(editable!M10)&gt;0,_xlfn.CONCAT(editable!M$1,"=",editable!M10),"")</f>
        <v/>
      </c>
      <c r="N10" t="str">
        <f>IF(LEN(editable!N10)&gt;0,_xlfn.CONCAT(editable!N$1,"=",editable!N10),"")</f>
        <v/>
      </c>
      <c r="O10" t="str">
        <f>IF(LEN(editable!O10)&gt;0,_xlfn.CONCAT(editable!O$1,"=",editable!O10),"")</f>
        <v/>
      </c>
      <c r="P10" t="str">
        <f>IF(LEN(editable!P10)&gt;0,_xlfn.CONCAT(editable!P$1,"=",editable!P10),"")</f>
        <v/>
      </c>
      <c r="Q10" t="str">
        <f>IF(LEN(editable!T10)&gt;0,_xlfn.CONCAT(editable!T$1,"=",editable!T10),"")</f>
        <v/>
      </c>
      <c r="R10" t="str">
        <f>IF(LEN(editable!U10)&gt;0,_xlfn.CONCAT(editable!U$1,"=",editable!U10),"")</f>
        <v/>
      </c>
    </row>
    <row r="11" spans="1:22" x14ac:dyDescent="0.25">
      <c r="A11" t="str">
        <f>IF(LEN(editable!B11)&gt;0, SUBSTITUTE(_xlfn.CONCAT("[",editable!B11,editable!C11,editable!D11,"]"),"""",""),"")</f>
        <v>[waterN1]</v>
      </c>
      <c r="B11" t="str">
        <f>IF(LEN(editable!B11)&gt;0,_xlfn.CONCAT(editable!B$1,"=",editable!B11),"")</f>
        <v>category="water"</v>
      </c>
      <c r="C11" t="str">
        <f>IF(LEN(editable!C11)&gt;0,_xlfn.CONCAT(editable!C$1,"=",editable!C11),"")</f>
        <v>type="N"</v>
      </c>
      <c r="D11" t="str">
        <f>IF(LEN(editable!D11)&gt;0,_xlfn.CONCAT(editable!D$1,"=",editable!D11),"")</f>
        <v>level=1</v>
      </c>
      <c r="E11" t="str">
        <f>IF(LEN(editable!E11)&gt;0,_xlfn.CONCAT(editable!E$1,"=",editable!E11),"")</f>
        <v>name="Well"</v>
      </c>
      <c r="F11" t="str">
        <f>IF(LEN(editable!F11)&gt;0,_xlfn.CONCAT(editable!F$1,"=",editable!F11),"")</f>
        <v>menu_order=10</v>
      </c>
      <c r="G11" t="str">
        <f>IF(LEN(editable!G11)&gt;0,_xlfn.CONCAT(editable!G$1,"=",editable!G11),"")</f>
        <v>build_cost=10</v>
      </c>
      <c r="H11" t="str">
        <f>IF(LEN(editable!H11)&gt;0,_xlfn.CONCAT(editable!H$1,"=",editable!H11),"")</f>
        <v>resource_req={}</v>
      </c>
      <c r="I11" t="str">
        <f>IF(LEN(editable!I11)&gt;0,_xlfn.CONCAT(editable!I$1,"=",editable!I11),"")</f>
        <v>produces={}</v>
      </c>
      <c r="J11" t="str">
        <f>IF(LEN(editable!J11)&gt;0,_xlfn.CONCAT(editable!J$1,"=",editable!J11),"")</f>
        <v>buildable_tiles=["grass", "farmland", "shore"]</v>
      </c>
      <c r="K11" t="str">
        <f>IF(LEN(editable!K11)&gt;0,_xlfn.CONCAT(editable!K$1,"=",editable!K11),"")</f>
        <v>image_file="res://textures/placeholders/well.png"</v>
      </c>
      <c r="L11" t="str">
        <f>IF(LEN(editable!L11)&gt;0,_xlfn.CONCAT(editable!L$1,"=",editable!L11),"")</f>
        <v>size={"x": 32, "y": 32}</v>
      </c>
      <c r="M11" t="str">
        <f>IF(LEN(editable!M11)&gt;0,_xlfn.CONCAT(editable!M$1,"=",editable!M11),"")</f>
        <v/>
      </c>
      <c r="N11" t="str">
        <f>IF(LEN(editable!N11)&gt;0,_xlfn.CONCAT(editable!N$1,"=",editable!N11),"")</f>
        <v/>
      </c>
      <c r="O11" t="str">
        <f>IF(LEN(editable!O11)&gt;0,_xlfn.CONCAT(editable!O$1,"=",editable!O11),"")</f>
        <v/>
      </c>
      <c r="P11" t="str">
        <f>IF(LEN(editable!P11)&gt;0,_xlfn.CONCAT(editable!P$1,"=",editable!P11),"")</f>
        <v/>
      </c>
      <c r="Q11" t="str">
        <f>IF(LEN(editable!T11)&gt;0,_xlfn.CONCAT(editable!T$1,"=",editable!T11),"")</f>
        <v/>
      </c>
      <c r="R11" t="str">
        <f>IF(LEN(editable!U11)&gt;0,_xlfn.CONCAT(editable!U$1,"=",editable!U11),"")</f>
        <v/>
      </c>
    </row>
    <row r="12" spans="1:22" x14ac:dyDescent="0.25">
      <c r="A12" t="str">
        <f>IF(LEN(editable!B12)&gt;0, SUBSTITUTE(_xlfn.CONCAT("[",editable!B12,editable!C12,editable!D12,"]"),"""",""),"")</f>
        <v>[foodN2]</v>
      </c>
      <c r="B12" t="str">
        <f>IF(LEN(editable!B12)&gt;0,_xlfn.CONCAT(editable!B$1,"=",editable!B12),"")</f>
        <v>category="food"</v>
      </c>
      <c r="C12" t="str">
        <f>IF(LEN(editable!C12)&gt;0,_xlfn.CONCAT(editable!C$1,"=",editable!C12),"")</f>
        <v>type="N"</v>
      </c>
      <c r="D12" t="str">
        <f>IF(LEN(editable!D12)&gt;0,_xlfn.CONCAT(editable!D$1,"=",editable!D12),"")</f>
        <v>level=2</v>
      </c>
      <c r="E12" t="str">
        <f>IF(LEN(editable!E12)&gt;0,_xlfn.CONCAT(editable!E$1,"=",editable!E12),"")</f>
        <v>name="Fishing Hut"</v>
      </c>
      <c r="F12" t="str">
        <f>IF(LEN(editable!F12)&gt;0,_xlfn.CONCAT(editable!F$1,"=",editable!F12),"")</f>
        <v>menu_order=11</v>
      </c>
      <c r="G12" t="str">
        <f>IF(LEN(editable!G12)&gt;0,_xlfn.CONCAT(editable!G$1,"=",editable!G12),"")</f>
        <v>build_cost=100</v>
      </c>
      <c r="H12" t="str">
        <f>IF(LEN(editable!H12)&gt;0,_xlfn.CONCAT(editable!H$1,"=",editable!H12),"")</f>
        <v>resource_req={}</v>
      </c>
      <c r="I12" t="str">
        <f>IF(LEN(editable!I12)&gt;0,_xlfn.CONCAT(editable!I$1,"=",editable!I12),"")</f>
        <v>produces={}</v>
      </c>
      <c r="J12" t="str">
        <f>IF(LEN(editable!J12)&gt;0,_xlfn.CONCAT(editable!J$1,"=",editable!J12),"")</f>
        <v>buildable_tiles=["shore"]</v>
      </c>
      <c r="K12" t="str">
        <f>IF(LEN(editable!K12)&gt;0,_xlfn.CONCAT(editable!K$1,"=",editable!K12),"")</f>
        <v>image_file="res://textures/placeholders/fishingHut.png"</v>
      </c>
      <c r="L12" t="str">
        <f>IF(LEN(editable!L12)&gt;0,_xlfn.CONCAT(editable!L$1,"=",editable!L12),"")</f>
        <v>size={"x": 32, "y": 32}</v>
      </c>
      <c r="M12" t="str">
        <f>IF(LEN(editable!M12)&gt;0,_xlfn.CONCAT(editable!M$1,"=",editable!M12),"")</f>
        <v/>
      </c>
      <c r="N12" t="str">
        <f>IF(LEN(editable!N12)&gt;0,_xlfn.CONCAT(editable!N$1,"=",editable!N12),"")</f>
        <v/>
      </c>
      <c r="O12" t="str">
        <f>IF(LEN(editable!O12)&gt;0,_xlfn.CONCAT(editable!O$1,"=",editable!O12),"")</f>
        <v/>
      </c>
      <c r="P12" t="str">
        <f>IF(LEN(editable!P12)&gt;0,_xlfn.CONCAT(editable!P$1,"=",editable!P12),"")</f>
        <v/>
      </c>
      <c r="Q12" t="str">
        <f>IF(LEN(editable!T12)&gt;0,_xlfn.CONCAT(editable!T$1,"=",editable!T12),"")</f>
        <v/>
      </c>
      <c r="R12" t="str">
        <f>IF(LEN(editable!U12)&gt;0,_xlfn.CONCAT(editable!U$1,"=",editable!U12),"")</f>
        <v/>
      </c>
    </row>
    <row r="13" spans="1:22" x14ac:dyDescent="0.25">
      <c r="A13" t="str">
        <f>IF(LEN(editable!B13)&gt;0, SUBSTITUTE(_xlfn.CONCAT("[",editable!B13,editable!C13,editable!D13,"]"),"""",""),"")</f>
        <v>[foodP2]</v>
      </c>
      <c r="B13" t="str">
        <f>IF(LEN(editable!B13)&gt;0,_xlfn.CONCAT(editable!B$1,"=",editable!B13),"")</f>
        <v>category="food"</v>
      </c>
      <c r="C13" t="str">
        <f>IF(LEN(editable!C13)&gt;0,_xlfn.CONCAT(editable!C$1,"=",editable!C13),"")</f>
        <v>type="P"</v>
      </c>
      <c r="D13" t="str">
        <f>IF(LEN(editable!D13)&gt;0,_xlfn.CONCAT(editable!D$1,"=",editable!D13),"")</f>
        <v>level=2</v>
      </c>
      <c r="E13" t="str">
        <f>IF(LEN(editable!E13)&gt;0,_xlfn.CONCAT(editable!E$1,"=",editable!E13),"")</f>
        <v>name="Farm"</v>
      </c>
      <c r="F13" t="str">
        <f>IF(LEN(editable!F13)&gt;0,_xlfn.CONCAT(editable!F$1,"=",editable!F13),"")</f>
        <v>menu_order=12</v>
      </c>
      <c r="G13" t="str">
        <f>IF(LEN(editable!G13)&gt;0,_xlfn.CONCAT(editable!G$1,"=",editable!G13),"")</f>
        <v>build_cost=100</v>
      </c>
      <c r="H13" t="str">
        <f>IF(LEN(editable!H13)&gt;0,_xlfn.CONCAT(editable!H$1,"=",editable!H13),"")</f>
        <v>resource_req={}</v>
      </c>
      <c r="I13" t="str">
        <f>IF(LEN(editable!I13)&gt;0,_xlfn.CONCAT(editable!I$1,"=",editable!I13),"")</f>
        <v>produces={}</v>
      </c>
      <c r="J13" t="str">
        <f>IF(LEN(editable!J13)&gt;0,_xlfn.CONCAT(editable!J$1,"=",editable!J13),"")</f>
        <v>buildable_tiles=["farmland"]</v>
      </c>
      <c r="K13" t="str">
        <f>IF(LEN(editable!K13)&gt;0,_xlfn.CONCAT(editable!K$1,"=",editable!K13),"")</f>
        <v>image_file="res://textures/placeholders/farm.png"</v>
      </c>
      <c r="L13" t="str">
        <f>IF(LEN(editable!L13)&gt;0,_xlfn.CONCAT(editable!L$1,"=",editable!L13),"")</f>
        <v>size={"x": 32, "y": 32}</v>
      </c>
      <c r="M13" t="str">
        <f>IF(LEN(editable!M13)&gt;0,_xlfn.CONCAT(editable!M$1,"=",editable!M13),"")</f>
        <v/>
      </c>
      <c r="N13" t="str">
        <f>IF(LEN(editable!N13)&gt;0,_xlfn.CONCAT(editable!N$1,"=",editable!N13),"")</f>
        <v/>
      </c>
      <c r="O13" t="str">
        <f>IF(LEN(editable!O13)&gt;0,_xlfn.CONCAT(editable!O$1,"=",editable!O13),"")</f>
        <v/>
      </c>
      <c r="P13" t="str">
        <f>IF(LEN(editable!P13)&gt;0,_xlfn.CONCAT(editable!P$1,"=",editable!P13),"")</f>
        <v/>
      </c>
      <c r="Q13" t="str">
        <f>IF(LEN(editable!T13)&gt;0,_xlfn.CONCAT(editable!T$1,"=",editable!T13),"")</f>
        <v/>
      </c>
    </row>
    <row r="14" spans="1:22" x14ac:dyDescent="0.25">
      <c r="A14" t="str">
        <f>IF(LEN(editable!B14)&gt;0, SUBSTITUTE(_xlfn.CONCAT("[",editable!B14,editable!C14,editable!D14,"]"),"""",""),"")</f>
        <v>[foodS2]</v>
      </c>
      <c r="B14" t="str">
        <f>IF(LEN(editable!B14)&gt;0,_xlfn.CONCAT(editable!B$1,"=",editable!B14),"")</f>
        <v>category="food"</v>
      </c>
      <c r="C14" t="str">
        <f>IF(LEN(editable!C14)&gt;0,_xlfn.CONCAT(editable!C$1,"=",editable!C14),"")</f>
        <v>type="S"</v>
      </c>
      <c r="D14" t="str">
        <f>IF(LEN(editable!D14)&gt;0,_xlfn.CONCAT(editable!D$1,"=",editable!D14),"")</f>
        <v>level=2</v>
      </c>
      <c r="E14" t="str">
        <f>IF(LEN(editable!E14)&gt;0,_xlfn.CONCAT(editable!E$1,"=",editable!E14),"")</f>
        <v>name="Slaughter house"</v>
      </c>
      <c r="F14" t="str">
        <f>IF(LEN(editable!F14)&gt;0,_xlfn.CONCAT(editable!F$1,"=",editable!F14),"")</f>
        <v>menu_order=13</v>
      </c>
      <c r="G14" t="str">
        <f>IF(LEN(editable!G14)&gt;0,_xlfn.CONCAT(editable!G$1,"=",editable!G14),"")</f>
        <v>build_cost=100</v>
      </c>
      <c r="H14" t="str">
        <f>IF(LEN(editable!H14)&gt;0,_xlfn.CONCAT(editable!H$1,"=",editable!H14),"")</f>
        <v>resource_req={}</v>
      </c>
      <c r="I14" t="str">
        <f>IF(LEN(editable!I14)&gt;0,_xlfn.CONCAT(editable!I$1,"=",editable!I14),"")</f>
        <v>produces={}</v>
      </c>
      <c r="J14" t="str">
        <f>IF(LEN(editable!J14)&gt;0,_xlfn.CONCAT(editable!J$1,"=",editable!J14),"")</f>
        <v>buildable_tiles=["grass", "farmland", "shore"]</v>
      </c>
      <c r="K14" t="str">
        <f>IF(LEN(editable!K14)&gt;0,_xlfn.CONCAT(editable!K$1,"=",editable!K14),"")</f>
        <v>image_file="res://textures/placeholders/slaughterHouse.png"</v>
      </c>
      <c r="L14" t="str">
        <f>IF(LEN(editable!L14)&gt;0,_xlfn.CONCAT(editable!L$1,"=",editable!L14),"")</f>
        <v>size={"x": 32, "y": 32}</v>
      </c>
      <c r="M14" t="str">
        <f>IF(LEN(editable!M14)&gt;0,_xlfn.CONCAT(editable!M$1,"=",editable!M14),"")</f>
        <v/>
      </c>
      <c r="N14" t="str">
        <f>IF(LEN(editable!N14)&gt;0,_xlfn.CONCAT(editable!N$1,"=",editable!N14),"")</f>
        <v/>
      </c>
      <c r="O14" t="str">
        <f>IF(LEN(editable!O14)&gt;0,_xlfn.CONCAT(editable!O$1,"=",editable!O14),"")</f>
        <v/>
      </c>
      <c r="P14" t="str">
        <f>IF(LEN(editable!P14)&gt;0,_xlfn.CONCAT(editable!P$1,"=",editable!P14),"")</f>
        <v/>
      </c>
      <c r="Q14" t="str">
        <f>IF(LEN(editable!T14)&gt;0,_xlfn.CONCAT(editable!T$1,"=",editable!T14),"")</f>
        <v/>
      </c>
    </row>
    <row r="15" spans="1:22" x14ac:dyDescent="0.25">
      <c r="A15" t="str">
        <f>IF(LEN(editable!B15)&gt;0, SUBSTITUTE(_xlfn.CONCAT("[",editable!B15,editable!C15,editable!D15,"]"),"""",""),"")</f>
        <v>[funN2]</v>
      </c>
      <c r="B15" t="str">
        <f>IF(LEN(editable!B15)&gt;0,_xlfn.CONCAT(editable!B$1,"=",editable!B15),"")</f>
        <v>category="fun"</v>
      </c>
      <c r="C15" t="str">
        <f>IF(LEN(editable!C15)&gt;0,_xlfn.CONCAT(editable!C$1,"=",editable!C15),"")</f>
        <v>type="N"</v>
      </c>
      <c r="D15" t="str">
        <f>IF(LEN(editable!D15)&gt;0,_xlfn.CONCAT(editable!D$1,"=",editable!D15),"")</f>
        <v>level=2</v>
      </c>
      <c r="E15" t="str">
        <f>IF(LEN(editable!E15)&gt;0,_xlfn.CONCAT(editable!E$1,"=",editable!E15),"")</f>
        <v>name="Theater"</v>
      </c>
      <c r="F15" t="str">
        <f>IF(LEN(editable!F15)&gt;0,_xlfn.CONCAT(editable!F$1,"=",editable!F15),"")</f>
        <v>menu_order=14</v>
      </c>
      <c r="G15" t="str">
        <f>IF(LEN(editable!G15)&gt;0,_xlfn.CONCAT(editable!G$1,"=",editable!G15),"")</f>
        <v>build_cost=100</v>
      </c>
      <c r="H15" t="str">
        <f>IF(LEN(editable!H15)&gt;0,_xlfn.CONCAT(editable!H$1,"=",editable!H15),"")</f>
        <v>resource_req={}</v>
      </c>
      <c r="I15" t="str">
        <f>IF(LEN(editable!I15)&gt;0,_xlfn.CONCAT(editable!I$1,"=",editable!I15),"")</f>
        <v>produces={}</v>
      </c>
      <c r="J15" t="str">
        <f>IF(LEN(editable!J15)&gt;0,_xlfn.CONCAT(editable!J$1,"=",editable!J15),"")</f>
        <v>buildable_tiles=["grass", "farmland", "shore"]</v>
      </c>
      <c r="K15" t="str">
        <f>IF(LEN(editable!K15)&gt;0,_xlfn.CONCAT(editable!K$1,"=",editable!K15),"")</f>
        <v>image_file="res://textures/placeholders/theater.png"</v>
      </c>
      <c r="L15" t="str">
        <f>IF(LEN(editable!L15)&gt;0,_xlfn.CONCAT(editable!L$1,"=",editable!L15),"")</f>
        <v>size={"x": 32, "y": 32}</v>
      </c>
      <c r="M15" t="str">
        <f>IF(LEN(editable!M15)&gt;0,_xlfn.CONCAT(editable!M$1,"=",editable!M15),"")</f>
        <v/>
      </c>
      <c r="N15" t="str">
        <f>IF(LEN(editable!N15)&gt;0,_xlfn.CONCAT(editable!N$1,"=",editable!N15),"")</f>
        <v/>
      </c>
      <c r="O15" t="str">
        <f>IF(LEN(editable!O15)&gt;0,_xlfn.CONCAT(editable!O$1,"=",editable!O15),"")</f>
        <v/>
      </c>
      <c r="P15" t="str">
        <f>IF(LEN(editable!P15)&gt;0,_xlfn.CONCAT(editable!P$1,"=",editable!P15),"")</f>
        <v/>
      </c>
      <c r="Q15" t="str">
        <f>IF(LEN(editable!T15)&gt;0,_xlfn.CONCAT(editable!T$1,"=",editable!T15),"")</f>
        <v/>
      </c>
    </row>
    <row r="16" spans="1:22" x14ac:dyDescent="0.25">
      <c r="A16" t="str">
        <f>IF(LEN(editable!B16)&gt;0, SUBSTITUTE(_xlfn.CONCAT("[",editable!B16,editable!C16,editable!D16,"]"),"""",""),"")</f>
        <v>[funP2]</v>
      </c>
      <c r="B16" t="str">
        <f>IF(LEN(editable!B16)&gt;0,_xlfn.CONCAT(editable!B$1,"=",editable!B16),"")</f>
        <v>category="fun"</v>
      </c>
      <c r="C16" t="str">
        <f>IF(LEN(editable!C16)&gt;0,_xlfn.CONCAT(editable!C$1,"=",editable!C16),"")</f>
        <v>type="P"</v>
      </c>
      <c r="D16" t="str">
        <f>IF(LEN(editable!D16)&gt;0,_xlfn.CONCAT(editable!D$1,"=",editable!D16),"")</f>
        <v>level=2</v>
      </c>
      <c r="E16" t="str">
        <f>IF(LEN(editable!E16)&gt;0,_xlfn.CONCAT(editable!E$1,"=",editable!E16),"")</f>
        <v>name="Choir House"</v>
      </c>
      <c r="F16" t="str">
        <f>IF(LEN(editable!F16)&gt;0,_xlfn.CONCAT(editable!F$1,"=",editable!F16),"")</f>
        <v>menu_order=15</v>
      </c>
      <c r="G16" t="str">
        <f>IF(LEN(editable!G16)&gt;0,_xlfn.CONCAT(editable!G$1,"=",editable!G16),"")</f>
        <v>build_cost=100</v>
      </c>
      <c r="H16" t="str">
        <f>IF(LEN(editable!H16)&gt;0,_xlfn.CONCAT(editable!H$1,"=",editable!H16),"")</f>
        <v>resource_req={}</v>
      </c>
      <c r="I16" t="str">
        <f>IF(LEN(editable!I16)&gt;0,_xlfn.CONCAT(editable!I$1,"=",editable!I16),"")</f>
        <v>produces={}</v>
      </c>
      <c r="J16" t="str">
        <f>IF(LEN(editable!J16)&gt;0,_xlfn.CONCAT(editable!J$1,"=",editable!J16),"")</f>
        <v>buildable_tiles=["grass", "farmland", "shore"]</v>
      </c>
      <c r="K16" t="str">
        <f>IF(LEN(editable!K16)&gt;0,_xlfn.CONCAT(editable!K$1,"=",editable!K16),"")</f>
        <v>image_file="res://textures/placeholders/choirHouse.png"</v>
      </c>
      <c r="L16" t="str">
        <f>IF(LEN(editable!L16)&gt;0,_xlfn.CONCAT(editable!L$1,"=",editable!L16),"")</f>
        <v>size={"x": 32, "y": 32}</v>
      </c>
      <c r="M16" t="str">
        <f>IF(LEN(editable!M16)&gt;0,_xlfn.CONCAT(editable!M$1,"=",editable!M16),"")</f>
        <v/>
      </c>
      <c r="N16" t="str">
        <f>IF(LEN(editable!N16)&gt;0,_xlfn.CONCAT(editable!N$1,"=",editable!N16),"")</f>
        <v/>
      </c>
      <c r="O16" t="str">
        <f>IF(LEN(editable!O16)&gt;0,_xlfn.CONCAT(editable!O$1,"=",editable!O16),"")</f>
        <v/>
      </c>
      <c r="P16" t="str">
        <f>IF(LEN(editable!P16)&gt;0,_xlfn.CONCAT(editable!P$1,"=",editable!P16),"")</f>
        <v/>
      </c>
      <c r="Q16" t="str">
        <f>IF(LEN(editable!T16)&gt;0,_xlfn.CONCAT(editable!T$1,"=",editable!T16),"")</f>
        <v/>
      </c>
    </row>
    <row r="17" spans="1:17" x14ac:dyDescent="0.25">
      <c r="A17" t="str">
        <f>IF(LEN(editable!B17)&gt;0, SUBSTITUTE(_xlfn.CONCAT("[",editable!B17,editable!C17,editable!D17,"]"),"""",""),"")</f>
        <v>[funS2]</v>
      </c>
      <c r="B17" t="str">
        <f>IF(LEN(editable!B17)&gt;0,_xlfn.CONCAT(editable!B$1,"=",editable!B17),"")</f>
        <v>category="fun"</v>
      </c>
      <c r="C17" t="str">
        <f>IF(LEN(editable!C17)&gt;0,_xlfn.CONCAT(editable!C$1,"=",editable!C17),"")</f>
        <v>type="S"</v>
      </c>
      <c r="D17" t="str">
        <f>IF(LEN(editable!D17)&gt;0,_xlfn.CONCAT(editable!D$1,"=",editable!D17),"")</f>
        <v>level=2</v>
      </c>
      <c r="E17" t="str">
        <f>IF(LEN(editable!E17)&gt;0,_xlfn.CONCAT(editable!E$1,"=",editable!E17),"")</f>
        <v>name="Brothel"</v>
      </c>
      <c r="F17" t="str">
        <f>IF(LEN(editable!F17)&gt;0,_xlfn.CONCAT(editable!F$1,"=",editable!F17),"")</f>
        <v>menu_order=16</v>
      </c>
      <c r="G17" t="str">
        <f>IF(LEN(editable!G17)&gt;0,_xlfn.CONCAT(editable!G$1,"=",editable!G17),"")</f>
        <v>build_cost=100</v>
      </c>
      <c r="H17" t="str">
        <f>IF(LEN(editable!H17)&gt;0,_xlfn.CONCAT(editable!H$1,"=",editable!H17),"")</f>
        <v>resource_req={}</v>
      </c>
      <c r="I17" t="str">
        <f>IF(LEN(editable!I17)&gt;0,_xlfn.CONCAT(editable!I$1,"=",editable!I17),"")</f>
        <v>produces={}</v>
      </c>
      <c r="J17" t="str">
        <f>IF(LEN(editable!J17)&gt;0,_xlfn.CONCAT(editable!J$1,"=",editable!J17),"")</f>
        <v>buildable_tiles=["grass", "farmland", "shore"]</v>
      </c>
      <c r="K17" t="str">
        <f>IF(LEN(editable!K17)&gt;0,_xlfn.CONCAT(editable!K$1,"=",editable!K17),"")</f>
        <v>image_file="res://textures/placeholders/brothel.png"</v>
      </c>
      <c r="L17" t="str">
        <f>IF(LEN(editable!L17)&gt;0,_xlfn.CONCAT(editable!L$1,"=",editable!L17),"")</f>
        <v>size={"x": 32, "y": 32}</v>
      </c>
      <c r="M17" t="str">
        <f>IF(LEN(editable!M17)&gt;0,_xlfn.CONCAT(editable!M$1,"=",editable!M17),"")</f>
        <v/>
      </c>
      <c r="N17" t="str">
        <f>IF(LEN(editable!N17)&gt;0,_xlfn.CONCAT(editable!N$1,"=",editable!N17),"")</f>
        <v/>
      </c>
      <c r="O17" t="str">
        <f>IF(LEN(editable!O17)&gt;0,_xlfn.CONCAT(editable!O$1,"=",editable!O17),"")</f>
        <v/>
      </c>
      <c r="P17" t="str">
        <f>IF(LEN(editable!P17)&gt;0,_xlfn.CONCAT(editable!P$1,"=",editable!P17),"")</f>
        <v/>
      </c>
      <c r="Q17" t="str">
        <f>IF(LEN(editable!T17)&gt;0,_xlfn.CONCAT(editable!T$1,"=",editable!T17),"")</f>
        <v/>
      </c>
    </row>
    <row r="18" spans="1:17" x14ac:dyDescent="0.25">
      <c r="A18" t="str">
        <f>IF(LEN(editable!B18)&gt;0, SUBSTITUTE(_xlfn.CONCAT("[",editable!B18,editable!C18,editable!D18,"]"),"""",""),"")</f>
        <v>[housingN2]</v>
      </c>
      <c r="B18" t="str">
        <f>IF(LEN(editable!B18)&gt;0,_xlfn.CONCAT(editable!B$1,"=",editable!B18),"")</f>
        <v>category="housing"</v>
      </c>
      <c r="C18" t="str">
        <f>IF(LEN(editable!C18)&gt;0,_xlfn.CONCAT(editable!C$1,"=",editable!C18),"")</f>
        <v>type="N"</v>
      </c>
      <c r="D18" t="str">
        <f>IF(LEN(editable!D18)&gt;0,_xlfn.CONCAT(editable!D$1,"=",editable!D18),"")</f>
        <v>level=2</v>
      </c>
      <c r="E18" t="str">
        <f>IF(LEN(editable!E18)&gt;0,_xlfn.CONCAT(editable!E$1,"=",editable!E18),"")</f>
        <v>name="Cabin"</v>
      </c>
      <c r="F18" t="str">
        <f>IF(LEN(editable!F18)&gt;0,_xlfn.CONCAT(editable!F$1,"=",editable!F18),"")</f>
        <v>menu_order=17</v>
      </c>
      <c r="G18" t="str">
        <f>IF(LEN(editable!G18)&gt;0,_xlfn.CONCAT(editable!G$1,"=",editable!G18),"")</f>
        <v>build_cost=100</v>
      </c>
      <c r="H18" t="str">
        <f>IF(LEN(editable!H18)&gt;0,_xlfn.CONCAT(editable!H$1,"=",editable!H18),"")</f>
        <v>resource_req={"pop": 3}</v>
      </c>
      <c r="I18" t="str">
        <f>IF(LEN(editable!I18)&gt;0,_xlfn.CONCAT(editable!I$1,"=",editable!I18),"")</f>
        <v>produces={"food":1}</v>
      </c>
      <c r="J18" t="str">
        <f>IF(LEN(editable!J18)&gt;0,_xlfn.CONCAT(editable!J$1,"=",editable!J18),"")</f>
        <v>buildable_tiles=["grass", "farmland", "shore"]</v>
      </c>
      <c r="K18" t="str">
        <f>IF(LEN(editable!K18)&gt;0,_xlfn.CONCAT(editable!K$1,"=",editable!K18),"")</f>
        <v>image_file="res://textures/placeholders/cabin.png"</v>
      </c>
      <c r="L18" t="str">
        <f>IF(LEN(editable!L18)&gt;0,_xlfn.CONCAT(editable!L$1,"=",editable!L18),"")</f>
        <v>size={"x": 32, "y": 32}</v>
      </c>
      <c r="M18" t="str">
        <f>IF(LEN(editable!M18)&gt;0,_xlfn.CONCAT(editable!M$1,"=",editable!M18),"")</f>
        <v>offset={"x":0, "y":-10}</v>
      </c>
      <c r="N18" t="str">
        <f>IF(LEN(editable!N18)&gt;0,_xlfn.CONCAT(editable!N$1,"=",editable!N18),"")</f>
        <v/>
      </c>
      <c r="O18" t="str">
        <f>IF(LEN(editable!O18)&gt;0,_xlfn.CONCAT(editable!O$1,"=",editable!O18),"")</f>
        <v/>
      </c>
      <c r="P18" t="str">
        <f>IF(LEN(editable!P18)&gt;0,_xlfn.CONCAT(editable!P$1,"=",editable!P18),"")</f>
        <v/>
      </c>
      <c r="Q18" t="str">
        <f>IF(LEN(editable!T18)&gt;0,_xlfn.CONCAT(editable!T$1,"=",editable!T18),"")</f>
        <v/>
      </c>
    </row>
    <row r="19" spans="1:17" x14ac:dyDescent="0.25">
      <c r="A19" t="str">
        <f>IF(LEN(editable!B19)&gt;0, SUBSTITUTE(_xlfn.CONCAT("[",editable!B19,editable!C19,editable!D19,"]"),"""",""),"")</f>
        <v>[housingP2]</v>
      </c>
      <c r="B19" t="str">
        <f>IF(LEN(editable!B19)&gt;0,_xlfn.CONCAT(editable!B$1,"=",editable!B19),"")</f>
        <v>category="housing"</v>
      </c>
      <c r="C19" t="str">
        <f>IF(LEN(editable!C19)&gt;0,_xlfn.CONCAT(editable!C$1,"=",editable!C19),"")</f>
        <v>type="P"</v>
      </c>
      <c r="D19" t="str">
        <f>IF(LEN(editable!D19)&gt;0,_xlfn.CONCAT(editable!D$1,"=",editable!D19),"")</f>
        <v>level=2</v>
      </c>
      <c r="E19" t="str">
        <f>IF(LEN(editable!E19)&gt;0,_xlfn.CONCAT(editable!E$1,"=",editable!E19),"")</f>
        <v>name="Saltbox"</v>
      </c>
      <c r="F19" t="str">
        <f>IF(LEN(editable!F19)&gt;0,_xlfn.CONCAT(editable!F$1,"=",editable!F19),"")</f>
        <v>menu_order=18</v>
      </c>
      <c r="G19" t="str">
        <f>IF(LEN(editable!G19)&gt;0,_xlfn.CONCAT(editable!G$1,"=",editable!G19),"")</f>
        <v>build_cost=100</v>
      </c>
      <c r="H19" t="str">
        <f>IF(LEN(editable!H19)&gt;0,_xlfn.CONCAT(editable!H$1,"=",editable!H19),"")</f>
        <v>resource_req={}</v>
      </c>
      <c r="I19" t="str">
        <f>IF(LEN(editable!I19)&gt;0,_xlfn.CONCAT(editable!I$1,"=",editable!I19),"")</f>
        <v>produces={}</v>
      </c>
      <c r="J19" t="str">
        <f>IF(LEN(editable!J19)&gt;0,_xlfn.CONCAT(editable!J$1,"=",editable!J19),"")</f>
        <v>buildable_tiles=["grass", "farmland", "shore"]</v>
      </c>
      <c r="K19" t="str">
        <f>IF(LEN(editable!K19)&gt;0,_xlfn.CONCAT(editable!K$1,"=",editable!K19),"")</f>
        <v>image_file="res://textures/placeholders/saltbox.png"</v>
      </c>
      <c r="L19" t="str">
        <f>IF(LEN(editable!L19)&gt;0,_xlfn.CONCAT(editable!L$1,"=",editable!L19),"")</f>
        <v>size={"x": 32, "y": 32}</v>
      </c>
      <c r="M19" t="str">
        <f>IF(LEN(editable!M19)&gt;0,_xlfn.CONCAT(editable!M$1,"=",editable!M19),"")</f>
        <v/>
      </c>
      <c r="N19" t="str">
        <f>IF(LEN(editable!N19)&gt;0,_xlfn.CONCAT(editable!N$1,"=",editable!N19),"")</f>
        <v/>
      </c>
      <c r="O19" t="str">
        <f>IF(LEN(editable!O19)&gt;0,_xlfn.CONCAT(editable!O$1,"=",editable!O19),"")</f>
        <v/>
      </c>
      <c r="P19" t="str">
        <f>IF(LEN(editable!P19)&gt;0,_xlfn.CONCAT(editable!P$1,"=",editable!P19),"")</f>
        <v/>
      </c>
      <c r="Q19" t="str">
        <f>IF(LEN(editable!T19)&gt;0,_xlfn.CONCAT(editable!T$1,"=",editable!T19),"")</f>
        <v/>
      </c>
    </row>
    <row r="20" spans="1:17" x14ac:dyDescent="0.25">
      <c r="A20" t="str">
        <f>IF(LEN(editable!B20)&gt;0, SUBSTITUTE(_xlfn.CONCAT("[",editable!B20,editable!C20,editable!D20,"]"),"""",""),"")</f>
        <v>[housingS2]</v>
      </c>
      <c r="B20" t="str">
        <f>IF(LEN(editable!B20)&gt;0,_xlfn.CONCAT(editable!B$1,"=",editable!B20),"")</f>
        <v>category="housing"</v>
      </c>
      <c r="C20" t="str">
        <f>IF(LEN(editable!C20)&gt;0,_xlfn.CONCAT(editable!C$1,"=",editable!C20),"")</f>
        <v>type="S"</v>
      </c>
      <c r="D20" t="str">
        <f>IF(LEN(editable!D20)&gt;0,_xlfn.CONCAT(editable!D$1,"=",editable!D20),"")</f>
        <v>level=2</v>
      </c>
      <c r="E20" t="str">
        <f>IF(LEN(editable!E20)&gt;0,_xlfn.CONCAT(editable!E$1,"=",editable!E20),"")</f>
        <v>name="Trullo"</v>
      </c>
      <c r="F20" t="str">
        <f>IF(LEN(editable!F20)&gt;0,_xlfn.CONCAT(editable!F$1,"=",editable!F20),"")</f>
        <v>menu_order=19</v>
      </c>
      <c r="G20" t="str">
        <f>IF(LEN(editable!G20)&gt;0,_xlfn.CONCAT(editable!G$1,"=",editable!G20),"")</f>
        <v>build_cost=100</v>
      </c>
      <c r="H20" t="str">
        <f>IF(LEN(editable!H20)&gt;0,_xlfn.CONCAT(editable!H$1,"=",editable!H20),"")</f>
        <v>resource_req={}</v>
      </c>
      <c r="I20" t="str">
        <f>IF(LEN(editable!I20)&gt;0,_xlfn.CONCAT(editable!I$1,"=",editable!I20),"")</f>
        <v>produces={}</v>
      </c>
      <c r="J20" t="str">
        <f>IF(LEN(editable!J20)&gt;0,_xlfn.CONCAT(editable!J$1,"=",editable!J20),"")</f>
        <v>buildable_tiles=["grass", "farmland", "shore"]</v>
      </c>
      <c r="K20" t="str">
        <f>IF(LEN(editable!K20)&gt;0,_xlfn.CONCAT(editable!K$1,"=",editable!K20),"")</f>
        <v>image_file="res://textures/placeholders/trullo.jpg"</v>
      </c>
      <c r="L20" t="str">
        <f>IF(LEN(editable!L20)&gt;0,_xlfn.CONCAT(editable!L$1,"=",editable!L20),"")</f>
        <v>size={"x": 32, "y": 32}</v>
      </c>
      <c r="M20" t="str">
        <f>IF(LEN(editable!M20)&gt;0,_xlfn.CONCAT(editable!M$1,"=",editable!M20),"")</f>
        <v/>
      </c>
      <c r="N20" t="str">
        <f>IF(LEN(editable!N20)&gt;0,_xlfn.CONCAT(editable!N$1,"=",editable!N20),"")</f>
        <v/>
      </c>
      <c r="O20" t="str">
        <f>IF(LEN(editable!O20)&gt;0,_xlfn.CONCAT(editable!O$1,"=",editable!O20),"")</f>
        <v/>
      </c>
      <c r="P20" t="str">
        <f>IF(LEN(editable!P20)&gt;0,_xlfn.CONCAT(editable!P$1,"=",editable!P20),"")</f>
        <v/>
      </c>
      <c r="Q20" t="str">
        <f>IF(LEN(editable!T20)&gt;0,_xlfn.CONCAT(editable!T$1,"=",editable!T20),"")</f>
        <v/>
      </c>
    </row>
    <row r="21" spans="1:17" x14ac:dyDescent="0.25">
      <c r="A21" t="str">
        <f>IF(LEN(editable!B21)&gt;0, SUBSTITUTE(_xlfn.CONCAT("[",editable!B21,editable!C21,editable!D21,"]"),"""",""),"")</f>
        <v>[industryN2]</v>
      </c>
      <c r="B21" t="str">
        <f>IF(LEN(editable!B21)&gt;0,_xlfn.CONCAT(editable!B$1,"=",editable!B21),"")</f>
        <v>category="industry"</v>
      </c>
      <c r="C21" t="str">
        <f>IF(LEN(editable!C21)&gt;0,_xlfn.CONCAT(editable!C$1,"=",editable!C21),"")</f>
        <v>type="N"</v>
      </c>
      <c r="D21" t="str">
        <f>IF(LEN(editable!D21)&gt;0,_xlfn.CONCAT(editable!D$1,"=",editable!D21),"")</f>
        <v>level=2</v>
      </c>
      <c r="E21" t="str">
        <f>IF(LEN(editable!E21)&gt;0,_xlfn.CONCAT(editable!E$1,"=",editable!E21),"")</f>
        <v>name="Sawmill"</v>
      </c>
      <c r="F21" t="str">
        <f>IF(LEN(editable!F21)&gt;0,_xlfn.CONCAT(editable!F$1,"=",editable!F21),"")</f>
        <v>menu_order=20</v>
      </c>
      <c r="G21" t="str">
        <f>IF(LEN(editable!G21)&gt;0,_xlfn.CONCAT(editable!G$1,"=",editable!G21),"")</f>
        <v>build_cost=100</v>
      </c>
      <c r="H21" t="str">
        <f>IF(LEN(editable!H21)&gt;0,_xlfn.CONCAT(editable!H$1,"=",editable!H21),"")</f>
        <v>resource_req={}</v>
      </c>
      <c r="I21" t="str">
        <f>IF(LEN(editable!I21)&gt;0,_xlfn.CONCAT(editable!I$1,"=",editable!I21),"")</f>
        <v>produces={}</v>
      </c>
      <c r="J21" t="str">
        <f>IF(LEN(editable!J21)&gt;0,_xlfn.CONCAT(editable!J$1,"=",editable!J21),"")</f>
        <v>buildable_tiles=["grass", "farmland", "shore"]</v>
      </c>
      <c r="K21" t="str">
        <f>IF(LEN(editable!K21)&gt;0,_xlfn.CONCAT(editable!K$1,"=",editable!K21),"")</f>
        <v>image_file="res://textures/placeholders/sawMill.png"</v>
      </c>
      <c r="L21" t="str">
        <f>IF(LEN(editable!L21)&gt;0,_xlfn.CONCAT(editable!L$1,"=",editable!L21),"")</f>
        <v>size={"x": 32, "y": 32}</v>
      </c>
      <c r="M21" t="str">
        <f>IF(LEN(editable!M21)&gt;0,_xlfn.CONCAT(editable!M$1,"=",editable!M21),"")</f>
        <v/>
      </c>
      <c r="N21" t="str">
        <f>IF(LEN(editable!N21)&gt;0,_xlfn.CONCAT(editable!N$1,"=",editable!N21),"")</f>
        <v/>
      </c>
      <c r="O21" t="str">
        <f>IF(LEN(editable!O21)&gt;0,_xlfn.CONCAT(editable!O$1,"=",editable!O21),"")</f>
        <v/>
      </c>
      <c r="P21" t="str">
        <f>IF(LEN(editable!P21)&gt;0,_xlfn.CONCAT(editable!P$1,"=",editable!P21),"")</f>
        <v/>
      </c>
      <c r="Q21" t="str">
        <f>IF(LEN(editable!T21)&gt;0,_xlfn.CONCAT(editable!T$1,"=",editable!T21),"")</f>
        <v/>
      </c>
    </row>
    <row r="22" spans="1:17" x14ac:dyDescent="0.25">
      <c r="A22" t="str">
        <f>IF(LEN(editable!B22)&gt;0, SUBSTITUTE(_xlfn.CONCAT("[",editable!B22,editable!C22,editable!D22,"]"),"""",""),"")</f>
        <v>[industryP2]</v>
      </c>
      <c r="B22" t="str">
        <f>IF(LEN(editable!B22)&gt;0,_xlfn.CONCAT(editable!B$1,"=",editable!B22),"")</f>
        <v>category="industry"</v>
      </c>
      <c r="C22" t="str">
        <f>IF(LEN(editable!C22)&gt;0,_xlfn.CONCAT(editable!C$1,"=",editable!C22),"")</f>
        <v>type="P"</v>
      </c>
      <c r="D22" t="str">
        <f>IF(LEN(editable!D22)&gt;0,_xlfn.CONCAT(editable!D$1,"=",editable!D22),"")</f>
        <v>level=2</v>
      </c>
      <c r="E22" t="str">
        <f>IF(LEN(editable!E22)&gt;0,_xlfn.CONCAT(editable!E$1,"=",editable!E22),"")</f>
        <v>name="Blacksmithery"</v>
      </c>
      <c r="F22" t="str">
        <f>IF(LEN(editable!F22)&gt;0,_xlfn.CONCAT(editable!F$1,"=",editable!F22),"")</f>
        <v>menu_order=21</v>
      </c>
      <c r="G22" t="str">
        <f>IF(LEN(editable!G22)&gt;0,_xlfn.CONCAT(editable!G$1,"=",editable!G22),"")</f>
        <v>build_cost=100</v>
      </c>
      <c r="H22" t="str">
        <f>IF(LEN(editable!H22)&gt;0,_xlfn.CONCAT(editable!H$1,"=",editable!H22),"")</f>
        <v>resource_req={}</v>
      </c>
      <c r="I22" t="str">
        <f>IF(LEN(editable!I22)&gt;0,_xlfn.CONCAT(editable!I$1,"=",editable!I22),"")</f>
        <v>produces={}</v>
      </c>
      <c r="J22" t="str">
        <f>IF(LEN(editable!J22)&gt;0,_xlfn.CONCAT(editable!J$1,"=",editable!J22),"")</f>
        <v>buildable_tiles=["grass", "farmland", "shore"]</v>
      </c>
      <c r="K22" t="str">
        <f>IF(LEN(editable!K22)&gt;0,_xlfn.CONCAT(editable!K$1,"=",editable!K22),"")</f>
        <v>image_file="res://textures/placeholders/blacksmith.png"</v>
      </c>
      <c r="L22" t="str">
        <f>IF(LEN(editable!L22)&gt;0,_xlfn.CONCAT(editable!L$1,"=",editable!L22),"")</f>
        <v>size={"x": 32, "y": 32}</v>
      </c>
      <c r="M22" t="str">
        <f>IF(LEN(editable!M22)&gt;0,_xlfn.CONCAT(editable!M$1,"=",editable!M22),"")</f>
        <v/>
      </c>
      <c r="N22" t="str">
        <f>IF(LEN(editable!N22)&gt;0,_xlfn.CONCAT(editable!N$1,"=",editable!N22),"")</f>
        <v/>
      </c>
      <c r="O22" t="str">
        <f>IF(LEN(editable!O22)&gt;0,_xlfn.CONCAT(editable!O$1,"=",editable!O22),"")</f>
        <v/>
      </c>
      <c r="P22" t="str">
        <f>IF(LEN(editable!P22)&gt;0,_xlfn.CONCAT(editable!P$1,"=",editable!P22),"")</f>
        <v/>
      </c>
      <c r="Q22" t="str">
        <f>IF(LEN(editable!T22)&gt;0,_xlfn.CONCAT(editable!T$1,"=",editable!T22),"")</f>
        <v/>
      </c>
    </row>
    <row r="23" spans="1:17" x14ac:dyDescent="0.25">
      <c r="A23" t="str">
        <f>IF(LEN(editable!B23)&gt;0, SUBSTITUTE(_xlfn.CONCAT("[",editable!B23,editable!C23,editable!D23,"]"),"""",""),"")</f>
        <v>[industryS2]</v>
      </c>
      <c r="B23" t="str">
        <f>IF(LEN(editable!B23)&gt;0,_xlfn.CONCAT(editable!B$1,"=",editable!B23),"")</f>
        <v>category="industry"</v>
      </c>
      <c r="C23" t="str">
        <f>IF(LEN(editable!C23)&gt;0,_xlfn.CONCAT(editable!C$1,"=",editable!C23),"")</f>
        <v>type="S"</v>
      </c>
      <c r="D23" t="str">
        <f>IF(LEN(editable!D23)&gt;0,_xlfn.CONCAT(editable!D$1,"=",editable!D23),"")</f>
        <v>level=2</v>
      </c>
      <c r="E23" t="str">
        <f>IF(LEN(editable!E23)&gt;0,_xlfn.CONCAT(editable!E$1,"=",editable!E23),"")</f>
        <v>name="Mystic Hut"</v>
      </c>
      <c r="F23" t="str">
        <f>IF(LEN(editable!F23)&gt;0,_xlfn.CONCAT(editable!F$1,"=",editable!F23),"")</f>
        <v>menu_order=22</v>
      </c>
      <c r="G23" t="str">
        <f>IF(LEN(editable!G23)&gt;0,_xlfn.CONCAT(editable!G$1,"=",editable!G23),"")</f>
        <v>build_cost=100</v>
      </c>
      <c r="H23" t="str">
        <f>IF(LEN(editable!H23)&gt;0,_xlfn.CONCAT(editable!H$1,"=",editable!H23),"")</f>
        <v>resource_req={}</v>
      </c>
      <c r="I23" t="str">
        <f>IF(LEN(editable!I23)&gt;0,_xlfn.CONCAT(editable!I$1,"=",editable!I23),"")</f>
        <v>produces={}</v>
      </c>
      <c r="J23" t="str">
        <f>IF(LEN(editable!J23)&gt;0,_xlfn.CONCAT(editable!J$1,"=",editable!J23),"")</f>
        <v>buildable_tiles=["grass", "farmland", "shore"]</v>
      </c>
      <c r="K23" t="str">
        <f>IF(LEN(editable!K23)&gt;0,_xlfn.CONCAT(editable!K$1,"=",editable!K23),"")</f>
        <v>image_file="res://textures/placeholders/mysticHut.png"</v>
      </c>
      <c r="L23" t="str">
        <f>IF(LEN(editable!L23)&gt;0,_xlfn.CONCAT(editable!L$1,"=",editable!L23),"")</f>
        <v>size={"x": 32, "y": 32}</v>
      </c>
      <c r="M23" t="str">
        <f>IF(LEN(editable!M23)&gt;0,_xlfn.CONCAT(editable!M$1,"=",editable!M23),"")</f>
        <v/>
      </c>
      <c r="N23" t="str">
        <f>IF(LEN(editable!N23)&gt;0,_xlfn.CONCAT(editable!N$1,"=",editable!N23),"")</f>
        <v/>
      </c>
      <c r="O23" t="str">
        <f>IF(LEN(editable!O23)&gt;0,_xlfn.CONCAT(editable!O$1,"=",editable!O23),"")</f>
        <v/>
      </c>
      <c r="P23" t="str">
        <f>IF(LEN(editable!P23)&gt;0,_xlfn.CONCAT(editable!P$1,"=",editable!P23),"")</f>
        <v/>
      </c>
      <c r="Q23" t="str">
        <f>IF(LEN(editable!T23)&gt;0,_xlfn.CONCAT(editable!T$1,"=",editable!T23),"")</f>
        <v/>
      </c>
    </row>
    <row r="24" spans="1:17" x14ac:dyDescent="0.25">
      <c r="A24" t="str">
        <f>IF(LEN(editable!B24)&gt;0, SUBSTITUTE(_xlfn.CONCAT("[",editable!B24,editable!C24,editable!D24,"]"),"""",""),"")</f>
        <v>[lawS1]</v>
      </c>
      <c r="B24" t="str">
        <f>IF(LEN(editable!B24)&gt;0,_xlfn.CONCAT(editable!B$1,"=",editable!B24),"")</f>
        <v>category="law"</v>
      </c>
      <c r="C24" t="str">
        <f>IF(LEN(editable!C24)&gt;0,_xlfn.CONCAT(editable!C$1,"=",editable!C24),"")</f>
        <v>type="S"</v>
      </c>
      <c r="D24" t="str">
        <f>IF(LEN(editable!D24)&gt;0,_xlfn.CONCAT(editable!D$1,"=",editable!D24),"")</f>
        <v>level=1</v>
      </c>
      <c r="E24" t="str">
        <f>IF(LEN(editable!E24)&gt;0,_xlfn.CONCAT(editable!E$1,"=",editable!E24),"")</f>
        <v>name="Juding circle"</v>
      </c>
      <c r="F24" t="str">
        <f>IF(LEN(editable!F24)&gt;0,_xlfn.CONCAT(editable!F$1,"=",editable!F24),"")</f>
        <v>menu_order=23</v>
      </c>
      <c r="G24" t="str">
        <f>IF(LEN(editable!G24)&gt;0,_xlfn.CONCAT(editable!G$1,"=",editable!G24),"")</f>
        <v>build_cost=100</v>
      </c>
      <c r="H24" t="str">
        <f>IF(LEN(editable!H24)&gt;0,_xlfn.CONCAT(editable!H$1,"=",editable!H24),"")</f>
        <v>resource_req={}</v>
      </c>
      <c r="I24" t="str">
        <f>IF(LEN(editable!I24)&gt;0,_xlfn.CONCAT(editable!I$1,"=",editable!I24),"")</f>
        <v>produces={}</v>
      </c>
      <c r="J24" t="str">
        <f>IF(LEN(editable!J24)&gt;0,_xlfn.CONCAT(editable!J$1,"=",editable!J24),"")</f>
        <v>buildable_tiles=["grass", "farmland", "shore"]</v>
      </c>
      <c r="K24" t="str">
        <f>IF(LEN(editable!K24)&gt;0,_xlfn.CONCAT(editable!K$1,"=",editable!K24),"")</f>
        <v>image_file="res://textures/placeholders/jugingCircle.jpg"</v>
      </c>
      <c r="L24" t="str">
        <f>IF(LEN(editable!L24)&gt;0,_xlfn.CONCAT(editable!L$1,"=",editable!L24),"")</f>
        <v>size={"x": 32, "y": 32}</v>
      </c>
      <c r="M24" t="str">
        <f>IF(LEN(editable!M24)&gt;0,_xlfn.CONCAT(editable!M$1,"=",editable!M24),"")</f>
        <v/>
      </c>
      <c r="N24" t="str">
        <f>IF(LEN(editable!N24)&gt;0,_xlfn.CONCAT(editable!N$1,"=",editable!N24),"")</f>
        <v/>
      </c>
      <c r="O24" t="str">
        <f>IF(LEN(editable!O24)&gt;0,_xlfn.CONCAT(editable!O$1,"=",editable!O24),"")</f>
        <v/>
      </c>
      <c r="P24" t="str">
        <f>IF(LEN(editable!P24)&gt;0,_xlfn.CONCAT(editable!P$1,"=",editable!P24),"")</f>
        <v/>
      </c>
      <c r="Q24" t="str">
        <f>IF(LEN(editable!T24)&gt;0,_xlfn.CONCAT(editable!T$1,"=",editable!T24),"")</f>
        <v/>
      </c>
    </row>
    <row r="25" spans="1:17" x14ac:dyDescent="0.25">
      <c r="A25" t="str">
        <f>IF(LEN(editable!B25)&gt;0, SUBSTITUTE(_xlfn.CONCAT("[",editable!B25,editable!C25,editable!D25,"]"),"""",""),"")</f>
        <v>[religionP2]</v>
      </c>
      <c r="B25" t="str">
        <f>IF(LEN(editable!B25)&gt;0,_xlfn.CONCAT(editable!B$1,"=",editable!B25),"")</f>
        <v>category="religion"</v>
      </c>
      <c r="C25" t="str">
        <f>IF(LEN(editable!C25)&gt;0,_xlfn.CONCAT(editable!C$1,"=",editable!C25),"")</f>
        <v>type="P"</v>
      </c>
      <c r="D25" t="str">
        <f>IF(LEN(editable!D25)&gt;0,_xlfn.CONCAT(editable!D$1,"=",editable!D25),"")</f>
        <v>level=2</v>
      </c>
      <c r="E25" t="str">
        <f>IF(LEN(editable!E25)&gt;0,_xlfn.CONCAT(editable!E$1,"=",editable!E25),"")</f>
        <v>name="Ritual Circle"</v>
      </c>
      <c r="F25" t="str">
        <f>IF(LEN(editable!F25)&gt;0,_xlfn.CONCAT(editable!F$1,"=",editable!F25),"")</f>
        <v>menu_order=24</v>
      </c>
      <c r="G25" t="str">
        <f>IF(LEN(editable!G25)&gt;0,_xlfn.CONCAT(editable!G$1,"=",editable!G25),"")</f>
        <v>build_cost=100</v>
      </c>
      <c r="H25" t="str">
        <f>IF(LEN(editable!H25)&gt;0,_xlfn.CONCAT(editable!H$1,"=",editable!H25),"")</f>
        <v>resource_req={}</v>
      </c>
      <c r="I25" t="str">
        <f>IF(LEN(editable!I25)&gt;0,_xlfn.CONCAT(editable!I$1,"=",editable!I25),"")</f>
        <v>produces={}</v>
      </c>
      <c r="J25" t="str">
        <f>IF(LEN(editable!J25)&gt;0,_xlfn.CONCAT(editable!J$1,"=",editable!J25),"")</f>
        <v>buildable_tiles=["grass", "farmland", "shore"]</v>
      </c>
      <c r="K25" t="str">
        <f>IF(LEN(editable!K25)&gt;0,_xlfn.CONCAT(editable!K$1,"=",editable!K25),"")</f>
        <v>image_file="res://textures/placeholders/ritualCircle.png"</v>
      </c>
      <c r="L25" t="str">
        <f>IF(LEN(editable!L25)&gt;0,_xlfn.CONCAT(editable!L$1,"=",editable!L25),"")</f>
        <v>size={"x": 32, "y": 32}</v>
      </c>
      <c r="M25" t="str">
        <f>IF(LEN(editable!M25)&gt;0,_xlfn.CONCAT(editable!M$1,"=",editable!M25),"")</f>
        <v/>
      </c>
      <c r="N25" t="str">
        <f>IF(LEN(editable!N25)&gt;0,_xlfn.CONCAT(editable!N$1,"=",editable!N25),"")</f>
        <v/>
      </c>
      <c r="O25" t="str">
        <f>IF(LEN(editable!O25)&gt;0,_xlfn.CONCAT(editable!O$1,"=",editable!O25),"")</f>
        <v/>
      </c>
      <c r="P25" t="str">
        <f>IF(LEN(editable!P25)&gt;0,_xlfn.CONCAT(editable!P$1,"=",editable!P25),"")</f>
        <v/>
      </c>
      <c r="Q25" t="str">
        <f>IF(LEN(editable!T25)&gt;0,_xlfn.CONCAT(editable!T$1,"=",editable!T25),"")</f>
        <v/>
      </c>
    </row>
    <row r="26" spans="1:17" x14ac:dyDescent="0.25">
      <c r="A26" t="str">
        <f>IF(LEN(editable!B26)&gt;0, SUBSTITUTE(_xlfn.CONCAT("[",editable!B26,editable!C26,editable!D26,"]"),"""",""),"")</f>
        <v>[religionS2]</v>
      </c>
      <c r="B26" t="str">
        <f>IF(LEN(editable!B26)&gt;0,_xlfn.CONCAT(editable!B$1,"=",editable!B26),"")</f>
        <v>category="religion"</v>
      </c>
      <c r="C26" t="str">
        <f>IF(LEN(editable!C26)&gt;0,_xlfn.CONCAT(editable!C$1,"=",editable!C26),"")</f>
        <v>type="S"</v>
      </c>
      <c r="D26" t="str">
        <f>IF(LEN(editable!D26)&gt;0,_xlfn.CONCAT(editable!D$1,"=",editable!D26),"")</f>
        <v>level=2</v>
      </c>
      <c r="E26" t="str">
        <f>IF(LEN(editable!E26)&gt;0,_xlfn.CONCAT(editable!E$1,"=",editable!E26),"")</f>
        <v>name="Chapel"</v>
      </c>
      <c r="F26" t="str">
        <f>IF(LEN(editable!F26)&gt;0,_xlfn.CONCAT(editable!F$1,"=",editable!F26),"")</f>
        <v>menu_order=25</v>
      </c>
      <c r="G26" t="str">
        <f>IF(LEN(editable!G26)&gt;0,_xlfn.CONCAT(editable!G$1,"=",editable!G26),"")</f>
        <v>build_cost=100</v>
      </c>
      <c r="H26" t="str">
        <f>IF(LEN(editable!H26)&gt;0,_xlfn.CONCAT(editable!H$1,"=",editable!H26),"")</f>
        <v>resource_req={}</v>
      </c>
      <c r="I26" t="str">
        <f>IF(LEN(editable!I26)&gt;0,_xlfn.CONCAT(editable!I$1,"=",editable!I26),"")</f>
        <v>produces={}</v>
      </c>
      <c r="J26" t="str">
        <f>IF(LEN(editable!J26)&gt;0,_xlfn.CONCAT(editable!J$1,"=",editable!J26),"")</f>
        <v>buildable_tiles=["grass", "farmland", "shore"]</v>
      </c>
      <c r="K26" t="str">
        <f>IF(LEN(editable!K26)&gt;0,_xlfn.CONCAT(editable!K$1,"=",editable!K26),"")</f>
        <v>image_file="res://textures/placeholders/church.png"</v>
      </c>
      <c r="L26" t="str">
        <f>IF(LEN(editable!L26)&gt;0,_xlfn.CONCAT(editable!L$1,"=",editable!L26),"")</f>
        <v>size={"x": 32, "y": 32}</v>
      </c>
      <c r="M26" t="str">
        <f>IF(LEN(editable!M26)&gt;0,_xlfn.CONCAT(editable!M$1,"=",editable!M26),"")</f>
        <v/>
      </c>
      <c r="N26" t="str">
        <f>IF(LEN(editable!N26)&gt;0,_xlfn.CONCAT(editable!N$1,"=",editable!N26),"")</f>
        <v/>
      </c>
      <c r="O26" t="str">
        <f>IF(LEN(editable!O26)&gt;0,_xlfn.CONCAT(editable!O$1,"=",editable!O26),"")</f>
        <v/>
      </c>
      <c r="P26" t="str">
        <f>IF(LEN(editable!P26)&gt;0,_xlfn.CONCAT(editable!P$1,"=",editable!P26),"")</f>
        <v/>
      </c>
      <c r="Q26" t="str">
        <f>IF(LEN(editable!T26)&gt;0,_xlfn.CONCAT(editable!T$1,"=",editable!T26),"")</f>
        <v/>
      </c>
    </row>
    <row r="27" spans="1:17" x14ac:dyDescent="0.25">
      <c r="A27" t="str">
        <f>IF(LEN(editable!B27)&gt;0, SUBSTITUTE(_xlfn.CONCAT("[",editable!B27,editable!C27,editable!D27,"]"),"""",""),"")</f>
        <v>[lawP2]</v>
      </c>
      <c r="B27" t="str">
        <f>IF(LEN(editable!B27)&gt;0,_xlfn.CONCAT(editable!B$1,"=",editable!B27),"")</f>
        <v>category="law"</v>
      </c>
      <c r="C27" t="str">
        <f>IF(LEN(editable!C27)&gt;0,_xlfn.CONCAT(editable!C$1,"=",editable!C27),"")</f>
        <v>type="P"</v>
      </c>
      <c r="D27" t="str">
        <f>IF(LEN(editable!D27)&gt;0,_xlfn.CONCAT(editable!D$1,"=",editable!D27),"")</f>
        <v>level=2</v>
      </c>
      <c r="E27" t="str">
        <f>IF(LEN(editable!E27)&gt;0,_xlfn.CONCAT(editable!E$1,"=",editable!E27),"")</f>
        <v>name="Gallows"</v>
      </c>
      <c r="F27" t="str">
        <f>IF(LEN(editable!F27)&gt;0,_xlfn.CONCAT(editable!F$1,"=",editable!F27),"")</f>
        <v>menu_order=26</v>
      </c>
      <c r="G27" t="str">
        <f>IF(LEN(editable!G27)&gt;0,_xlfn.CONCAT(editable!G$1,"=",editable!G27),"")</f>
        <v>build_cost=100</v>
      </c>
      <c r="H27" t="str">
        <f>IF(LEN(editable!H27)&gt;0,_xlfn.CONCAT(editable!H$1,"=",editable!H27),"")</f>
        <v>resource_req={}</v>
      </c>
      <c r="I27" t="str">
        <f>IF(LEN(editable!I27)&gt;0,_xlfn.CONCAT(editable!I$1,"=",editable!I27),"")</f>
        <v>produces={}</v>
      </c>
      <c r="J27" t="str">
        <f>IF(LEN(editable!J27)&gt;0,_xlfn.CONCAT(editable!J$1,"=",editable!J27),"")</f>
        <v>buildable_tiles=["grass", "farmland", "shore"]</v>
      </c>
      <c r="K27" t="str">
        <f>IF(LEN(editable!K27)&gt;0,_xlfn.CONCAT(editable!K$1,"=",editable!K27),"")</f>
        <v>image_file="res://textures/placeholders/gallows.png"</v>
      </c>
      <c r="L27" t="str">
        <f>IF(LEN(editable!L27)&gt;0,_xlfn.CONCAT(editable!L$1,"=",editable!L27),"")</f>
        <v>size={"x": 32, "y": 32}</v>
      </c>
      <c r="M27" t="str">
        <f>IF(LEN(editable!M27)&gt;0,_xlfn.CONCAT(editable!M$1,"=",editable!M27),"")</f>
        <v/>
      </c>
      <c r="N27" t="str">
        <f>IF(LEN(editable!N27)&gt;0,_xlfn.CONCAT(editable!N$1,"=",editable!N27),"")</f>
        <v/>
      </c>
      <c r="O27" t="str">
        <f>IF(LEN(editable!O27)&gt;0,_xlfn.CONCAT(editable!O$1,"=",editable!O27),"")</f>
        <v/>
      </c>
      <c r="P27" t="str">
        <f>IF(LEN(editable!P27)&gt;0,_xlfn.CONCAT(editable!P$1,"=",editable!P27),"")</f>
        <v/>
      </c>
      <c r="Q27" t="str">
        <f>IF(LEN(editable!T27)&gt;0,_xlfn.CONCAT(editable!T$1,"=",editable!T27),"")</f>
        <v/>
      </c>
    </row>
    <row r="28" spans="1:17" x14ac:dyDescent="0.25">
      <c r="A28" t="str">
        <f>IF(LEN(editable!B28)&gt;0, SUBSTITUTE(_xlfn.CONCAT("[",editable!B28,editable!C28,editable!D28,"]"),"""",""),"")</f>
        <v>[schoolN2]</v>
      </c>
      <c r="B28" t="str">
        <f>IF(LEN(editable!B28)&gt;0,_xlfn.CONCAT(editable!B$1,"=",editable!B28),"")</f>
        <v>category="school"</v>
      </c>
      <c r="C28" t="str">
        <f>IF(LEN(editable!C28)&gt;0,_xlfn.CONCAT(editable!C$1,"=",editable!C28),"")</f>
        <v>type="N"</v>
      </c>
      <c r="D28" t="str">
        <f>IF(LEN(editable!D28)&gt;0,_xlfn.CONCAT(editable!D$1,"=",editable!D28),"")</f>
        <v>level=2</v>
      </c>
      <c r="E28" t="str">
        <f>IF(LEN(editable!E28)&gt;0,_xlfn.CONCAT(editable!E$1,"=",editable!E28),"")</f>
        <v>name="Lecture Hall"</v>
      </c>
      <c r="F28" t="str">
        <f>IF(LEN(editable!F28)&gt;0,_xlfn.CONCAT(editable!F$1,"=",editable!F28),"")</f>
        <v>menu_order=27</v>
      </c>
      <c r="G28" t="str">
        <f>IF(LEN(editable!G28)&gt;0,_xlfn.CONCAT(editable!G$1,"=",editable!G28),"")</f>
        <v>build_cost=100</v>
      </c>
      <c r="H28" t="str">
        <f>IF(LEN(editable!H28)&gt;0,_xlfn.CONCAT(editable!H$1,"=",editable!H28),"")</f>
        <v>resource_req={}</v>
      </c>
      <c r="I28" t="str">
        <f>IF(LEN(editable!I28)&gt;0,_xlfn.CONCAT(editable!I$1,"=",editable!I28),"")</f>
        <v>produces={}</v>
      </c>
      <c r="J28" t="str">
        <f>IF(LEN(editable!J28)&gt;0,_xlfn.CONCAT(editable!J$1,"=",editable!J28),"")</f>
        <v>buildable_tiles=["grass", "farmland", "shore"]</v>
      </c>
      <c r="K28" t="str">
        <f>IF(LEN(editable!K28)&gt;0,_xlfn.CONCAT(editable!K$1,"=",editable!K28),"")</f>
        <v>image_file="res://textures/placeholders/lectureHall.png"</v>
      </c>
      <c r="L28" t="str">
        <f>IF(LEN(editable!L28)&gt;0,_xlfn.CONCAT(editable!L$1,"=",editable!L28),"")</f>
        <v>size={"x": 32, "y": 32}</v>
      </c>
      <c r="M28" t="str">
        <f>IF(LEN(editable!M28)&gt;0,_xlfn.CONCAT(editable!M$1,"=",editable!M28),"")</f>
        <v/>
      </c>
      <c r="N28" t="str">
        <f>IF(LEN(editable!N28)&gt;0,_xlfn.CONCAT(editable!N$1,"=",editable!N28),"")</f>
        <v/>
      </c>
      <c r="O28" t="str">
        <f>IF(LEN(editable!O28)&gt;0,_xlfn.CONCAT(editable!O$1,"=",editable!O28),"")</f>
        <v/>
      </c>
      <c r="P28" t="str">
        <f>IF(LEN(editable!P28)&gt;0,_xlfn.CONCAT(editable!P$1,"=",editable!P28),"")</f>
        <v/>
      </c>
      <c r="Q28" t="str">
        <f>IF(LEN(editable!T28)&gt;0,_xlfn.CONCAT(editable!T$1,"=",editable!T28),"")</f>
        <v/>
      </c>
    </row>
    <row r="29" spans="1:17" x14ac:dyDescent="0.25">
      <c r="A29" t="str">
        <f>IF(LEN(editable!B29)&gt;0, SUBSTITUTE(_xlfn.CONCAT("[",editable!B29,editable!C29,editable!D29,"]"),"""",""),"")</f>
        <v>[waterN2]</v>
      </c>
      <c r="B29" t="str">
        <f>IF(LEN(editable!B29)&gt;0,_xlfn.CONCAT(editable!B$1,"=",editable!B29),"")</f>
        <v>category="water"</v>
      </c>
      <c r="C29" t="str">
        <f>IF(LEN(editable!C29)&gt;0,_xlfn.CONCAT(editable!C$1,"=",editable!C29),"")</f>
        <v>type="N"</v>
      </c>
      <c r="D29" t="str">
        <f>IF(LEN(editable!D29)&gt;0,_xlfn.CONCAT(editable!D$1,"=",editable!D29),"")</f>
        <v>level=2</v>
      </c>
      <c r="E29" t="str">
        <f>IF(LEN(editable!E29)&gt;0,_xlfn.CONCAT(editable!E$1,"=",editable!E29),"")</f>
        <v>name="Fountain"</v>
      </c>
      <c r="F29" t="str">
        <f>IF(LEN(editable!F29)&gt;0,_xlfn.CONCAT(editable!F$1,"=",editable!F29),"")</f>
        <v>menu_order=28</v>
      </c>
      <c r="G29" t="str">
        <f>IF(LEN(editable!G29)&gt;0,_xlfn.CONCAT(editable!G$1,"=",editable!G29),"")</f>
        <v>build_cost=100</v>
      </c>
      <c r="H29" t="str">
        <f>IF(LEN(editable!H29)&gt;0,_xlfn.CONCAT(editable!H$1,"=",editable!H29),"")</f>
        <v>resource_req={}</v>
      </c>
      <c r="I29" t="str">
        <f>IF(LEN(editable!I29)&gt;0,_xlfn.CONCAT(editable!I$1,"=",editable!I29),"")</f>
        <v>produces={}</v>
      </c>
      <c r="J29" t="str">
        <f>IF(LEN(editable!J29)&gt;0,_xlfn.CONCAT(editable!J$1,"=",editable!J29),"")</f>
        <v>buildable_tiles=["grass", "farmland", "shore"]</v>
      </c>
      <c r="K29" t="str">
        <f>IF(LEN(editable!K29)&gt;0,_xlfn.CONCAT(editable!K$1,"=",editable!K29),"")</f>
        <v>image_file="res://textures/placeholders/fountain.jpg"</v>
      </c>
      <c r="L29" t="str">
        <f>IF(LEN(editable!L29)&gt;0,_xlfn.CONCAT(editable!L$1,"=",editable!L29),"")</f>
        <v>size={"x": 32, "y": 32}</v>
      </c>
      <c r="M29" t="str">
        <f>IF(LEN(editable!M29)&gt;0,_xlfn.CONCAT(editable!M$1,"=",editable!M29),"")</f>
        <v/>
      </c>
      <c r="N29" t="str">
        <f>IF(LEN(editable!N29)&gt;0,_xlfn.CONCAT(editable!N$1,"=",editable!N29),"")</f>
        <v/>
      </c>
      <c r="O29" t="str">
        <f>IF(LEN(editable!O29)&gt;0,_xlfn.CONCAT(editable!O$1,"=",editable!O29),"")</f>
        <v/>
      </c>
      <c r="P29" t="str">
        <f>IF(LEN(editable!P29)&gt;0,_xlfn.CONCAT(editable!P$1,"=",editable!P29),"")</f>
        <v/>
      </c>
      <c r="Q29" t="str">
        <f>IF(LEN(editable!T29)&gt;0,_xlfn.CONCAT(editable!T$1,"=",editable!T29),"")</f>
        <v/>
      </c>
    </row>
    <row r="30" spans="1:17" x14ac:dyDescent="0.25">
      <c r="A30" t="str">
        <f>IF(LEN(editable!B30)&gt;0, SUBSTITUTE(_xlfn.CONCAT("[",editable!B30,editable!C30,editable!D30,"]"),"""",""),"")</f>
        <v>[foodN3]</v>
      </c>
      <c r="B30" t="str">
        <f>IF(LEN(editable!B30)&gt;0,_xlfn.CONCAT(editable!B$1,"=",editable!B30),"")</f>
        <v>category="food"</v>
      </c>
      <c r="C30" t="str">
        <f>IF(LEN(editable!C30)&gt;0,_xlfn.CONCAT(editable!C$1,"=",editable!C30),"")</f>
        <v>type="N"</v>
      </c>
      <c r="D30" t="str">
        <f>IF(LEN(editable!D30)&gt;0,_xlfn.CONCAT(editable!D$1,"=",editable!D30),"")</f>
        <v>level=3</v>
      </c>
      <c r="E30" t="str">
        <f>IF(LEN(editable!E30)&gt;0,_xlfn.CONCAT(editable!E$1,"=",editable!E30),"")</f>
        <v>name="Olive Oil Refinery "</v>
      </c>
      <c r="F30" t="str">
        <f>IF(LEN(editable!F30)&gt;0,_xlfn.CONCAT(editable!F$1,"=",editable!F30),"")</f>
        <v>menu_order=29</v>
      </c>
      <c r="G30" t="str">
        <f>IF(LEN(editable!G30)&gt;0,_xlfn.CONCAT(editable!G$1,"=",editable!G30),"")</f>
        <v>build_cost=1000</v>
      </c>
      <c r="H30" t="str">
        <f>IF(LEN(editable!H30)&gt;0,_xlfn.CONCAT(editable!H$1,"=",editable!H30),"")</f>
        <v>resource_req={}</v>
      </c>
      <c r="I30" t="str">
        <f>IF(LEN(editable!I30)&gt;0,_xlfn.CONCAT(editable!I$1,"=",editable!I30),"")</f>
        <v>produces={}</v>
      </c>
      <c r="J30" t="str">
        <f>IF(LEN(editable!J30)&gt;0,_xlfn.CONCAT(editable!J$1,"=",editable!J30),"")</f>
        <v>buildable_tiles=["grass", "farmland", "shore"]</v>
      </c>
      <c r="K30" t="str">
        <f>IF(LEN(editable!K30)&gt;0,_xlfn.CONCAT(editable!K$1,"=",editable!K30),"")</f>
        <v>image_file="res://textures/placeholders/oiliveOilRefinery.png"</v>
      </c>
      <c r="L30" t="str">
        <f>IF(LEN(editable!L30)&gt;0,_xlfn.CONCAT(editable!L$1,"=",editable!L30),"")</f>
        <v>size={"x": 64, "y": 64}</v>
      </c>
      <c r="M30" t="str">
        <f>IF(LEN(editable!M30)&gt;0,_xlfn.CONCAT(editable!M$1,"=",editable!M30),"")</f>
        <v/>
      </c>
      <c r="N30" t="str">
        <f>IF(LEN(editable!N30)&gt;0,_xlfn.CONCAT(editable!N$1,"=",editable!N30),"")</f>
        <v/>
      </c>
      <c r="O30" t="str">
        <f>IF(LEN(editable!O30)&gt;0,_xlfn.CONCAT(editable!O$1,"=",editable!O30),"")</f>
        <v/>
      </c>
      <c r="P30" t="str">
        <f>IF(LEN(editable!P30)&gt;0,_xlfn.CONCAT(editable!P$1,"=",editable!P30),"")</f>
        <v/>
      </c>
      <c r="Q30" t="str">
        <f>IF(LEN(editable!T30)&gt;0,_xlfn.CONCAT(editable!T$1,"=",editable!T30),"")</f>
        <v/>
      </c>
    </row>
    <row r="31" spans="1:17" x14ac:dyDescent="0.25">
      <c r="A31" t="str">
        <f>IF(LEN(editable!B31)&gt;0, SUBSTITUTE(_xlfn.CONCAT("[",editable!B31,editable!C31,editable!D31,"]"),"""",""),"")</f>
        <v>[foodP3]</v>
      </c>
      <c r="B31" t="str">
        <f>IF(LEN(editable!B31)&gt;0,_xlfn.CONCAT(editable!B$1,"=",editable!B31),"")</f>
        <v>category="food"</v>
      </c>
      <c r="C31" t="str">
        <f>IF(LEN(editable!C31)&gt;0,_xlfn.CONCAT(editable!C$1,"=",editable!C31),"")</f>
        <v>type="P"</v>
      </c>
      <c r="D31" t="str">
        <f>IF(LEN(editable!D31)&gt;0,_xlfn.CONCAT(editable!D$1,"=",editable!D31),"")</f>
        <v>level=3</v>
      </c>
      <c r="E31" t="str">
        <f>IF(LEN(editable!E31)&gt;0,_xlfn.CONCAT(editable!E$1,"=",editable!E31),"")</f>
        <v>name="Maple Sugary"</v>
      </c>
      <c r="F31" t="str">
        <f>IF(LEN(editable!F31)&gt;0,_xlfn.CONCAT(editable!F$1,"=",editable!F31),"")</f>
        <v>menu_order=30</v>
      </c>
      <c r="G31" t="str">
        <f>IF(LEN(editable!G31)&gt;0,_xlfn.CONCAT(editable!G$1,"=",editable!G31),"")</f>
        <v>build_cost=1000</v>
      </c>
      <c r="H31" t="str">
        <f>IF(LEN(editable!H31)&gt;0,_xlfn.CONCAT(editable!H$1,"=",editable!H31),"")</f>
        <v>resource_req={}</v>
      </c>
      <c r="I31" t="str">
        <f>IF(LEN(editable!I31)&gt;0,_xlfn.CONCAT(editable!I$1,"=",editable!I31),"")</f>
        <v>produces={}</v>
      </c>
      <c r="J31" t="str">
        <f>IF(LEN(editable!J31)&gt;0,_xlfn.CONCAT(editable!J$1,"=",editable!J31),"")</f>
        <v>buildable_tiles=["grass", "farmland", "shore"]</v>
      </c>
      <c r="K31" t="str">
        <f>IF(LEN(editable!K31)&gt;0,_xlfn.CONCAT(editable!K$1,"=",editable!K31),"")</f>
        <v>image_file="res://textures/placeholders/mapleSugary.png"</v>
      </c>
      <c r="L31" t="str">
        <f>IF(LEN(editable!L31)&gt;0,_xlfn.CONCAT(editable!L$1,"=",editable!L31),"")</f>
        <v>size={"x": 64, "y": 64}</v>
      </c>
      <c r="M31" t="str">
        <f>IF(LEN(editable!M31)&gt;0,_xlfn.CONCAT(editable!M$1,"=",editable!M31),"")</f>
        <v/>
      </c>
      <c r="N31" t="str">
        <f>IF(LEN(editable!N31)&gt;0,_xlfn.CONCAT(editable!N$1,"=",editable!N31),"")</f>
        <v/>
      </c>
      <c r="O31" t="str">
        <f>IF(LEN(editable!O31)&gt;0,_xlfn.CONCAT(editable!O$1,"=",editable!O31),"")</f>
        <v/>
      </c>
      <c r="P31" t="str">
        <f>IF(LEN(editable!P31)&gt;0,_xlfn.CONCAT(editable!P$1,"=",editable!P31),"")</f>
        <v/>
      </c>
      <c r="Q31" t="str">
        <f>IF(LEN(editable!T31)&gt;0,_xlfn.CONCAT(editable!T$1,"=",editable!T31),"")</f>
        <v/>
      </c>
    </row>
    <row r="32" spans="1:17" x14ac:dyDescent="0.25">
      <c r="A32" t="str">
        <f>IF(LEN(editable!B32)&gt;0, SUBSTITUTE(_xlfn.CONCAT("[",editable!B32,editable!C32,editable!D32,"]"),"""",""),"")</f>
        <v>[foodS3]</v>
      </c>
      <c r="B32" t="str">
        <f>IF(LEN(editable!B32)&gt;0,_xlfn.CONCAT(editable!B$1,"=",editable!B32),"")</f>
        <v>category="food"</v>
      </c>
      <c r="C32" t="str">
        <f>IF(LEN(editable!C32)&gt;0,_xlfn.CONCAT(editable!C$1,"=",editable!C32),"")</f>
        <v>type="S"</v>
      </c>
      <c r="D32" t="str">
        <f>IF(LEN(editable!D32)&gt;0,_xlfn.CONCAT(editable!D$1,"=",editable!D32),"")</f>
        <v>level=3</v>
      </c>
      <c r="E32" t="str">
        <f>IF(LEN(editable!E32)&gt;0,_xlfn.CONCAT(editable!E$1,"=",editable!E32),"")</f>
        <v>name="Brewery"</v>
      </c>
      <c r="F32" t="str">
        <f>IF(LEN(editable!F32)&gt;0,_xlfn.CONCAT(editable!F$1,"=",editable!F32),"")</f>
        <v>menu_order=31</v>
      </c>
      <c r="G32" t="str">
        <f>IF(LEN(editable!G32)&gt;0,_xlfn.CONCAT(editable!G$1,"=",editable!G32),"")</f>
        <v>build_cost=1000</v>
      </c>
      <c r="H32" t="str">
        <f>IF(LEN(editable!H32)&gt;0,_xlfn.CONCAT(editable!H$1,"=",editable!H32),"")</f>
        <v>resource_req={}</v>
      </c>
      <c r="I32" t="str">
        <f>IF(LEN(editable!I32)&gt;0,_xlfn.CONCAT(editable!I$1,"=",editable!I32),"")</f>
        <v>produces={}</v>
      </c>
      <c r="J32" t="str">
        <f>IF(LEN(editable!J32)&gt;0,_xlfn.CONCAT(editable!J$1,"=",editable!J32),"")</f>
        <v>buildable_tiles=["grass", "farmland", "shore"]</v>
      </c>
      <c r="K32" t="str">
        <f>IF(LEN(editable!K32)&gt;0,_xlfn.CONCAT(editable!K$1,"=",editable!K32),"")</f>
        <v>image_file="res://textures/placeholders/brewery.jpg"</v>
      </c>
      <c r="L32" t="str">
        <f>IF(LEN(editable!L32)&gt;0,_xlfn.CONCAT(editable!L$1,"=",editable!L32),"")</f>
        <v>size={"x": 64, "y": 64}</v>
      </c>
      <c r="M32" t="str">
        <f>IF(LEN(editable!M32)&gt;0,_xlfn.CONCAT(editable!M$1,"=",editable!M32),"")</f>
        <v/>
      </c>
      <c r="N32" t="str">
        <f>IF(LEN(editable!N32)&gt;0,_xlfn.CONCAT(editable!N$1,"=",editable!N32),"")</f>
        <v/>
      </c>
      <c r="O32" t="str">
        <f>IF(LEN(editable!O32)&gt;0,_xlfn.CONCAT(editable!O$1,"=",editable!O32),"")</f>
        <v/>
      </c>
      <c r="P32" t="str">
        <f>IF(LEN(editable!P32)&gt;0,_xlfn.CONCAT(editable!P$1,"=",editable!P32),"")</f>
        <v/>
      </c>
      <c r="Q32" t="str">
        <f>IF(LEN(editable!T32)&gt;0,_xlfn.CONCAT(editable!T$1,"=",editable!T32),"")</f>
        <v/>
      </c>
    </row>
    <row r="33" spans="1:17" x14ac:dyDescent="0.25">
      <c r="A33" t="str">
        <f>IF(LEN(editable!B33)&gt;0, SUBSTITUTE(_xlfn.CONCAT("[",editable!B33,editable!C33,editable!D33,"]"),"""",""),"")</f>
        <v>[funN3]</v>
      </c>
      <c r="B33" t="str">
        <f>IF(LEN(editable!B33)&gt;0,_xlfn.CONCAT(editable!B$1,"=",editable!B33),"")</f>
        <v>category="fun"</v>
      </c>
      <c r="C33" t="str">
        <f>IF(LEN(editable!C33)&gt;0,_xlfn.CONCAT(editable!C$1,"=",editable!C33),"")</f>
        <v>type="N"</v>
      </c>
      <c r="D33" t="str">
        <f>IF(LEN(editable!D33)&gt;0,_xlfn.CONCAT(editable!D$1,"=",editable!D33),"")</f>
        <v>level=3</v>
      </c>
      <c r="E33" t="str">
        <f>IF(LEN(editable!E33)&gt;0,_xlfn.CONCAT(editable!E$1,"=",editable!E33),"")</f>
        <v>name="Coliseum"</v>
      </c>
      <c r="F33" t="str">
        <f>IF(LEN(editable!F33)&gt;0,_xlfn.CONCAT(editable!F$1,"=",editable!F33),"")</f>
        <v>menu_order=32</v>
      </c>
      <c r="G33" t="str">
        <f>IF(LEN(editable!G33)&gt;0,_xlfn.CONCAT(editable!G$1,"=",editable!G33),"")</f>
        <v>build_cost=1000</v>
      </c>
      <c r="H33" t="str">
        <f>IF(LEN(editable!H33)&gt;0,_xlfn.CONCAT(editable!H$1,"=",editable!H33),"")</f>
        <v>resource_req={}</v>
      </c>
      <c r="I33" t="str">
        <f>IF(LEN(editable!I33)&gt;0,_xlfn.CONCAT(editable!I$1,"=",editable!I33),"")</f>
        <v>produces={}</v>
      </c>
      <c r="J33" t="str">
        <f>IF(LEN(editable!J33)&gt;0,_xlfn.CONCAT(editable!J$1,"=",editable!J33),"")</f>
        <v>buildable_tiles=["grass", "farmland", "shore"]</v>
      </c>
      <c r="K33" t="str">
        <f>IF(LEN(editable!K33)&gt;0,_xlfn.CONCAT(editable!K$1,"=",editable!K33),"")</f>
        <v>image_file="res://textures/placeholders/coliseum.png"</v>
      </c>
      <c r="L33" t="str">
        <f>IF(LEN(editable!L33)&gt;0,_xlfn.CONCAT(editable!L$1,"=",editable!L33),"")</f>
        <v>size={"x": 64, "y": 64}</v>
      </c>
      <c r="M33" t="str">
        <f>IF(LEN(editable!M33)&gt;0,_xlfn.CONCAT(editable!M$1,"=",editable!M33),"")</f>
        <v/>
      </c>
      <c r="N33" t="str">
        <f>IF(LEN(editable!N33)&gt;0,_xlfn.CONCAT(editable!N$1,"=",editable!N33),"")</f>
        <v/>
      </c>
      <c r="O33" t="str">
        <f>IF(LEN(editable!O33)&gt;0,_xlfn.CONCAT(editable!O$1,"=",editable!O33),"")</f>
        <v/>
      </c>
      <c r="P33" t="str">
        <f>IF(LEN(editable!P33)&gt;0,_xlfn.CONCAT(editable!P$1,"=",editable!P33),"")</f>
        <v/>
      </c>
      <c r="Q33" t="str">
        <f>IF(LEN(editable!T33)&gt;0,_xlfn.CONCAT(editable!T$1,"=",editable!T33),"")</f>
        <v/>
      </c>
    </row>
    <row r="34" spans="1:17" x14ac:dyDescent="0.25">
      <c r="A34" t="str">
        <f>IF(LEN(editable!B34)&gt;0, SUBSTITUTE(_xlfn.CONCAT("[",editable!B34,editable!C34,editable!D34,"]"),"""",""),"")</f>
        <v>[funS3]</v>
      </c>
      <c r="B34" t="str">
        <f>IF(LEN(editable!B34)&gt;0,_xlfn.CONCAT(editable!B$1,"=",editable!B34),"")</f>
        <v>category="fun"</v>
      </c>
      <c r="C34" t="str">
        <f>IF(LEN(editable!C34)&gt;0,_xlfn.CONCAT(editable!C$1,"=",editable!C34),"")</f>
        <v>type="S"</v>
      </c>
      <c r="D34" t="str">
        <f>IF(LEN(editable!D34)&gt;0,_xlfn.CONCAT(editable!D$1,"=",editable!D34),"")</f>
        <v>level=3</v>
      </c>
      <c r="E34" t="str">
        <f>IF(LEN(editable!E34)&gt;0,_xlfn.CONCAT(editable!E$1,"=",editable!E34),"")</f>
        <v>name="Bacchanalium"</v>
      </c>
      <c r="F34" t="str">
        <f>IF(LEN(editable!F34)&gt;0,_xlfn.CONCAT(editable!F$1,"=",editable!F34),"")</f>
        <v>menu_order=33</v>
      </c>
      <c r="G34" t="str">
        <f>IF(LEN(editable!G34)&gt;0,_xlfn.CONCAT(editable!G$1,"=",editable!G34),"")</f>
        <v>build_cost=1000</v>
      </c>
      <c r="H34" t="str">
        <f>IF(LEN(editable!H34)&gt;0,_xlfn.CONCAT(editable!H$1,"=",editable!H34),"")</f>
        <v>resource_req={}</v>
      </c>
      <c r="I34" t="str">
        <f>IF(LEN(editable!I34)&gt;0,_xlfn.CONCAT(editable!I$1,"=",editable!I34),"")</f>
        <v>produces={}</v>
      </c>
      <c r="J34" t="str">
        <f>IF(LEN(editable!J34)&gt;0,_xlfn.CONCAT(editable!J$1,"=",editable!J34),"")</f>
        <v>buildable_tiles=["grass", "farmland", "shore"]</v>
      </c>
      <c r="K34" t="str">
        <f>IF(LEN(editable!K34)&gt;0,_xlfn.CONCAT(editable!K$1,"=",editable!K34),"")</f>
        <v>image_file="res://textures/placeholders/bacchanalium.png"</v>
      </c>
      <c r="L34" t="str">
        <f>IF(LEN(editable!L34)&gt;0,_xlfn.CONCAT(editable!L$1,"=",editable!L34),"")</f>
        <v>size={"x": 64, "y": 64}</v>
      </c>
      <c r="M34" t="str">
        <f>IF(LEN(editable!M34)&gt;0,_xlfn.CONCAT(editable!M$1,"=",editable!M34),"")</f>
        <v/>
      </c>
      <c r="N34" t="str">
        <f>IF(LEN(editable!N34)&gt;0,_xlfn.CONCAT(editable!N$1,"=",editable!N34),"")</f>
        <v/>
      </c>
      <c r="O34" t="str">
        <f>IF(LEN(editable!O34)&gt;0,_xlfn.CONCAT(editable!O$1,"=",editable!O34),"")</f>
        <v/>
      </c>
      <c r="P34" t="str">
        <f>IF(LEN(editable!P34)&gt;0,_xlfn.CONCAT(editable!P$1,"=",editable!P34),"")</f>
        <v/>
      </c>
      <c r="Q34" t="str">
        <f>IF(LEN(editable!T34)&gt;0,_xlfn.CONCAT(editable!T$1,"=",editable!T34),"")</f>
        <v/>
      </c>
    </row>
    <row r="35" spans="1:17" x14ac:dyDescent="0.25">
      <c r="A35" t="str">
        <f>IF(LEN(editable!B35)&gt;0, SUBSTITUTE(_xlfn.CONCAT("[",editable!B35,editable!C35,editable!D35,"]"),"""",""),"")</f>
        <v>[housingN3]</v>
      </c>
      <c r="B35" t="str">
        <f>IF(LEN(editable!B35)&gt;0,_xlfn.CONCAT(editable!B$1,"=",editable!B35),"")</f>
        <v>category="housing"</v>
      </c>
      <c r="C35" t="str">
        <f>IF(LEN(editable!C35)&gt;0,_xlfn.CONCAT(editable!C$1,"=",editable!C35),"")</f>
        <v>type="N"</v>
      </c>
      <c r="D35" t="str">
        <f>IF(LEN(editable!D35)&gt;0,_xlfn.CONCAT(editable!D$1,"=",editable!D35),"")</f>
        <v>level=3</v>
      </c>
      <c r="E35" t="str">
        <f>IF(LEN(editable!E35)&gt;0,_xlfn.CONCAT(editable!E$1,"=",editable!E35),"")</f>
        <v>name="Macion"</v>
      </c>
      <c r="F35" t="str">
        <f>IF(LEN(editable!F35)&gt;0,_xlfn.CONCAT(editable!F$1,"=",editable!F35),"")</f>
        <v>menu_order=34</v>
      </c>
      <c r="G35" t="str">
        <f>IF(LEN(editable!G35)&gt;0,_xlfn.CONCAT(editable!G$1,"=",editable!G35),"")</f>
        <v>build_cost=1000</v>
      </c>
      <c r="H35" t="str">
        <f>IF(LEN(editable!H35)&gt;0,_xlfn.CONCAT(editable!H$1,"=",editable!H35),"")</f>
        <v>resource_req={"food": 3}</v>
      </c>
      <c r="I35" t="str">
        <f>IF(LEN(editable!I35)&gt;0,_xlfn.CONCAT(editable!I$1,"=",editable!I35),"")</f>
        <v>produces={"food":3}</v>
      </c>
      <c r="J35" t="str">
        <f>IF(LEN(editable!J35)&gt;0,_xlfn.CONCAT(editable!J$1,"=",editable!J35),"")</f>
        <v>buildable_tiles=["grass", "farmland", "shore"]</v>
      </c>
      <c r="K35" t="str">
        <f>IF(LEN(editable!K35)&gt;0,_xlfn.CONCAT(editable!K$1,"=",editable!K35),"")</f>
        <v>image_file="res://textures/placeholders/mansion.png"</v>
      </c>
      <c r="L35" t="str">
        <f>IF(LEN(editable!L35)&gt;0,_xlfn.CONCAT(editable!L$1,"=",editable!L35),"")</f>
        <v>size={"x": 64, "y": 64}</v>
      </c>
      <c r="M35" t="str">
        <f>IF(LEN(editable!M35)&gt;0,_xlfn.CONCAT(editable!M$1,"=",editable!M35),"")</f>
        <v/>
      </c>
      <c r="N35" t="str">
        <f>IF(LEN(editable!N35)&gt;0,_xlfn.CONCAT(editable!N$1,"=",editable!N35),"")</f>
        <v/>
      </c>
      <c r="O35" t="str">
        <f>IF(LEN(editable!O35)&gt;0,_xlfn.CONCAT(editable!O$1,"=",editable!O35),"")</f>
        <v/>
      </c>
      <c r="P35" t="str">
        <f>IF(LEN(editable!P35)&gt;0,_xlfn.CONCAT(editable!P$1,"=",editable!P35),"")</f>
        <v/>
      </c>
      <c r="Q35" t="str">
        <f>IF(LEN(editable!T35)&gt;0,_xlfn.CONCAT(editable!T$1,"=",editable!T35),"")</f>
        <v/>
      </c>
    </row>
    <row r="36" spans="1:17" x14ac:dyDescent="0.25">
      <c r="A36" t="str">
        <f>IF(LEN(editable!B36)&gt;0, SUBSTITUTE(_xlfn.CONCAT("[",editable!B36,editable!C36,editable!D36,"]"),"""",""),"")</f>
        <v>[housingP3]</v>
      </c>
      <c r="B36" t="str">
        <f>IF(LEN(editable!B36)&gt;0,_xlfn.CONCAT(editable!B$1,"=",editable!B36),"")</f>
        <v>category="housing"</v>
      </c>
      <c r="C36" t="str">
        <f>IF(LEN(editable!C36)&gt;0,_xlfn.CONCAT(editable!C$1,"=",editable!C36),"")</f>
        <v>type="P"</v>
      </c>
      <c r="D36" t="str">
        <f>IF(LEN(editable!D36)&gt;0,_xlfn.CONCAT(editable!D$1,"=",editable!D36),"")</f>
        <v>level=3</v>
      </c>
      <c r="E36" t="str">
        <f>IF(LEN(editable!E36)&gt;0,_xlfn.CONCAT(editable!E$1,"=",editable!E36),"")</f>
        <v>name="Rectory"</v>
      </c>
      <c r="F36" t="str">
        <f>IF(LEN(editable!F36)&gt;0,_xlfn.CONCAT(editable!F$1,"=",editable!F36),"")</f>
        <v>menu_order=35</v>
      </c>
      <c r="G36" t="str">
        <f>IF(LEN(editable!G36)&gt;0,_xlfn.CONCAT(editable!G$1,"=",editable!G36),"")</f>
        <v>build_cost=1000</v>
      </c>
      <c r="H36" t="str">
        <f>IF(LEN(editable!H36)&gt;0,_xlfn.CONCAT(editable!H$1,"=",editable!H36),"")</f>
        <v>resource_req={}</v>
      </c>
      <c r="I36" t="str">
        <f>IF(LEN(editable!I36)&gt;0,_xlfn.CONCAT(editable!I$1,"=",editable!I36),"")</f>
        <v>produces={}</v>
      </c>
      <c r="J36" t="str">
        <f>IF(LEN(editable!J36)&gt;0,_xlfn.CONCAT(editable!J$1,"=",editable!J36),"")</f>
        <v>buildable_tiles=["grass", "farmland", "shore"]</v>
      </c>
      <c r="K36" t="str">
        <f>IF(LEN(editable!K36)&gt;0,_xlfn.CONCAT(editable!K$1,"=",editable!K36),"")</f>
        <v>image_file="res://textures/placeholders/rectory.png"</v>
      </c>
      <c r="L36" t="str">
        <f>IF(LEN(editable!L36)&gt;0,_xlfn.CONCAT(editable!L$1,"=",editable!L36),"")</f>
        <v>size={"x": 64, "y": 64}</v>
      </c>
      <c r="M36" t="str">
        <f>IF(LEN(editable!M36)&gt;0,_xlfn.CONCAT(editable!M$1,"=",editable!M36),"")</f>
        <v/>
      </c>
      <c r="N36" t="str">
        <f>IF(LEN(editable!N36)&gt;0,_xlfn.CONCAT(editable!N$1,"=",editable!N36),"")</f>
        <v/>
      </c>
      <c r="O36" t="str">
        <f>IF(LEN(editable!O36)&gt;0,_xlfn.CONCAT(editable!O$1,"=",editable!O36),"")</f>
        <v/>
      </c>
      <c r="P36" t="str">
        <f>IF(LEN(editable!P36)&gt;0,_xlfn.CONCAT(editable!P$1,"=",editable!P36),"")</f>
        <v/>
      </c>
      <c r="Q36" t="str">
        <f>IF(LEN(editable!T36)&gt;0,_xlfn.CONCAT(editable!T$1,"=",editable!T36),"")</f>
        <v/>
      </c>
    </row>
    <row r="37" spans="1:17" x14ac:dyDescent="0.25">
      <c r="A37" t="str">
        <f>IF(LEN(editable!B37)&gt;0, SUBSTITUTE(_xlfn.CONCAT("[",editable!B37,editable!C37,editable!D37,"]"),"""",""),"")</f>
        <v>[housingS3]</v>
      </c>
      <c r="B37" t="str">
        <f>IF(LEN(editable!B37)&gt;0,_xlfn.CONCAT(editable!B$1,"=",editable!B37),"")</f>
        <v>category="housing"</v>
      </c>
      <c r="C37" t="str">
        <f>IF(LEN(editable!C37)&gt;0,_xlfn.CONCAT(editable!C$1,"=",editable!C37),"")</f>
        <v>type="S"</v>
      </c>
      <c r="D37" t="str">
        <f>IF(LEN(editable!D37)&gt;0,_xlfn.CONCAT(editable!D$1,"=",editable!D37),"")</f>
        <v>level=3</v>
      </c>
      <c r="E37" t="str">
        <f>IF(LEN(editable!E37)&gt;0,_xlfn.CONCAT(editable!E$1,"=",editable!E37),"")</f>
        <v>name="Xanadu"</v>
      </c>
      <c r="F37" t="str">
        <f>IF(LEN(editable!F37)&gt;0,_xlfn.CONCAT(editable!F$1,"=",editable!F37),"")</f>
        <v>menu_order=36</v>
      </c>
      <c r="G37" t="str">
        <f>IF(LEN(editable!G37)&gt;0,_xlfn.CONCAT(editable!G$1,"=",editable!G37),"")</f>
        <v>build_cost=1000</v>
      </c>
      <c r="H37" t="str">
        <f>IF(LEN(editable!H37)&gt;0,_xlfn.CONCAT(editable!H$1,"=",editable!H37),"")</f>
        <v>resource_req={}</v>
      </c>
      <c r="I37" t="str">
        <f>IF(LEN(editable!I37)&gt;0,_xlfn.CONCAT(editable!I$1,"=",editable!I37),"")</f>
        <v>produces={}</v>
      </c>
      <c r="J37" t="str">
        <f>IF(LEN(editable!J37)&gt;0,_xlfn.CONCAT(editable!J$1,"=",editable!J37),"")</f>
        <v>buildable_tiles=["grass", "farmland", "shore"]</v>
      </c>
      <c r="K37" t="str">
        <f>IF(LEN(editable!K37)&gt;0,_xlfn.CONCAT(editable!K$1,"=",editable!K37),"")</f>
        <v>image_file="res://textures/placeholders/xanadu.png"</v>
      </c>
      <c r="L37" t="str">
        <f>IF(LEN(editable!L37)&gt;0,_xlfn.CONCAT(editable!L$1,"=",editable!L37),"")</f>
        <v>size={"x": 64, "y": 64}</v>
      </c>
      <c r="M37" t="str">
        <f>IF(LEN(editable!M37)&gt;0,_xlfn.CONCAT(editable!M$1,"=",editable!M37),"")</f>
        <v/>
      </c>
      <c r="N37" t="str">
        <f>IF(LEN(editable!N37)&gt;0,_xlfn.CONCAT(editable!N$1,"=",editable!N37),"")</f>
        <v/>
      </c>
      <c r="O37" t="str">
        <f>IF(LEN(editable!O37)&gt;0,_xlfn.CONCAT(editable!O$1,"=",editable!O37),"")</f>
        <v/>
      </c>
      <c r="P37" t="str">
        <f>IF(LEN(editable!P37)&gt;0,_xlfn.CONCAT(editable!P$1,"=",editable!P37),"")</f>
        <v/>
      </c>
      <c r="Q37" t="str">
        <f>IF(LEN(editable!T37)&gt;0,_xlfn.CONCAT(editable!T$1,"=",editable!T37),"")</f>
        <v/>
      </c>
    </row>
    <row r="38" spans="1:17" x14ac:dyDescent="0.25">
      <c r="A38" t="str">
        <f>IF(LEN(editable!B38)&gt;0, SUBSTITUTE(_xlfn.CONCAT("[",editable!B38,editable!C38,editable!D38,"]"),"""",""),"")</f>
        <v>[industryN3]</v>
      </c>
      <c r="B38" t="str">
        <f>IF(LEN(editable!B38)&gt;0,_xlfn.CONCAT(editable!B$1,"=",editable!B38),"")</f>
        <v>category="industry"</v>
      </c>
      <c r="C38" t="str">
        <f>IF(LEN(editable!C38)&gt;0,_xlfn.CONCAT(editable!C$1,"=",editable!C38),"")</f>
        <v>type="N"</v>
      </c>
      <c r="D38" t="str">
        <f>IF(LEN(editable!D38)&gt;0,_xlfn.CONCAT(editable!D$1,"=",editable!D38),"")</f>
        <v>level=3</v>
      </c>
      <c r="E38" t="str">
        <f>IF(LEN(editable!E38)&gt;0,_xlfn.CONCAT(editable!E$1,"=",editable!E38),"")</f>
        <v>name="Shipyard"</v>
      </c>
      <c r="F38" t="str">
        <f>IF(LEN(editable!F38)&gt;0,_xlfn.CONCAT(editable!F$1,"=",editable!F38),"")</f>
        <v>menu_order=37</v>
      </c>
      <c r="G38" t="str">
        <f>IF(LEN(editable!G38)&gt;0,_xlfn.CONCAT(editable!G$1,"=",editable!G38),"")</f>
        <v>build_cost=1000</v>
      </c>
      <c r="H38" t="str">
        <f>IF(LEN(editable!H38)&gt;0,_xlfn.CONCAT(editable!H$1,"=",editable!H38),"")</f>
        <v>resource_req={}</v>
      </c>
      <c r="I38" t="str">
        <f>IF(LEN(editable!I38)&gt;0,_xlfn.CONCAT(editable!I$1,"=",editable!I38),"")</f>
        <v>produces={}</v>
      </c>
      <c r="J38" t="str">
        <f>IF(LEN(editable!J38)&gt;0,_xlfn.CONCAT(editable!J$1,"=",editable!J38),"")</f>
        <v>buildable_tiles=["shoreRequired", "grass", "farmland"]</v>
      </c>
      <c r="K38" t="str">
        <f>IF(LEN(editable!K38)&gt;0,_xlfn.CONCAT(editable!K$1,"=",editable!K38),"")</f>
        <v>image_file="res://textures/placeholders/shipyard.png"</v>
      </c>
      <c r="L38" t="str">
        <f>IF(LEN(editable!L38)&gt;0,_xlfn.CONCAT(editable!L$1,"=",editable!L38),"")</f>
        <v>size={"x": 64, "y": 64}</v>
      </c>
      <c r="M38" t="str">
        <f>IF(LEN(editable!M38)&gt;0,_xlfn.CONCAT(editable!M$1,"=",editable!M38),"")</f>
        <v/>
      </c>
      <c r="N38" t="str">
        <f>IF(LEN(editable!N38)&gt;0,_xlfn.CONCAT(editable!N$1,"=",editable!N38),"")</f>
        <v/>
      </c>
      <c r="O38" t="str">
        <f>IF(LEN(editable!O38)&gt;0,_xlfn.CONCAT(editable!O$1,"=",editable!O38),"")</f>
        <v/>
      </c>
      <c r="P38" t="str">
        <f>IF(LEN(editable!P38)&gt;0,_xlfn.CONCAT(editable!P$1,"=",editable!P38),"")</f>
        <v/>
      </c>
      <c r="Q38" t="str">
        <f>IF(LEN(editable!T38)&gt;0,_xlfn.CONCAT(editable!T$1,"=",editable!T38),"")</f>
        <v/>
      </c>
    </row>
    <row r="39" spans="1:17" x14ac:dyDescent="0.25">
      <c r="A39" t="str">
        <f>IF(LEN(editable!B39)&gt;0, SUBSTITUTE(_xlfn.CONCAT("[",editable!B39,editable!C39,editable!D39,"]"),"""",""),"")</f>
        <v>[industryP3]</v>
      </c>
      <c r="B39" t="str">
        <f>IF(LEN(editable!B39)&gt;0,_xlfn.CONCAT(editable!B$1,"=",editable!B39),"")</f>
        <v>category="industry"</v>
      </c>
      <c r="C39" t="str">
        <f>IF(LEN(editable!C39)&gt;0,_xlfn.CONCAT(editable!C$1,"=",editable!C39),"")</f>
        <v>type="P"</v>
      </c>
      <c r="D39" t="str">
        <f>IF(LEN(editable!D39)&gt;0,_xlfn.CONCAT(editable!D$1,"=",editable!D39),"")</f>
        <v>level=3</v>
      </c>
      <c r="E39" t="str">
        <f>IF(LEN(editable!E39)&gt;0,_xlfn.CONCAT(editable!E$1,"=",editable!E39),"")</f>
        <v>name="Clockworks"</v>
      </c>
      <c r="F39" t="str">
        <f>IF(LEN(editable!F39)&gt;0,_xlfn.CONCAT(editable!F$1,"=",editable!F39),"")</f>
        <v>menu_order=38</v>
      </c>
      <c r="G39" t="str">
        <f>IF(LEN(editable!G39)&gt;0,_xlfn.CONCAT(editable!G$1,"=",editable!G39),"")</f>
        <v>build_cost=1000</v>
      </c>
      <c r="H39" t="str">
        <f>IF(LEN(editable!H39)&gt;0,_xlfn.CONCAT(editable!H$1,"=",editable!H39),"")</f>
        <v>resource_req={}</v>
      </c>
      <c r="I39" t="str">
        <f>IF(LEN(editable!I39)&gt;0,_xlfn.CONCAT(editable!I$1,"=",editable!I39),"")</f>
        <v>produces={}</v>
      </c>
      <c r="J39" t="str">
        <f>IF(LEN(editable!J39)&gt;0,_xlfn.CONCAT(editable!J$1,"=",editable!J39),"")</f>
        <v>buildable_tiles=["grass", "farmland", "shore"]</v>
      </c>
      <c r="K39" t="str">
        <f>IF(LEN(editable!K39)&gt;0,_xlfn.CONCAT(editable!K$1,"=",editable!K39),"")</f>
        <v>image_file="res://textures/placeholders/clockworks.png"</v>
      </c>
      <c r="L39" t="str">
        <f>IF(LEN(editable!L39)&gt;0,_xlfn.CONCAT(editable!L$1,"=",editable!L39),"")</f>
        <v>size={"x": 64, "y": 64}</v>
      </c>
      <c r="M39" t="str">
        <f>IF(LEN(editable!M39)&gt;0,_xlfn.CONCAT(editable!M$1,"=",editable!M39),"")</f>
        <v/>
      </c>
      <c r="N39" t="str">
        <f>IF(LEN(editable!N39)&gt;0,_xlfn.CONCAT(editable!N$1,"=",editable!N39),"")</f>
        <v/>
      </c>
      <c r="O39" t="str">
        <f>IF(LEN(editable!O39)&gt;0,_xlfn.CONCAT(editable!O$1,"=",editable!O39),"")</f>
        <v/>
      </c>
      <c r="P39" t="str">
        <f>IF(LEN(editable!P39)&gt;0,_xlfn.CONCAT(editable!P$1,"=",editable!P39),"")</f>
        <v/>
      </c>
      <c r="Q39" t="str">
        <f>IF(LEN(editable!T39)&gt;0,_xlfn.CONCAT(editable!T$1,"=",editable!T39),"")</f>
        <v/>
      </c>
    </row>
    <row r="40" spans="1:17" x14ac:dyDescent="0.25">
      <c r="A40" t="str">
        <f>IF(LEN(editable!B40)&gt;0, SUBSTITUTE(_xlfn.CONCAT("[",editable!B40,editable!C40,editable!D40,"]"),"""",""),"")</f>
        <v>[industryS3]</v>
      </c>
      <c r="B40" t="str">
        <f>IF(LEN(editable!B40)&gt;0,_xlfn.CONCAT(editable!B$1,"=",editable!B40),"")</f>
        <v>category="industry"</v>
      </c>
      <c r="C40" t="str">
        <f>IF(LEN(editable!C40)&gt;0,_xlfn.CONCAT(editable!C$1,"=",editable!C40),"")</f>
        <v>type="S"</v>
      </c>
      <c r="D40" t="str">
        <f>IF(LEN(editable!D40)&gt;0,_xlfn.CONCAT(editable!D$1,"=",editable!D40),"")</f>
        <v>level=3</v>
      </c>
      <c r="E40" t="str">
        <f>IF(LEN(editable!E40)&gt;0,_xlfn.CONCAT(editable!E$1,"=",editable!E40),"")</f>
        <v>name="Thaumaturgy"</v>
      </c>
      <c r="F40" t="str">
        <f>IF(LEN(editable!F40)&gt;0,_xlfn.CONCAT(editable!F$1,"=",editable!F40),"")</f>
        <v>menu_order=39</v>
      </c>
      <c r="G40" t="str">
        <f>IF(LEN(editable!G40)&gt;0,_xlfn.CONCAT(editable!G$1,"=",editable!G40),"")</f>
        <v>build_cost=1000</v>
      </c>
      <c r="H40" t="str">
        <f>IF(LEN(editable!H40)&gt;0,_xlfn.CONCAT(editable!H$1,"=",editable!H40),"")</f>
        <v>resource_req={}</v>
      </c>
      <c r="I40" t="str">
        <f>IF(LEN(editable!I40)&gt;0,_xlfn.CONCAT(editable!I$1,"=",editable!I40),"")</f>
        <v>produces={}</v>
      </c>
      <c r="J40" t="str">
        <f>IF(LEN(editable!J40)&gt;0,_xlfn.CONCAT(editable!J$1,"=",editable!J40),"")</f>
        <v>buildable_tiles=["grass", "farmland", "shore"]</v>
      </c>
      <c r="K40" t="str">
        <f>IF(LEN(editable!K40)&gt;0,_xlfn.CONCAT(editable!K$1,"=",editable!K40),"")</f>
        <v>image_file="res://textures/placeholders/thaumaturgy.png"</v>
      </c>
      <c r="L40" t="str">
        <f>IF(LEN(editable!L40)&gt;0,_xlfn.CONCAT(editable!L$1,"=",editable!L40),"")</f>
        <v>size={"x": 64, "y": 64}</v>
      </c>
      <c r="M40" t="str">
        <f>IF(LEN(editable!M40)&gt;0,_xlfn.CONCAT(editable!M$1,"=",editable!M40),"")</f>
        <v/>
      </c>
      <c r="N40" t="str">
        <f>IF(LEN(editable!N40)&gt;0,_xlfn.CONCAT(editable!N$1,"=",editable!N40),"")</f>
        <v/>
      </c>
      <c r="O40" t="str">
        <f>IF(LEN(editable!O40)&gt;0,_xlfn.CONCAT(editable!O$1,"=",editable!O40),"")</f>
        <v/>
      </c>
      <c r="P40" t="str">
        <f>IF(LEN(editable!P40)&gt;0,_xlfn.CONCAT(editable!P$1,"=",editable!P40),"")</f>
        <v/>
      </c>
      <c r="Q40" t="str">
        <f>IF(LEN(editable!T40)&gt;0,_xlfn.CONCAT(editable!T$1,"=",editable!T40),"")</f>
        <v/>
      </c>
    </row>
    <row r="41" spans="1:17" x14ac:dyDescent="0.25">
      <c r="A41" t="str">
        <f>IF(LEN(editable!B41)&gt;0, SUBSTITUTE(_xlfn.CONCAT("[",editable!B41,editable!C41,editable!D41,"]"),"""",""),"")</f>
        <v>[religionS3]</v>
      </c>
      <c r="B41" t="str">
        <f>IF(LEN(editable!B41)&gt;0,_xlfn.CONCAT(editable!B$1,"=",editable!B41),"")</f>
        <v>category="religion"</v>
      </c>
      <c r="C41" t="str">
        <f>IF(LEN(editable!C41)&gt;0,_xlfn.CONCAT(editable!C$1,"=",editable!C41),"")</f>
        <v>type="S"</v>
      </c>
      <c r="D41" t="str">
        <f>IF(LEN(editable!D41)&gt;0,_xlfn.CONCAT(editable!D$1,"=",editable!D41),"")</f>
        <v>level=3</v>
      </c>
      <c r="E41" t="str">
        <f>IF(LEN(editable!E41)&gt;0,_xlfn.CONCAT(editable!E$1,"=",editable!E41),"")</f>
        <v>name="Stonehenge"</v>
      </c>
      <c r="F41" t="str">
        <f>IF(LEN(editable!F41)&gt;0,_xlfn.CONCAT(editable!F$1,"=",editable!F41),"")</f>
        <v>menu_order=40</v>
      </c>
      <c r="G41" t="str">
        <f>IF(LEN(editable!G41)&gt;0,_xlfn.CONCAT(editable!G$1,"=",editable!G41),"")</f>
        <v>build_cost=1000</v>
      </c>
      <c r="H41" t="str">
        <f>IF(LEN(editable!H41)&gt;0,_xlfn.CONCAT(editable!H$1,"=",editable!H41),"")</f>
        <v>resource_req={}</v>
      </c>
      <c r="I41" t="str">
        <f>IF(LEN(editable!I41)&gt;0,_xlfn.CONCAT(editable!I$1,"=",editable!I41),"")</f>
        <v>produces={}</v>
      </c>
      <c r="J41" t="str">
        <f>IF(LEN(editable!J41)&gt;0,_xlfn.CONCAT(editable!J$1,"=",editable!J41),"")</f>
        <v>buildable_tiles=["grass", "farmland", "shore"]</v>
      </c>
      <c r="K41" t="str">
        <f>IF(LEN(editable!K41)&gt;0,_xlfn.CONCAT(editable!K$1,"=",editable!K41),"")</f>
        <v>image_file="res://textures/placeholders/stoneHenge.png"</v>
      </c>
      <c r="L41" t="str">
        <f>IF(LEN(editable!L41)&gt;0,_xlfn.CONCAT(editable!L$1,"=",editable!L41),"")</f>
        <v>size={"x": 64, "y": 64}</v>
      </c>
      <c r="M41" t="str">
        <f>IF(LEN(editable!M41)&gt;0,_xlfn.CONCAT(editable!M$1,"=",editable!M41),"")</f>
        <v/>
      </c>
      <c r="N41" t="str">
        <f>IF(LEN(editable!N41)&gt;0,_xlfn.CONCAT(editable!N$1,"=",editable!N41),"")</f>
        <v/>
      </c>
      <c r="O41" t="str">
        <f>IF(LEN(editable!O41)&gt;0,_xlfn.CONCAT(editable!O$1,"=",editable!O41),"")</f>
        <v/>
      </c>
      <c r="P41" t="str">
        <f>IF(LEN(editable!P41)&gt;0,_xlfn.CONCAT(editable!P$1,"=",editable!P41),"")</f>
        <v/>
      </c>
      <c r="Q41" t="str">
        <f>IF(LEN(editable!T41)&gt;0,_xlfn.CONCAT(editable!T$1,"=",editable!T41),"")</f>
        <v/>
      </c>
    </row>
    <row r="42" spans="1:17" x14ac:dyDescent="0.25">
      <c r="A42" t="str">
        <f>IF(LEN(editable!B42)&gt;0, SUBSTITUTE(_xlfn.CONCAT("[",editable!B42,editable!C42,editable!D42,"]"),"""",""),"")</f>
        <v>[lawS2]</v>
      </c>
      <c r="B42" t="str">
        <f>IF(LEN(editable!B42)&gt;0,_xlfn.CONCAT(editable!B$1,"=",editable!B42),"")</f>
        <v>category="law"</v>
      </c>
      <c r="C42" t="str">
        <f>IF(LEN(editable!C42)&gt;0,_xlfn.CONCAT(editable!C$1,"=",editable!C42),"")</f>
        <v>type="S"</v>
      </c>
      <c r="D42" t="str">
        <f>IF(LEN(editable!D42)&gt;0,_xlfn.CONCAT(editable!D$1,"=",editable!D42),"")</f>
        <v>level=2</v>
      </c>
      <c r="E42" t="str">
        <f>IF(LEN(editable!E42)&gt;0,_xlfn.CONCAT(editable!E$1,"=",editable!E42),"")</f>
        <v>name="Trial by Ordeal"</v>
      </c>
      <c r="F42" t="str">
        <f>IF(LEN(editable!F42)&gt;0,_xlfn.CONCAT(editable!F$1,"=",editable!F42),"")</f>
        <v>menu_order=41</v>
      </c>
      <c r="G42" t="str">
        <f>IF(LEN(editable!G42)&gt;0,_xlfn.CONCAT(editable!G$1,"=",editable!G42),"")</f>
        <v>build_cost=1000</v>
      </c>
      <c r="H42" t="str">
        <f>IF(LEN(editable!H42)&gt;0,_xlfn.CONCAT(editable!H$1,"=",editable!H42),"")</f>
        <v>resource_req={}</v>
      </c>
      <c r="I42" t="str">
        <f>IF(LEN(editable!I42)&gt;0,_xlfn.CONCAT(editable!I$1,"=",editable!I42),"")</f>
        <v>produces={}</v>
      </c>
      <c r="J42" t="str">
        <f>IF(LEN(editable!J42)&gt;0,_xlfn.CONCAT(editable!J$1,"=",editable!J42),"")</f>
        <v>buildable_tiles=["grass", "farmland", "shore"]</v>
      </c>
      <c r="K42" t="str">
        <f>IF(LEN(editable!K42)&gt;0,_xlfn.CONCAT(editable!K$1,"=",editable!K42),"")</f>
        <v>image_file="res://textures/placeholders/trialByOrdeal.png"</v>
      </c>
      <c r="L42" t="str">
        <f>IF(LEN(editable!L42)&gt;0,_xlfn.CONCAT(editable!L$1,"=",editable!L42),"")</f>
        <v>size={"x": 64, "y": 64}</v>
      </c>
      <c r="M42" t="str">
        <f>IF(LEN(editable!M42)&gt;0,_xlfn.CONCAT(editable!M$1,"=",editable!M42),"")</f>
        <v/>
      </c>
      <c r="N42" t="str">
        <f>IF(LEN(editable!N42)&gt;0,_xlfn.CONCAT(editable!N$1,"=",editable!N42),"")</f>
        <v/>
      </c>
      <c r="O42" t="str">
        <f>IF(LEN(editable!O42)&gt;0,_xlfn.CONCAT(editable!O$1,"=",editable!O42),"")</f>
        <v/>
      </c>
      <c r="P42" t="str">
        <f>IF(LEN(editable!P42)&gt;0,_xlfn.CONCAT(editable!P$1,"=",editable!P42),"")</f>
        <v/>
      </c>
      <c r="Q42" t="str">
        <f>IF(LEN(editable!T42)&gt;0,_xlfn.CONCAT(editable!T$1,"=",editable!T42),"")</f>
        <v/>
      </c>
    </row>
    <row r="43" spans="1:17" x14ac:dyDescent="0.25">
      <c r="A43" t="str">
        <f>IF(LEN(editable!B43)&gt;0, SUBSTITUTE(_xlfn.CONCAT("[",editable!B43,editable!C43,editable!D43,"]"),"""",""),"")</f>
        <v>[religionP3]</v>
      </c>
      <c r="B43" t="str">
        <f>IF(LEN(editable!B43)&gt;0,_xlfn.CONCAT(editable!B$1,"=",editable!B43),"")</f>
        <v>category="religion"</v>
      </c>
      <c r="C43" t="str">
        <f>IF(LEN(editable!C43)&gt;0,_xlfn.CONCAT(editable!C$1,"=",editable!C43),"")</f>
        <v>type="P"</v>
      </c>
      <c r="D43" t="str">
        <f>IF(LEN(editable!D43)&gt;0,_xlfn.CONCAT(editable!D$1,"=",editable!D43),"")</f>
        <v>level=3</v>
      </c>
      <c r="E43" t="str">
        <f>IF(LEN(editable!E43)&gt;0,_xlfn.CONCAT(editable!E$1,"=",editable!E43),"")</f>
        <v>name="Catherdral"</v>
      </c>
      <c r="F43" t="str">
        <f>IF(LEN(editable!F43)&gt;0,_xlfn.CONCAT(editable!F$1,"=",editable!F43),"")</f>
        <v>menu_order=42</v>
      </c>
      <c r="G43" t="str">
        <f>IF(LEN(editable!G43)&gt;0,_xlfn.CONCAT(editable!G$1,"=",editable!G43),"")</f>
        <v>build_cost=1000</v>
      </c>
      <c r="H43" t="str">
        <f>IF(LEN(editable!H43)&gt;0,_xlfn.CONCAT(editable!H$1,"=",editable!H43),"")</f>
        <v>resource_req={}</v>
      </c>
      <c r="I43" t="str">
        <f>IF(LEN(editable!I43)&gt;0,_xlfn.CONCAT(editable!I$1,"=",editable!I43),"")</f>
        <v>produces={}</v>
      </c>
      <c r="J43" t="str">
        <f>IF(LEN(editable!J43)&gt;0,_xlfn.CONCAT(editable!J$1,"=",editable!J43),"")</f>
        <v>buildable_tiles=["grass", "farmland", "shore"]</v>
      </c>
      <c r="K43" t="str">
        <f>IF(LEN(editable!K43)&gt;0,_xlfn.CONCAT(editable!K$1,"=",editable!K43),"")</f>
        <v>image_file="res://textures/placeholders/catherdral.png"</v>
      </c>
      <c r="L43" t="str">
        <f>IF(LEN(editable!L43)&gt;0,_xlfn.CONCAT(editable!L$1,"=",editable!L43),"")</f>
        <v>size={"x": 64, "y": 64}</v>
      </c>
      <c r="M43" t="str">
        <f>IF(LEN(editable!M43)&gt;0,_xlfn.CONCAT(editable!M$1,"=",editable!M43),"")</f>
        <v/>
      </c>
      <c r="N43" t="str">
        <f>IF(LEN(editable!N43)&gt;0,_xlfn.CONCAT(editable!N$1,"=",editable!N43),"")</f>
        <v/>
      </c>
      <c r="O43" t="str">
        <f>IF(LEN(editable!O43)&gt;0,_xlfn.CONCAT(editable!O$1,"=",editable!O43),"")</f>
        <v/>
      </c>
      <c r="P43" t="str">
        <f>IF(LEN(editable!P43)&gt;0,_xlfn.CONCAT(editable!P$1,"=",editable!P43),"")</f>
        <v/>
      </c>
      <c r="Q43" t="str">
        <f>IF(LEN(editable!T43)&gt;0,_xlfn.CONCAT(editable!T$1,"=",editable!T43),"")</f>
        <v/>
      </c>
    </row>
    <row r="44" spans="1:17" x14ac:dyDescent="0.25">
      <c r="A44" t="str">
        <f>IF(LEN(editable!B44)&gt;0, SUBSTITUTE(_xlfn.CONCAT("[",editable!B44,editable!C44,editable!D44,"]"),"""",""),"")</f>
        <v>[schoolN3]</v>
      </c>
      <c r="B44" t="str">
        <f>IF(LEN(editable!B44)&gt;0,_xlfn.CONCAT(editable!B$1,"=",editable!B44),"")</f>
        <v>category="school"</v>
      </c>
      <c r="C44" t="str">
        <f>IF(LEN(editable!C44)&gt;0,_xlfn.CONCAT(editable!C$1,"=",editable!C44),"")</f>
        <v>type="N"</v>
      </c>
      <c r="D44" t="str">
        <f>IF(LEN(editable!D44)&gt;0,_xlfn.CONCAT(editable!D$1,"=",editable!D44),"")</f>
        <v>level=3</v>
      </c>
      <c r="E44" t="str">
        <f>IF(LEN(editable!E44)&gt;0,_xlfn.CONCAT(editable!E$1,"=",editable!E44),"")</f>
        <v>name="University"</v>
      </c>
      <c r="F44" t="str">
        <f>IF(LEN(editable!F44)&gt;0,_xlfn.CONCAT(editable!F$1,"=",editable!F44),"")</f>
        <v>menu_order=43</v>
      </c>
      <c r="G44" t="str">
        <f>IF(LEN(editable!G44)&gt;0,_xlfn.CONCAT(editable!G$1,"=",editable!G44),"")</f>
        <v>build_cost=1000</v>
      </c>
      <c r="H44" t="str">
        <f>IF(LEN(editable!H44)&gt;0,_xlfn.CONCAT(editable!H$1,"=",editable!H44),"")</f>
        <v>resource_req={}</v>
      </c>
      <c r="I44" t="str">
        <f>IF(LEN(editable!I44)&gt;0,_xlfn.CONCAT(editable!I$1,"=",editable!I44),"")</f>
        <v>produces={}</v>
      </c>
      <c r="J44" t="str">
        <f>IF(LEN(editable!J44)&gt;0,_xlfn.CONCAT(editable!J$1,"=",editable!J44),"")</f>
        <v>buildable_tiles=["grass", "farmland", "shore"]</v>
      </c>
      <c r="K44" t="str">
        <f>IF(LEN(editable!K44)&gt;0,_xlfn.CONCAT(editable!K$1,"=",editable!K44),"")</f>
        <v>image_file="res://textures/placeholders/university.png"</v>
      </c>
      <c r="L44" t="str">
        <f>IF(LEN(editable!L44)&gt;0,_xlfn.CONCAT(editable!L$1,"=",editable!L44),"")</f>
        <v>size={"x": 64, "y": 64}</v>
      </c>
      <c r="M44" t="str">
        <f>IF(LEN(editable!M44)&gt;0,_xlfn.CONCAT(editable!M$1,"=",editable!M44),"")</f>
        <v/>
      </c>
      <c r="N44" t="str">
        <f>IF(LEN(editable!N44)&gt;0,_xlfn.CONCAT(editable!N$1,"=",editable!N44),"")</f>
        <v/>
      </c>
      <c r="O44" t="str">
        <f>IF(LEN(editable!O44)&gt;0,_xlfn.CONCAT(editable!O$1,"=",editable!O44),"")</f>
        <v/>
      </c>
      <c r="P44" t="str">
        <f>IF(LEN(editable!P44)&gt;0,_xlfn.CONCAT(editable!P$1,"=",editable!P44),"")</f>
        <v/>
      </c>
      <c r="Q44" t="str">
        <f>IF(LEN(editable!T44)&gt;0,_xlfn.CONCAT(editable!T$1,"=",editable!T44),"")</f>
        <v/>
      </c>
    </row>
    <row r="45" spans="1:17" x14ac:dyDescent="0.25">
      <c r="A45" t="str">
        <f>IF(LEN(editable!B45)&gt;0, SUBSTITUTE(_xlfn.CONCAT("[",editable!B45,editable!C45,editable!D45,"]"),"""",""),"")</f>
        <v>[waterN3]</v>
      </c>
      <c r="B45" t="str">
        <f>IF(LEN(editable!B45)&gt;0,_xlfn.CONCAT(editable!B$1,"=",editable!B45),"")</f>
        <v>category="water"</v>
      </c>
      <c r="C45" t="str">
        <f>IF(LEN(editable!C45)&gt;0,_xlfn.CONCAT(editable!C$1,"=",editable!C45),"")</f>
        <v>type="N"</v>
      </c>
      <c r="D45" t="str">
        <f>IF(LEN(editable!D45)&gt;0,_xlfn.CONCAT(editable!D$1,"=",editable!D45),"")</f>
        <v>level=3</v>
      </c>
      <c r="E45" t="str">
        <f>IF(LEN(editable!E45)&gt;0,_xlfn.CONCAT(editable!E$1,"=",editable!E45),"")</f>
        <v>name="Reservoir"</v>
      </c>
      <c r="F45" t="str">
        <f>IF(LEN(editable!F45)&gt;0,_xlfn.CONCAT(editable!F$1,"=",editable!F45),"")</f>
        <v>menu_order=44</v>
      </c>
      <c r="G45" t="str">
        <f>IF(LEN(editable!G45)&gt;0,_xlfn.CONCAT(editable!G$1,"=",editable!G45),"")</f>
        <v>build_cost=1000</v>
      </c>
      <c r="H45" t="str">
        <f>IF(LEN(editable!H45)&gt;0,_xlfn.CONCAT(editable!H$1,"=",editable!H45),"")</f>
        <v>resource_req={}</v>
      </c>
      <c r="I45" t="str">
        <f>IF(LEN(editable!I45)&gt;0,_xlfn.CONCAT(editable!I$1,"=",editable!I45),"")</f>
        <v>produces={}</v>
      </c>
      <c r="J45" t="str">
        <f>IF(LEN(editable!J45)&gt;0,_xlfn.CONCAT(editable!J$1,"=",editable!J45),"")</f>
        <v>buildable_tiles=["grass", "farmland", "shore"]</v>
      </c>
      <c r="K45" t="str">
        <f>IF(LEN(editable!K45)&gt;0,_xlfn.CONCAT(editable!K$1,"=",editable!K45),"")</f>
        <v>image_file="res://textures/placeholders/reservoir.jpg"</v>
      </c>
      <c r="L45" t="str">
        <f>IF(LEN(editable!L45)&gt;0,_xlfn.CONCAT(editable!L$1,"=",editable!L45),"")</f>
        <v>size={"x": 64, "y": 64}</v>
      </c>
      <c r="M45" t="str">
        <f>IF(LEN(editable!M45)&gt;0,_xlfn.CONCAT(editable!M$1,"=",editable!M45),"")</f>
        <v/>
      </c>
      <c r="N45" t="str">
        <f>IF(LEN(editable!N45)&gt;0,_xlfn.CONCAT(editable!N$1,"=",editable!N45),"")</f>
        <v/>
      </c>
      <c r="O45" t="str">
        <f>IF(LEN(editable!O45)&gt;0,_xlfn.CONCAT(editable!O$1,"=",editable!O45),"")</f>
        <v/>
      </c>
      <c r="P45" t="str">
        <f>IF(LEN(editable!P45)&gt;0,_xlfn.CONCAT(editable!P$1,"=",editable!P45),"")</f>
        <v/>
      </c>
      <c r="Q45" t="str">
        <f>IF(LEN(editable!T45)&gt;0,_xlfn.CONCAT(editable!T$1,"=",editable!T45),"")</f>
        <v/>
      </c>
    </row>
    <row r="46" spans="1:17" x14ac:dyDescent="0.25">
      <c r="A46" t="str">
        <f>IF(LEN(editable!B46)&gt;0, SUBSTITUTE(_xlfn.CONCAT("[",editable!B46,editable!C46,editable!D46,"]"),"""",""),"")</f>
        <v>[roadN1]</v>
      </c>
      <c r="B46" t="str">
        <f>IF(LEN(editable!B46)&gt;0,_xlfn.CONCAT(editable!B$1,"=",editable!B46),"")</f>
        <v>category="road"</v>
      </c>
      <c r="C46" t="str">
        <f>IF(LEN(editable!C46)&gt;0,_xlfn.CONCAT(editable!C$1,"=",editable!C46),"")</f>
        <v>type="N"</v>
      </c>
      <c r="D46" t="str">
        <f>IF(LEN(editable!D46)&gt;0,_xlfn.CONCAT(editable!D$1,"=",editable!D46),"")</f>
        <v>level=1</v>
      </c>
      <c r="E46" t="str">
        <f>IF(LEN(editable!E46)&gt;0,_xlfn.CONCAT(editable!E$1,"=",editable!E46),"")</f>
        <v>name="Dirt Road"</v>
      </c>
      <c r="F46" t="str">
        <f>IF(LEN(editable!F46)&gt;0,_xlfn.CONCAT(editable!F$1,"=",editable!F46),"")</f>
        <v>menu_order=45</v>
      </c>
      <c r="G46" t="str">
        <f>IF(LEN(editable!G46)&gt;0,_xlfn.CONCAT(editable!G$1,"=",editable!G46),"")</f>
        <v>build_cost=1</v>
      </c>
      <c r="H46" t="str">
        <f>IF(LEN(editable!H46)&gt;0,_xlfn.CONCAT(editable!H$1,"=",editable!H46),"")</f>
        <v>resource_req={}</v>
      </c>
      <c r="I46" t="str">
        <f>IF(LEN(editable!I46)&gt;0,_xlfn.CONCAT(editable!I$1,"=",editable!I46),"")</f>
        <v>produces={}</v>
      </c>
      <c r="J46" t="str">
        <f>IF(LEN(editable!J46)&gt;0,_xlfn.CONCAT(editable!J$1,"=",editable!J46),"")</f>
        <v>buildable_tiles=["grass", "farmland", "shore"]</v>
      </c>
      <c r="K46" t="str">
        <f>IF(LEN(editable!K46)&gt;0,_xlfn.CONCAT(editable!K$1,"=",editable!K46),"")</f>
        <v>image_file="res://textures/placeholders/dirt.png"</v>
      </c>
      <c r="L46" t="str">
        <f>IF(LEN(editable!L46)&gt;0,_xlfn.CONCAT(editable!L$1,"=",editable!L46),"")</f>
        <v>size={"x": 32, "y": 32}</v>
      </c>
      <c r="M46" t="str">
        <f>IF(LEN(editable!M46)&gt;0,_xlfn.CONCAT(editable!M$1,"=",editable!M46),"")</f>
        <v/>
      </c>
      <c r="N46" t="str">
        <f>IF(LEN(editable!N46)&gt;0,_xlfn.CONCAT(editable!N$1,"=",editable!N46),"")</f>
        <v/>
      </c>
      <c r="O46" t="str">
        <f>IF(LEN(editable!O46)&gt;0,_xlfn.CONCAT(editable!O$1,"=",editable!O46),"")</f>
        <v/>
      </c>
      <c r="P46" t="str">
        <f>IF(LEN(editable!P46)&gt;0,_xlfn.CONCAT(editable!P$1,"=",editable!P46),"")</f>
        <v/>
      </c>
      <c r="Q46" t="str">
        <f>IF(LEN(editable!T46)&gt;0,_xlfn.CONCAT(editable!T$1,"=",editable!T46),"")</f>
        <v/>
      </c>
    </row>
    <row r="47" spans="1:17" x14ac:dyDescent="0.25">
      <c r="A47" t="str">
        <f>IF(LEN(editable!B47)&gt;0, SUBSTITUTE(_xlfn.CONCAT("[",editable!B47,editable!C47,editable!D47,"]"),"""",""),"")</f>
        <v>[roadN2]</v>
      </c>
      <c r="B47" t="str">
        <f>IF(LEN(editable!B47)&gt;0,_xlfn.CONCAT(editable!B$1,"=",editable!B47),"")</f>
        <v>category="road"</v>
      </c>
      <c r="C47" t="str">
        <f>IF(LEN(editable!C47)&gt;0,_xlfn.CONCAT(editable!C$1,"=",editable!C47),"")</f>
        <v>type="N"</v>
      </c>
      <c r="D47" t="str">
        <f>IF(LEN(editable!D47)&gt;0,_xlfn.CONCAT(editable!D$1,"=",editable!D47),"")</f>
        <v>level=2</v>
      </c>
      <c r="E47" t="str">
        <f>IF(LEN(editable!E47)&gt;0,_xlfn.CONCAT(editable!E$1,"=",editable!E47),"")</f>
        <v>name="Gravel Road"</v>
      </c>
      <c r="F47" t="str">
        <f>IF(LEN(editable!F47)&gt;0,_xlfn.CONCAT(editable!F$1,"=",editable!F47),"")</f>
        <v>menu_order=46</v>
      </c>
      <c r="G47" t="str">
        <f>IF(LEN(editable!G47)&gt;0,_xlfn.CONCAT(editable!G$1,"=",editable!G47),"")</f>
        <v>build_cost=1</v>
      </c>
      <c r="H47" t="str">
        <f>IF(LEN(editable!H47)&gt;0,_xlfn.CONCAT(editable!H$1,"=",editable!H47),"")</f>
        <v>resource_req={}</v>
      </c>
      <c r="I47" t="str">
        <f>IF(LEN(editable!I47)&gt;0,_xlfn.CONCAT(editable!I$1,"=",editable!I47),"")</f>
        <v>produces={}</v>
      </c>
      <c r="J47" t="str">
        <f>IF(LEN(editable!J47)&gt;0,_xlfn.CONCAT(editable!J$1,"=",editable!J47),"")</f>
        <v>buildable_tiles=["grass", "farmland", "shore"]</v>
      </c>
      <c r="K47" t="str">
        <f>IF(LEN(editable!K47)&gt;0,_xlfn.CONCAT(editable!K$1,"=",editable!K47),"")</f>
        <v>image_file="res://textures/placeholders/gravel.png"</v>
      </c>
      <c r="L47" t="str">
        <f>IF(LEN(editable!L47)&gt;0,_xlfn.CONCAT(editable!L$1,"=",editable!L47),"")</f>
        <v>size={"x": 32, "y": 32}</v>
      </c>
      <c r="M47" t="str">
        <f>IF(LEN(editable!M47)&gt;0,_xlfn.CONCAT(editable!M$1,"=",editable!M47),"")</f>
        <v/>
      </c>
      <c r="N47" t="str">
        <f>IF(LEN(editable!N47)&gt;0,_xlfn.CONCAT(editable!N$1,"=",editable!N47),"")</f>
        <v/>
      </c>
      <c r="O47" t="str">
        <f>IF(LEN(editable!O47)&gt;0,_xlfn.CONCAT(editable!O$1,"=",editable!O47),"")</f>
        <v/>
      </c>
      <c r="P47" t="str">
        <f>IF(LEN(editable!P47)&gt;0,_xlfn.CONCAT(editable!P$1,"=",editable!P47),"")</f>
        <v/>
      </c>
      <c r="Q47" t="str">
        <f>IF(LEN(editable!T47)&gt;0,_xlfn.CONCAT(editable!T$1,"=",editable!T47),"")</f>
        <v/>
      </c>
    </row>
    <row r="48" spans="1:17" x14ac:dyDescent="0.25">
      <c r="A48" t="str">
        <f>IF(LEN(editable!B48)&gt;0, SUBSTITUTE(_xlfn.CONCAT("[",editable!B48,editable!C48,editable!D48,"]"),"""",""),"")</f>
        <v>[roadN3]</v>
      </c>
      <c r="B48" t="str">
        <f>IF(LEN(editable!B48)&gt;0,_xlfn.CONCAT(editable!B$1,"=",editable!B48),"")</f>
        <v>category="road"</v>
      </c>
      <c r="C48" t="str">
        <f>IF(LEN(editable!C48)&gt;0,_xlfn.CONCAT(editable!C$1,"=",editable!C48),"")</f>
        <v>type="N"</v>
      </c>
      <c r="D48" t="str">
        <f>IF(LEN(editable!D48)&gt;0,_xlfn.CONCAT(editable!D$1,"=",editable!D48),"")</f>
        <v>level=3</v>
      </c>
      <c r="E48" t="str">
        <f>IF(LEN(editable!E48)&gt;0,_xlfn.CONCAT(editable!E$1,"=",editable!E48),"")</f>
        <v>name="Cobblestone Road"</v>
      </c>
      <c r="F48" t="str">
        <f>IF(LEN(editable!F48)&gt;0,_xlfn.CONCAT(editable!F$1,"=",editable!F48),"")</f>
        <v>menu_order=47</v>
      </c>
      <c r="G48" t="str">
        <f>IF(LEN(editable!G48)&gt;0,_xlfn.CONCAT(editable!G$1,"=",editable!G48),"")</f>
        <v>build_cost=1</v>
      </c>
      <c r="H48" t="str">
        <f>IF(LEN(editable!H48)&gt;0,_xlfn.CONCAT(editable!H$1,"=",editable!H48),"")</f>
        <v>resource_req={}</v>
      </c>
      <c r="I48" t="str">
        <f>IF(LEN(editable!I48)&gt;0,_xlfn.CONCAT(editable!I$1,"=",editable!I48),"")</f>
        <v>produces={}</v>
      </c>
      <c r="J48" t="str">
        <f>IF(LEN(editable!J48)&gt;0,_xlfn.CONCAT(editable!J$1,"=",editable!J48),"")</f>
        <v>buildable_tiles=["grass", "farmland", "shore"]</v>
      </c>
      <c r="K48" t="str">
        <f>IF(LEN(editable!K48)&gt;0,_xlfn.CONCAT(editable!K$1,"=",editable!K48),"")</f>
        <v>image_file="res://textures/placeholders/cobble3.png"</v>
      </c>
      <c r="L48" t="str">
        <f>IF(LEN(editable!L48)&gt;0,_xlfn.CONCAT(editable!L$1,"=",editable!L48),"")</f>
        <v>size={"x": 32, "y": 32}</v>
      </c>
      <c r="M48" t="str">
        <f>IF(LEN(editable!M48)&gt;0,_xlfn.CONCAT(editable!M$1,"=",editable!M48),"")</f>
        <v/>
      </c>
      <c r="N48" t="str">
        <f>IF(LEN(editable!N48)&gt;0,_xlfn.CONCAT(editable!N$1,"=",editable!N48),"")</f>
        <v/>
      </c>
      <c r="O48" t="str">
        <f>IF(LEN(editable!O48)&gt;0,_xlfn.CONCAT(editable!O$1,"=",editable!O48),"")</f>
        <v/>
      </c>
      <c r="P48" t="str">
        <f>IF(LEN(editable!P48)&gt;0,_xlfn.CONCAT(editable!P$1,"=",editable!P48),"")</f>
        <v/>
      </c>
      <c r="Q48" t="str">
        <f>IF(LEN(editable!T48)&gt;0,_xlfn.CONCAT(editable!T$1,"=",editable!T48),"")</f>
        <v/>
      </c>
    </row>
    <row r="49" spans="1:17" x14ac:dyDescent="0.25">
      <c r="A49" t="str">
        <f>IF(LEN(editable!B49)&gt;0, SUBSTITUTE(_xlfn.CONCAT("[",editable!B49,editable!C49,editable!D49,"]"),"""",""),"")</f>
        <v/>
      </c>
      <c r="B49" t="str">
        <f>IF(LEN(editable!B49)&gt;0,_xlfn.CONCAT(editable!B$1,"=",editable!B49),"")</f>
        <v/>
      </c>
      <c r="C49" t="str">
        <f>IF(LEN(editable!C49)&gt;0,_xlfn.CONCAT(editable!C$1,"=",editable!C49),"")</f>
        <v/>
      </c>
      <c r="D49" t="str">
        <f>IF(LEN(editable!D49)&gt;0,_xlfn.CONCAT(editable!D$1,"=",editable!D49),"")</f>
        <v/>
      </c>
      <c r="E49" t="str">
        <f>IF(LEN(editable!E49)&gt;0,_xlfn.CONCAT(editable!E$1,"=",editable!E49),"")</f>
        <v/>
      </c>
      <c r="F49" t="str">
        <f>IF(LEN(editable!F49)&gt;0,_xlfn.CONCAT(editable!F$1,"=",editable!F49),"")</f>
        <v/>
      </c>
      <c r="G49" t="str">
        <f>IF(LEN(editable!G49)&gt;0,_xlfn.CONCAT(editable!G$1,"=",editable!G49),"")</f>
        <v/>
      </c>
      <c r="H49" t="str">
        <f>IF(LEN(editable!H49)&gt;0,_xlfn.CONCAT(editable!H$1,"=",editable!H49),"")</f>
        <v/>
      </c>
      <c r="I49" t="str">
        <f>IF(LEN(editable!I49)&gt;0,_xlfn.CONCAT(editable!I$1,"=",editable!I49),"")</f>
        <v/>
      </c>
      <c r="J49" t="str">
        <f>IF(LEN(editable!J49)&gt;0,_xlfn.CONCAT(editable!J$1,"=",editable!J49),"")</f>
        <v/>
      </c>
      <c r="K49" t="str">
        <f>IF(LEN(editable!K49)&gt;0,_xlfn.CONCAT(editable!K$1,"=",editable!K49),"")</f>
        <v/>
      </c>
      <c r="L49" t="str">
        <f>IF(LEN(editable!L49)&gt;0,_xlfn.CONCAT(editable!L$1,"=",editable!L49),"")</f>
        <v/>
      </c>
      <c r="M49" t="str">
        <f>IF(LEN(editable!M49)&gt;0,_xlfn.CONCAT(editable!M$1,"=",editable!M49),"")</f>
        <v/>
      </c>
      <c r="N49" t="str">
        <f>IF(LEN(editable!N49)&gt;0,_xlfn.CONCAT(editable!N$1,"=",editable!N49),"")</f>
        <v/>
      </c>
      <c r="O49" t="str">
        <f>IF(LEN(editable!O49)&gt;0,_xlfn.CONCAT(editable!O$1,"=",editable!O49),"")</f>
        <v/>
      </c>
      <c r="P49" t="str">
        <f>IF(LEN(editable!P49)&gt;0,_xlfn.CONCAT(editable!P$1,"=",editable!P49),"")</f>
        <v/>
      </c>
      <c r="Q49" t="str">
        <f>IF(LEN(editable!T49)&gt;0,_xlfn.CONCAT(editable!T$1,"=",editable!T49),"")</f>
        <v/>
      </c>
    </row>
    <row r="50" spans="1:17" x14ac:dyDescent="0.25">
      <c r="A50" t="str">
        <f>IF(LEN(editable!B50)&gt;0, SUBSTITUTE(_xlfn.CONCAT("[",editable!B50,editable!C50,editable!D50,"]"),"""",""),"")</f>
        <v/>
      </c>
      <c r="B50" t="str">
        <f>IF(LEN(editable!B50)&gt;0,_xlfn.CONCAT(editable!B$1,"=",editable!B50),"")</f>
        <v/>
      </c>
      <c r="C50" t="str">
        <f>IF(LEN(editable!C50)&gt;0,_xlfn.CONCAT(editable!C$1,"=",editable!C50),"")</f>
        <v/>
      </c>
      <c r="D50" t="str">
        <f>IF(LEN(editable!D50)&gt;0,_xlfn.CONCAT(editable!D$1,"=",editable!D50),"")</f>
        <v/>
      </c>
      <c r="E50" t="str">
        <f>IF(LEN(editable!E50)&gt;0,_xlfn.CONCAT(editable!E$1,"=",editable!E50),"")</f>
        <v/>
      </c>
      <c r="F50" t="str">
        <f>IF(LEN(editable!F50)&gt;0,_xlfn.CONCAT(editable!F$1,"=",editable!F50),"")</f>
        <v/>
      </c>
      <c r="G50" t="str">
        <f>IF(LEN(editable!G50)&gt;0,_xlfn.CONCAT(editable!G$1,"=",editable!G50),"")</f>
        <v/>
      </c>
      <c r="H50" t="str">
        <f>IF(LEN(editable!H50)&gt;0,_xlfn.CONCAT(editable!H$1,"=",editable!H50),"")</f>
        <v/>
      </c>
      <c r="I50" t="str">
        <f>IF(LEN(editable!I50)&gt;0,_xlfn.CONCAT(editable!I$1,"=",editable!I50),"")</f>
        <v/>
      </c>
      <c r="J50" t="str">
        <f>IF(LEN(editable!J50)&gt;0,_xlfn.CONCAT(editable!J$1,"=",editable!J50),"")</f>
        <v/>
      </c>
      <c r="K50" t="str">
        <f>IF(LEN(editable!K50)&gt;0,_xlfn.CONCAT(editable!K$1,"=",editable!K50),"")</f>
        <v/>
      </c>
      <c r="L50" t="str">
        <f>IF(LEN(editable!L50)&gt;0,_xlfn.CONCAT(editable!L$1,"=",editable!L50),"")</f>
        <v/>
      </c>
      <c r="M50" t="str">
        <f>IF(LEN(editable!M50)&gt;0,_xlfn.CONCAT(editable!M$1,"=",editable!M50),"")</f>
        <v/>
      </c>
      <c r="N50" t="str">
        <f>IF(LEN(editable!N50)&gt;0,_xlfn.CONCAT(editable!N$1,"=",editable!N50),"")</f>
        <v/>
      </c>
      <c r="O50" t="str">
        <f>IF(LEN(editable!O50)&gt;0,_xlfn.CONCAT(editable!O$1,"=",editable!O50),"")</f>
        <v/>
      </c>
      <c r="P50" t="str">
        <f>IF(LEN(editable!P50)&gt;0,_xlfn.CONCAT(editable!P$1,"=",editable!P50),"")</f>
        <v/>
      </c>
      <c r="Q50" t="str">
        <f>IF(LEN(editable!T50)&gt;0,_xlfn.CONCAT(editable!T$1,"=",editable!T50),"")</f>
        <v/>
      </c>
    </row>
    <row r="51" spans="1:17" x14ac:dyDescent="0.25">
      <c r="A51" t="str">
        <f>IF(LEN(editable!B51)&gt;0, SUBSTITUTE(_xlfn.CONCAT("[",editable!B51,editable!C51,editable!D51,"]"),"""",""),"")</f>
        <v/>
      </c>
      <c r="B51" t="str">
        <f>IF(LEN(editable!B51)&gt;0,_xlfn.CONCAT(editable!B$1,"=",editable!B51),"")</f>
        <v/>
      </c>
      <c r="C51" t="str">
        <f>IF(LEN(editable!C51)&gt;0,_xlfn.CONCAT(editable!C$1,"=",editable!C51),"")</f>
        <v/>
      </c>
      <c r="D51" t="str">
        <f>IF(LEN(editable!D51)&gt;0,_xlfn.CONCAT(editable!D$1,"=",editable!D51),"")</f>
        <v/>
      </c>
      <c r="E51" t="str">
        <f>IF(LEN(editable!E51)&gt;0,_xlfn.CONCAT(editable!E$1,"=",editable!E51),"")</f>
        <v/>
      </c>
      <c r="F51" t="str">
        <f>IF(LEN(editable!F51)&gt;0,_xlfn.CONCAT(editable!F$1,"=",editable!F51),"")</f>
        <v/>
      </c>
      <c r="G51" t="str">
        <f>IF(LEN(editable!G51)&gt;0,_xlfn.CONCAT(editable!G$1,"=",editable!G51),"")</f>
        <v/>
      </c>
      <c r="H51" t="str">
        <f>IF(LEN(editable!H51)&gt;0,_xlfn.CONCAT(editable!H$1,"=",editable!H51),"")</f>
        <v/>
      </c>
      <c r="I51" t="str">
        <f>IF(LEN(editable!I51)&gt;0,_xlfn.CONCAT(editable!I$1,"=",editable!I51),"")</f>
        <v/>
      </c>
      <c r="J51" t="str">
        <f>IF(LEN(editable!J51)&gt;0,_xlfn.CONCAT(editable!J$1,"=",editable!J51),"")</f>
        <v/>
      </c>
      <c r="K51" t="str">
        <f>IF(LEN(editable!K51)&gt;0,_xlfn.CONCAT(editable!K$1,"=",editable!K51),"")</f>
        <v/>
      </c>
      <c r="L51" t="str">
        <f>IF(LEN(editable!L51)&gt;0,_xlfn.CONCAT(editable!L$1,"=",editable!L51),"")</f>
        <v/>
      </c>
      <c r="M51" t="str">
        <f>IF(LEN(editable!M51)&gt;0,_xlfn.CONCAT(editable!M$1,"=",editable!M51),"")</f>
        <v/>
      </c>
      <c r="N51" t="str">
        <f>IF(LEN(editable!N51)&gt;0,_xlfn.CONCAT(editable!N$1,"=",editable!N51),"")</f>
        <v/>
      </c>
      <c r="O51" t="str">
        <f>IF(LEN(editable!O51)&gt;0,_xlfn.CONCAT(editable!O$1,"=",editable!O51),"")</f>
        <v/>
      </c>
      <c r="P51" t="str">
        <f>IF(LEN(editable!P51)&gt;0,_xlfn.CONCAT(editable!P$1,"=",editable!P51),"")</f>
        <v/>
      </c>
      <c r="Q51" t="str">
        <f>IF(LEN(editable!T51)&gt;0,_xlfn.CONCAT(editable!T$1,"=",editable!T51),"")</f>
        <v/>
      </c>
    </row>
    <row r="52" spans="1:17" x14ac:dyDescent="0.25">
      <c r="A52" t="str">
        <f>IF(LEN(editable!B52)&gt;0, SUBSTITUTE(_xlfn.CONCAT("[",editable!B52,editable!C52,editable!D52,"]"),"""",""),"")</f>
        <v/>
      </c>
      <c r="B52" t="str">
        <f>IF(LEN(editable!B52)&gt;0,_xlfn.CONCAT(editable!B$1,"=",editable!B52),"")</f>
        <v/>
      </c>
      <c r="C52" t="str">
        <f>IF(LEN(editable!C52)&gt;0,_xlfn.CONCAT(editable!C$1,"=",editable!C52),"")</f>
        <v/>
      </c>
      <c r="D52" t="str">
        <f>IF(LEN(editable!D52)&gt;0,_xlfn.CONCAT(editable!D$1,"=",editable!D52),"")</f>
        <v/>
      </c>
      <c r="E52" t="str">
        <f>IF(LEN(editable!E52)&gt;0,_xlfn.CONCAT(editable!E$1,"=",editable!E52),"")</f>
        <v/>
      </c>
      <c r="F52" t="str">
        <f>IF(LEN(editable!F52)&gt;0,_xlfn.CONCAT(editable!F$1,"=",editable!F52),"")</f>
        <v/>
      </c>
      <c r="G52" t="str">
        <f>IF(LEN(editable!G52)&gt;0,_xlfn.CONCAT(editable!G$1,"=",editable!G52),"")</f>
        <v/>
      </c>
      <c r="H52" t="str">
        <f>IF(LEN(editable!H52)&gt;0,_xlfn.CONCAT(editable!H$1,"=",editable!H52),"")</f>
        <v/>
      </c>
      <c r="I52" t="str">
        <f>IF(LEN(editable!I52)&gt;0,_xlfn.CONCAT(editable!I$1,"=",editable!I52),"")</f>
        <v/>
      </c>
      <c r="J52" t="str">
        <f>IF(LEN(editable!J52)&gt;0,_xlfn.CONCAT(editable!J$1,"=",editable!J52),"")</f>
        <v/>
      </c>
      <c r="K52" t="str">
        <f>IF(LEN(editable!K52)&gt;0,_xlfn.CONCAT(editable!K$1,"=",editable!K52),"")</f>
        <v/>
      </c>
      <c r="L52" t="str">
        <f>IF(LEN(editable!L52)&gt;0,_xlfn.CONCAT(editable!L$1,"=",editable!L52),"")</f>
        <v/>
      </c>
      <c r="M52" t="str">
        <f>IF(LEN(editable!M52)&gt;0,_xlfn.CONCAT(editable!M$1,"=",editable!M52),"")</f>
        <v/>
      </c>
      <c r="N52" t="str">
        <f>IF(LEN(editable!N52)&gt;0,_xlfn.CONCAT(editable!N$1,"=",editable!N52),"")</f>
        <v/>
      </c>
      <c r="O52" t="str">
        <f>IF(LEN(editable!O52)&gt;0,_xlfn.CONCAT(editable!O$1,"=",editable!O52),"")</f>
        <v/>
      </c>
      <c r="P52" t="str">
        <f>IF(LEN(editable!P52)&gt;0,_xlfn.CONCAT(editable!P$1,"=",editable!P52),"")</f>
        <v/>
      </c>
      <c r="Q52" t="str">
        <f>IF(LEN(editable!T52)&gt;0,_xlfn.CONCAT(editable!T$1,"=",editable!T52),"")</f>
        <v/>
      </c>
    </row>
    <row r="53" spans="1:17" x14ac:dyDescent="0.25">
      <c r="A53" t="str">
        <f>IF(LEN(editable!B53)&gt;0, SUBSTITUTE(_xlfn.CONCAT("[",editable!B53,editable!C53,editable!D53,"]"),"""",""),"")</f>
        <v/>
      </c>
      <c r="B53" t="str">
        <f>IF(LEN(editable!B53)&gt;0,_xlfn.CONCAT(editable!B$1,"=",editable!B53),"")</f>
        <v/>
      </c>
      <c r="C53" t="str">
        <f>IF(LEN(editable!C53)&gt;0,_xlfn.CONCAT(editable!C$1,"=",editable!C53),"")</f>
        <v/>
      </c>
      <c r="D53" t="str">
        <f>IF(LEN(editable!D53)&gt;0,_xlfn.CONCAT(editable!D$1,"=",editable!D53),"")</f>
        <v/>
      </c>
      <c r="E53" t="str">
        <f>IF(LEN(editable!E53)&gt;0,_xlfn.CONCAT(editable!E$1,"=",editable!E53),"")</f>
        <v/>
      </c>
      <c r="F53" t="str">
        <f>IF(LEN(editable!F53)&gt;0,_xlfn.CONCAT(editable!F$1,"=",editable!F53),"")</f>
        <v/>
      </c>
      <c r="G53" t="str">
        <f>IF(LEN(editable!G53)&gt;0,_xlfn.CONCAT(editable!G$1,"=",editable!G53),"")</f>
        <v/>
      </c>
      <c r="H53" t="str">
        <f>IF(LEN(editable!H53)&gt;0,_xlfn.CONCAT(editable!H$1,"=",editable!H53),"")</f>
        <v/>
      </c>
      <c r="I53" t="str">
        <f>IF(LEN(editable!I53)&gt;0,_xlfn.CONCAT(editable!I$1,"=",editable!I53),"")</f>
        <v/>
      </c>
      <c r="J53" t="str">
        <f>IF(LEN(editable!J53)&gt;0,_xlfn.CONCAT(editable!J$1,"=",editable!J53),"")</f>
        <v/>
      </c>
      <c r="K53" t="str">
        <f>IF(LEN(editable!K53)&gt;0,_xlfn.CONCAT(editable!K$1,"=",editable!K53),"")</f>
        <v/>
      </c>
      <c r="L53" t="str">
        <f>IF(LEN(editable!L53)&gt;0,_xlfn.CONCAT(editable!L$1,"=",editable!L53),"")</f>
        <v/>
      </c>
      <c r="M53" t="str">
        <f>IF(LEN(editable!M53)&gt;0,_xlfn.CONCAT(editable!M$1,"=",editable!M53),"")</f>
        <v/>
      </c>
      <c r="N53" t="str">
        <f>IF(LEN(editable!N53)&gt;0,_xlfn.CONCAT(editable!N$1,"=",editable!N53),"")</f>
        <v/>
      </c>
      <c r="O53" t="str">
        <f>IF(LEN(editable!O53)&gt;0,_xlfn.CONCAT(editable!O$1,"=",editable!O53),"")</f>
        <v/>
      </c>
      <c r="P53" t="str">
        <f>IF(LEN(editable!P53)&gt;0,_xlfn.CONCAT(editable!P$1,"=",editable!P53),"")</f>
        <v/>
      </c>
      <c r="Q53" t="str">
        <f>IF(LEN(editable!T53)&gt;0,_xlfn.CONCAT(editable!T$1,"=",editable!T53),"")</f>
        <v/>
      </c>
    </row>
    <row r="54" spans="1:17" x14ac:dyDescent="0.25">
      <c r="A54" t="str">
        <f>IF(LEN(editable!B54)&gt;0, SUBSTITUTE(_xlfn.CONCAT("[",editable!B54,editable!C54,editable!D54,"]"),"""",""),"")</f>
        <v/>
      </c>
      <c r="B54" t="str">
        <f>IF(LEN(editable!B54)&gt;0,_xlfn.CONCAT(editable!B$1,"=",editable!B54),"")</f>
        <v/>
      </c>
      <c r="C54" t="str">
        <f>IF(LEN(editable!C54)&gt;0,_xlfn.CONCAT(editable!C$1,"=",editable!C54),"")</f>
        <v/>
      </c>
      <c r="D54" t="str">
        <f>IF(LEN(editable!D54)&gt;0,_xlfn.CONCAT(editable!D$1,"=",editable!D54),"")</f>
        <v/>
      </c>
      <c r="E54" t="str">
        <f>IF(LEN(editable!E54)&gt;0,_xlfn.CONCAT(editable!E$1,"=",editable!E54),"")</f>
        <v/>
      </c>
      <c r="F54" t="str">
        <f>IF(LEN(editable!F54)&gt;0,_xlfn.CONCAT(editable!F$1,"=",editable!F54),"")</f>
        <v/>
      </c>
      <c r="G54" t="str">
        <f>IF(LEN(editable!G54)&gt;0,_xlfn.CONCAT(editable!G$1,"=",editable!G54),"")</f>
        <v/>
      </c>
      <c r="H54" t="str">
        <f>IF(LEN(editable!H54)&gt;0,_xlfn.CONCAT(editable!H$1,"=",editable!H54),"")</f>
        <v/>
      </c>
      <c r="I54" t="str">
        <f>IF(LEN(editable!I54)&gt;0,_xlfn.CONCAT(editable!I$1,"=",editable!I54),"")</f>
        <v/>
      </c>
      <c r="J54" t="str">
        <f>IF(LEN(editable!J54)&gt;0,_xlfn.CONCAT(editable!J$1,"=",editable!J54),"")</f>
        <v/>
      </c>
      <c r="K54" t="str">
        <f>IF(LEN(editable!K54)&gt;0,_xlfn.CONCAT(editable!K$1,"=",editable!K54),"")</f>
        <v/>
      </c>
      <c r="L54" t="str">
        <f>IF(LEN(editable!L54)&gt;0,_xlfn.CONCAT(editable!L$1,"=",editable!L54),"")</f>
        <v/>
      </c>
      <c r="M54" t="str">
        <f>IF(LEN(editable!M54)&gt;0,_xlfn.CONCAT(editable!M$1,"=",editable!M54),"")</f>
        <v/>
      </c>
      <c r="N54" t="str">
        <f>IF(LEN(editable!N54)&gt;0,_xlfn.CONCAT(editable!N$1,"=",editable!N54),"")</f>
        <v/>
      </c>
      <c r="O54" t="str">
        <f>IF(LEN(editable!O54)&gt;0,_xlfn.CONCAT(editable!O$1,"=",editable!O54),"")</f>
        <v/>
      </c>
      <c r="P54" t="str">
        <f>IF(LEN(editable!P54)&gt;0,_xlfn.CONCAT(editable!P$1,"=",editable!P54),"")</f>
        <v/>
      </c>
      <c r="Q54" t="str">
        <f>IF(LEN(editable!T54)&gt;0,_xlfn.CONCAT(editable!T$1,"=",editable!T54),"")</f>
        <v/>
      </c>
    </row>
    <row r="55" spans="1:17" x14ac:dyDescent="0.25">
      <c r="A55" t="str">
        <f>IF(LEN(editable!B55)&gt;0,_xlfn.CONCAT("[",editable!B55,editable!C55,editable!D55,"]"),"")</f>
        <v/>
      </c>
      <c r="E55" t="str">
        <f>IF(LEN(editable!E55)&gt;0,_xlfn.CONCAT(editable!E$1,"=",editable!E55),"")</f>
        <v/>
      </c>
      <c r="F55" t="str">
        <f>IF(LEN(editable!F55)&gt;0,_xlfn.CONCAT(editable!F$1,"=",editable!F55),"")</f>
        <v/>
      </c>
      <c r="G55" t="str">
        <f>IF(LEN(editable!G55)&gt;0,_xlfn.CONCAT(editable!G$1,"=",editable!G55),"")</f>
        <v/>
      </c>
      <c r="H55" t="str">
        <f>IF(LEN(editable!H55)&gt;0,_xlfn.CONCAT(editable!H$1,"=",editable!H55),"")</f>
        <v/>
      </c>
      <c r="I55" t="str">
        <f>IF(LEN(editable!I55)&gt;0,_xlfn.CONCAT(editable!I$1,"=",editable!I55),"")</f>
        <v/>
      </c>
      <c r="J55" t="str">
        <f>IF(LEN(editable!J55)&gt;0,_xlfn.CONCAT(editable!J$1,"=",editable!J55),"")</f>
        <v/>
      </c>
      <c r="K55" t="str">
        <f>IF(LEN(editable!K55)&gt;0,_xlfn.CONCAT(editable!K$1,"=",editable!K55),"")</f>
        <v/>
      </c>
      <c r="L55" t="str">
        <f>IF(LEN(editable!L55)&gt;0,_xlfn.CONCAT(editable!L$1,"=",editable!L55),"")</f>
        <v/>
      </c>
      <c r="M55" t="str">
        <f>IF(LEN(editable!M55)&gt;0,_xlfn.CONCAT(editable!M$1,"=",editable!M55),"")</f>
        <v/>
      </c>
      <c r="N55" t="str">
        <f>IF(LEN(editable!N55)&gt;0,_xlfn.CONCAT(editable!N$1,"=",editable!N55),"")</f>
        <v/>
      </c>
      <c r="O55" t="str">
        <f>IF(LEN(editable!O55)&gt;0,_xlfn.CONCAT(editable!O$1,"=",editable!O55),"")</f>
        <v/>
      </c>
      <c r="P55" t="str">
        <f>IF(LEN(editable!P55)&gt;0,_xlfn.CONCAT(editable!P$1,"=",editable!P55),"")</f>
        <v/>
      </c>
      <c r="Q55" t="str">
        <f>IF(LEN(editable!T55)&gt;0,_xlfn.CONCAT(editable!T$1,"=",editable!T55),"")</f>
        <v/>
      </c>
    </row>
    <row r="56" spans="1:17" x14ac:dyDescent="0.25">
      <c r="A56" t="str">
        <f>IF(LEN(editable!B56)&gt;0,_xlfn.CONCAT("[",editable!B56,editable!C56,editable!D56,"]"),"")</f>
        <v/>
      </c>
      <c r="E56" t="str">
        <f>IF(LEN(editable!E56)&gt;0,_xlfn.CONCAT(editable!E$1,"=",editable!E56),"")</f>
        <v/>
      </c>
      <c r="F56" t="str">
        <f>IF(LEN(editable!F56)&gt;0,_xlfn.CONCAT(editable!F$1,"=",editable!F56),"")</f>
        <v/>
      </c>
      <c r="G56" t="str">
        <f>IF(LEN(editable!G56)&gt;0,_xlfn.CONCAT(editable!G$1,"=",editable!G56),"")</f>
        <v/>
      </c>
      <c r="H56" t="str">
        <f>IF(LEN(editable!H56)&gt;0,_xlfn.CONCAT(editable!H$1,"=",editable!H56),"")</f>
        <v/>
      </c>
      <c r="I56" t="str">
        <f>IF(LEN(editable!I56)&gt;0,_xlfn.CONCAT(editable!I$1,"=",editable!I56),"")</f>
        <v/>
      </c>
      <c r="J56" t="str">
        <f>IF(LEN(editable!J56)&gt;0,_xlfn.CONCAT(editable!J$1,"=",editable!J56),"")</f>
        <v/>
      </c>
      <c r="K56" t="str">
        <f>IF(LEN(editable!K56)&gt;0,_xlfn.CONCAT(editable!K$1,"=",editable!K56),"")</f>
        <v/>
      </c>
      <c r="L56" t="str">
        <f>IF(LEN(editable!L56)&gt;0,_xlfn.CONCAT(editable!L$1,"=",editable!L56),"")</f>
        <v/>
      </c>
      <c r="M56" t="str">
        <f>IF(LEN(editable!M56)&gt;0,_xlfn.CONCAT(editable!M$1,"=",editable!M56),"")</f>
        <v/>
      </c>
      <c r="N56" t="str">
        <f>IF(LEN(editable!N56)&gt;0,_xlfn.CONCAT(editable!N$1,"=",editable!N56),"")</f>
        <v/>
      </c>
      <c r="O56" t="str">
        <f>IF(LEN(editable!O56)&gt;0,_xlfn.CONCAT(editable!O$1,"=",editable!O56),"")</f>
        <v/>
      </c>
      <c r="P56" t="str">
        <f>IF(LEN(editable!P56)&gt;0,_xlfn.CONCAT(editable!P$1,"=",editable!P56),"")</f>
        <v/>
      </c>
      <c r="Q56" t="str">
        <f>IF(LEN(editable!T56)&gt;0,_xlfn.CONCAT(editable!T$1,"=",editable!T56),"")</f>
        <v/>
      </c>
    </row>
    <row r="57" spans="1:17" x14ac:dyDescent="0.25">
      <c r="A57" t="str">
        <f>IF(LEN(editable!B57)&gt;0,_xlfn.CONCAT("[",editable!B57,editable!C57,editable!D57,"]"),"")</f>
        <v/>
      </c>
      <c r="E57" t="str">
        <f>IF(LEN(editable!E57)&gt;0,_xlfn.CONCAT(editable!E$1,"=",editable!E57),"")</f>
        <v/>
      </c>
      <c r="F57" t="str">
        <f>IF(LEN(editable!F57)&gt;0,_xlfn.CONCAT(editable!F$1,"=",editable!F57),"")</f>
        <v/>
      </c>
      <c r="G57" t="str">
        <f>IF(LEN(editable!G57)&gt;0,_xlfn.CONCAT(editable!G$1,"=",editable!G57),"")</f>
        <v/>
      </c>
      <c r="H57" t="str">
        <f>IF(LEN(editable!H57)&gt;0,_xlfn.CONCAT(editable!H$1,"=",editable!H57),"")</f>
        <v/>
      </c>
      <c r="I57" t="str">
        <f>IF(LEN(editable!I57)&gt;0,_xlfn.CONCAT(editable!I$1,"=",editable!I57),"")</f>
        <v/>
      </c>
      <c r="J57" t="str">
        <f>IF(LEN(editable!J57)&gt;0,_xlfn.CONCAT(editable!J$1,"=",editable!J57),"")</f>
        <v/>
      </c>
      <c r="K57" t="str">
        <f>IF(LEN(editable!K57)&gt;0,_xlfn.CONCAT(editable!K$1,"=",editable!K57),"")</f>
        <v/>
      </c>
      <c r="L57" t="str">
        <f>IF(LEN(editable!L57)&gt;0,_xlfn.CONCAT(editable!L$1,"=",editable!L57),"")</f>
        <v/>
      </c>
      <c r="M57" t="str">
        <f>IF(LEN(editable!M57)&gt;0,_xlfn.CONCAT(editable!M$1,"=",editable!M57),"")</f>
        <v/>
      </c>
      <c r="N57" t="str">
        <f>IF(LEN(editable!N57)&gt;0,_xlfn.CONCAT(editable!N$1,"=",editable!N57),"")</f>
        <v/>
      </c>
      <c r="O57" t="str">
        <f>IF(LEN(editable!O57)&gt;0,_xlfn.CONCAT(editable!O$1,"=",editable!O57),"")</f>
        <v/>
      </c>
      <c r="P57" t="str">
        <f>IF(LEN(editable!P57)&gt;0,_xlfn.CONCAT(editable!P$1,"=",editable!P57),"")</f>
        <v/>
      </c>
      <c r="Q57" t="str">
        <f>IF(LEN(editable!T57)&gt;0,_xlfn.CONCAT(editable!T$1,"=",editable!T57),"")</f>
        <v/>
      </c>
    </row>
    <row r="58" spans="1:17" x14ac:dyDescent="0.25">
      <c r="A58" t="str">
        <f>IF(LEN(editable!B58)&gt;0,_xlfn.CONCAT("[",editable!B58,editable!C58,editable!D58,"]"),"")</f>
        <v/>
      </c>
      <c r="E58" t="str">
        <f>IF(LEN(editable!E58)&gt;0,_xlfn.CONCAT(editable!E$1,"=",editable!E58),"")</f>
        <v/>
      </c>
      <c r="F58" t="str">
        <f>IF(LEN(editable!F58)&gt;0,_xlfn.CONCAT(editable!F$1,"=",editable!F58),"")</f>
        <v/>
      </c>
      <c r="G58" t="str">
        <f>IF(LEN(editable!G58)&gt;0,_xlfn.CONCAT(editable!G$1,"=",editable!G58),"")</f>
        <v/>
      </c>
      <c r="H58" t="str">
        <f>IF(LEN(editable!H58)&gt;0,_xlfn.CONCAT(editable!H$1,"=",editable!H58),"")</f>
        <v/>
      </c>
      <c r="I58" t="str">
        <f>IF(LEN(editable!I58)&gt;0,_xlfn.CONCAT(editable!I$1,"=",editable!I58),"")</f>
        <v/>
      </c>
      <c r="J58" t="str">
        <f>IF(LEN(editable!J58)&gt;0,_xlfn.CONCAT(editable!J$1,"=",editable!J58),"")</f>
        <v/>
      </c>
      <c r="K58" t="str">
        <f>IF(LEN(editable!K58)&gt;0,_xlfn.CONCAT(editable!K$1,"=",editable!K58),"")</f>
        <v/>
      </c>
      <c r="L58" t="str">
        <f>IF(LEN(editable!L58)&gt;0,_xlfn.CONCAT(editable!L$1,"=",editable!L58),"")</f>
        <v/>
      </c>
      <c r="M58" t="str">
        <f>IF(LEN(editable!M58)&gt;0,_xlfn.CONCAT(editable!M$1,"=",editable!M58),"")</f>
        <v/>
      </c>
      <c r="N58" t="str">
        <f>IF(LEN(editable!N58)&gt;0,_xlfn.CONCAT(editable!N$1,"=",editable!N58),"")</f>
        <v/>
      </c>
      <c r="O58" t="str">
        <f>IF(LEN(editable!O58)&gt;0,_xlfn.CONCAT(editable!O$1,"=",editable!O58),"")</f>
        <v/>
      </c>
      <c r="P58" t="str">
        <f>IF(LEN(editable!P58)&gt;0,_xlfn.CONCAT(editable!P$1,"=",editable!P58),"")</f>
        <v/>
      </c>
      <c r="Q58" t="str">
        <f>IF(LEN(editable!T58)&gt;0,_xlfn.CONCAT(editable!T$1,"=",editable!T58),"")</f>
        <v/>
      </c>
    </row>
    <row r="59" spans="1:17" x14ac:dyDescent="0.25">
      <c r="E59" t="str">
        <f>IF(LEN(editable!E59)&gt;0,_xlfn.CONCAT(editable!E$1,"=",editable!E59),"")</f>
        <v/>
      </c>
      <c r="F59" t="str">
        <f>IF(LEN(editable!F59)&gt;0,_xlfn.CONCAT(editable!F$1,"=",editable!F59),"")</f>
        <v/>
      </c>
      <c r="G59" t="str">
        <f>IF(LEN(editable!G59)&gt;0,_xlfn.CONCAT(editable!G$1,"=",editable!G59),"")</f>
        <v/>
      </c>
      <c r="H59" t="str">
        <f>IF(LEN(editable!H59)&gt;0,_xlfn.CONCAT(editable!H$1,"=",editable!H59),"")</f>
        <v/>
      </c>
      <c r="I59" t="str">
        <f>IF(LEN(editable!I59)&gt;0,_xlfn.CONCAT(editable!I$1,"=",editable!I59),"")</f>
        <v/>
      </c>
      <c r="J59" t="str">
        <f>IF(LEN(editable!J59)&gt;0,_xlfn.CONCAT(editable!J$1,"=",editable!J59),"")</f>
        <v/>
      </c>
      <c r="K59" t="str">
        <f>IF(LEN(editable!K59)&gt;0,_xlfn.CONCAT(editable!K$1,"=",editable!K59),"")</f>
        <v/>
      </c>
      <c r="L59" t="str">
        <f>IF(LEN(editable!L59)&gt;0,_xlfn.CONCAT(editable!L$1,"=",editable!L59),"")</f>
        <v/>
      </c>
      <c r="M59" t="str">
        <f>IF(LEN(editable!M59)&gt;0,_xlfn.CONCAT(editable!M$1,"=",editable!M59),"")</f>
        <v/>
      </c>
      <c r="N59" t="str">
        <f>IF(LEN(editable!N59)&gt;0,_xlfn.CONCAT(editable!N$1,"=",editable!N59),"")</f>
        <v/>
      </c>
      <c r="O59" t="str">
        <f>IF(LEN(editable!O59)&gt;0,_xlfn.CONCAT(editable!O$1,"=",editable!O59),"")</f>
        <v/>
      </c>
      <c r="P59" t="str">
        <f>IF(LEN(editable!P59)&gt;0,_xlfn.CONCAT(editable!P$1,"=",editable!P59),"")</f>
        <v/>
      </c>
      <c r="Q59" t="str">
        <f>IF(LEN(editable!T59)&gt;0,_xlfn.CONCAT(editable!T$1,"=",editable!T59),"")</f>
        <v/>
      </c>
    </row>
    <row r="60" spans="1:17" x14ac:dyDescent="0.25">
      <c r="E60" t="str">
        <f>IF(LEN(editable!E60)&gt;0,_xlfn.CONCAT(editable!E$1,"=",editable!E60),"")</f>
        <v/>
      </c>
      <c r="F60" t="str">
        <f>IF(LEN(editable!F60)&gt;0,_xlfn.CONCAT(editable!F$1,"=",editable!F60),"")</f>
        <v/>
      </c>
      <c r="G60" t="str">
        <f>IF(LEN(editable!G60)&gt;0,_xlfn.CONCAT(editable!G$1,"=",editable!G60),"")</f>
        <v/>
      </c>
      <c r="H60" t="str">
        <f>IF(LEN(editable!H60)&gt;0,_xlfn.CONCAT(editable!H$1,"=",editable!H60),"")</f>
        <v/>
      </c>
      <c r="I60" t="str">
        <f>IF(LEN(editable!I60)&gt;0,_xlfn.CONCAT(editable!I$1,"=",editable!I60),"")</f>
        <v/>
      </c>
      <c r="J60" t="str">
        <f>IF(LEN(editable!J60)&gt;0,_xlfn.CONCAT(editable!J$1,"=",editable!J60),"")</f>
        <v/>
      </c>
      <c r="K60" t="str">
        <f>IF(LEN(editable!K60)&gt;0,_xlfn.CONCAT(editable!K$1,"=",editable!K60),"")</f>
        <v/>
      </c>
      <c r="L60" t="str">
        <f>IF(LEN(editable!L60)&gt;0,_xlfn.CONCAT(editable!L$1,"=",editable!L60),"")</f>
        <v/>
      </c>
      <c r="M60" t="str">
        <f>IF(LEN(editable!M60)&gt;0,_xlfn.CONCAT(editable!M$1,"=",editable!M60),"")</f>
        <v/>
      </c>
      <c r="N60" t="str">
        <f>IF(LEN(editable!N60)&gt;0,_xlfn.CONCAT(editable!N$1,"=",editable!N60),"")</f>
        <v/>
      </c>
      <c r="O60" t="str">
        <f>IF(LEN(editable!O60)&gt;0,_xlfn.CONCAT(editable!O$1,"=",editable!O60),"")</f>
        <v/>
      </c>
      <c r="P60" t="str">
        <f>IF(LEN(editable!P60)&gt;0,_xlfn.CONCAT(editable!P$1,"=",editable!P60),"")</f>
        <v/>
      </c>
      <c r="Q60" t="str">
        <f>IF(LEN(editable!T60)&gt;0,_xlfn.CONCAT(editable!T$1,"=",editable!T60),"")</f>
        <v/>
      </c>
    </row>
    <row r="61" spans="1:17" x14ac:dyDescent="0.25">
      <c r="E61" t="str">
        <f>IF(LEN(editable!E61)&gt;0,_xlfn.CONCAT(editable!E$1,"=",editable!E61),"")</f>
        <v/>
      </c>
      <c r="F61" t="str">
        <f>IF(LEN(editable!F61)&gt;0,_xlfn.CONCAT(editable!F$1,"=",editable!F61),"")</f>
        <v/>
      </c>
      <c r="G61" t="str">
        <f>IF(LEN(editable!G61)&gt;0,_xlfn.CONCAT(editable!G$1,"=",editable!G61),"")</f>
        <v/>
      </c>
      <c r="H61" t="str">
        <f>IF(LEN(editable!H61)&gt;0,_xlfn.CONCAT(editable!H$1,"=",editable!H61),"")</f>
        <v/>
      </c>
      <c r="I61" t="str">
        <f>IF(LEN(editable!I61)&gt;0,_xlfn.CONCAT(editable!I$1,"=",editable!I61),"")</f>
        <v/>
      </c>
      <c r="J61" t="str">
        <f>IF(LEN(editable!J61)&gt;0,_xlfn.CONCAT(editable!J$1,"=",editable!J61),"")</f>
        <v/>
      </c>
      <c r="K61" t="str">
        <f>IF(LEN(editable!K61)&gt;0,_xlfn.CONCAT(editable!K$1,"=",editable!K61),"")</f>
        <v/>
      </c>
      <c r="L61" t="str">
        <f>IF(LEN(editable!L61)&gt;0,_xlfn.CONCAT(editable!L$1,"=",editable!L61),"")</f>
        <v/>
      </c>
      <c r="M61" t="str">
        <f>IF(LEN(editable!M61)&gt;0,_xlfn.CONCAT(editable!M$1,"=",editable!M61),"")</f>
        <v/>
      </c>
      <c r="N61" t="str">
        <f>IF(LEN(editable!N61)&gt;0,_xlfn.CONCAT(editable!N$1,"=",editable!N61),"")</f>
        <v/>
      </c>
      <c r="O61" t="str">
        <f>IF(LEN(editable!O61)&gt;0,_xlfn.CONCAT(editable!O$1,"=",editable!O61),"")</f>
        <v/>
      </c>
      <c r="P61" t="str">
        <f>IF(LEN(editable!P61)&gt;0,_xlfn.CONCAT(editable!P$1,"=",editable!P61),"")</f>
        <v/>
      </c>
      <c r="Q61" t="str">
        <f>IF(LEN(editable!T61)&gt;0,_xlfn.CONCAT(editable!T$1,"=",editable!T61),"")</f>
        <v/>
      </c>
    </row>
    <row r="62" spans="1:17" x14ac:dyDescent="0.25">
      <c r="E62" t="str">
        <f>IF(LEN(editable!E62)&gt;0,_xlfn.CONCAT(editable!E$1,"=",editable!E62),"")</f>
        <v/>
      </c>
      <c r="F62" t="str">
        <f>IF(LEN(editable!F62)&gt;0,_xlfn.CONCAT(editable!F$1,"=",editable!F62),"")</f>
        <v/>
      </c>
      <c r="G62" t="str">
        <f>IF(LEN(editable!G62)&gt;0,_xlfn.CONCAT(editable!G$1,"=",editable!G62),"")</f>
        <v/>
      </c>
      <c r="H62" t="str">
        <f>IF(LEN(editable!H62)&gt;0,_xlfn.CONCAT(editable!H$1,"=",editable!H62),"")</f>
        <v/>
      </c>
      <c r="I62" t="str">
        <f>IF(LEN(editable!I62)&gt;0,_xlfn.CONCAT(editable!I$1,"=",editable!I62),"")</f>
        <v/>
      </c>
      <c r="J62" t="str">
        <f>IF(LEN(editable!J62)&gt;0,_xlfn.CONCAT(editable!J$1,"=",editable!J62),"")</f>
        <v/>
      </c>
      <c r="K62" t="str">
        <f>IF(LEN(editable!K62)&gt;0,_xlfn.CONCAT(editable!K$1,"=",editable!K62),"")</f>
        <v/>
      </c>
      <c r="L62" t="str">
        <f>IF(LEN(editable!L62)&gt;0,_xlfn.CONCAT(editable!L$1,"=",editable!L62),"")</f>
        <v/>
      </c>
      <c r="M62" t="str">
        <f>IF(LEN(editable!M62)&gt;0,_xlfn.CONCAT(editable!M$1,"=",editable!M62),"")</f>
        <v/>
      </c>
      <c r="N62" t="str">
        <f>IF(LEN(editable!N62)&gt;0,_xlfn.CONCAT(editable!N$1,"=",editable!N62),"")</f>
        <v/>
      </c>
      <c r="O62" t="str">
        <f>IF(LEN(editable!O62)&gt;0,_xlfn.CONCAT(editable!O$1,"=",editable!O62),"")</f>
        <v/>
      </c>
      <c r="P62" t="str">
        <f>IF(LEN(editable!P62)&gt;0,_xlfn.CONCAT(editable!P$1,"=",editable!P62),"")</f>
        <v/>
      </c>
      <c r="Q62" t="str">
        <f>IF(LEN(editable!T62)&gt;0,_xlfn.CONCAT(editable!T$1,"=",editable!T62),"")</f>
        <v/>
      </c>
    </row>
    <row r="63" spans="1:17" x14ac:dyDescent="0.25">
      <c r="E63" t="str">
        <f>IF(LEN(editable!E63)&gt;0,_xlfn.CONCAT(editable!E$1,"=",editable!E63),"")</f>
        <v/>
      </c>
      <c r="F63" t="str">
        <f>IF(LEN(editable!F63)&gt;0,_xlfn.CONCAT(editable!F$1,"=",editable!F63),"")</f>
        <v/>
      </c>
      <c r="G63" t="str">
        <f>IF(LEN(editable!G63)&gt;0,_xlfn.CONCAT(editable!G$1,"=",editable!G63),"")</f>
        <v/>
      </c>
      <c r="H63" t="str">
        <f>IF(LEN(editable!H63)&gt;0,_xlfn.CONCAT(editable!H$1,"=",editable!H63),"")</f>
        <v/>
      </c>
      <c r="I63" t="str">
        <f>IF(LEN(editable!I63)&gt;0,_xlfn.CONCAT(editable!I$1,"=",editable!I63),"")</f>
        <v/>
      </c>
      <c r="J63" t="str">
        <f>IF(LEN(editable!J63)&gt;0,_xlfn.CONCAT(editable!J$1,"=",editable!J63),"")</f>
        <v/>
      </c>
      <c r="K63" t="str">
        <f>IF(LEN(editable!K63)&gt;0,_xlfn.CONCAT(editable!K$1,"=",editable!K63),"")</f>
        <v/>
      </c>
      <c r="L63" t="str">
        <f>IF(LEN(editable!L63)&gt;0,_xlfn.CONCAT(editable!L$1,"=",editable!L63),"")</f>
        <v/>
      </c>
      <c r="M63" t="str">
        <f>IF(LEN(editable!M63)&gt;0,_xlfn.CONCAT(editable!M$1,"=",editable!M63),"")</f>
        <v/>
      </c>
      <c r="N63" t="str">
        <f>IF(LEN(editable!N63)&gt;0,_xlfn.CONCAT(editable!N$1,"=",editable!N63),"")</f>
        <v/>
      </c>
      <c r="O63" t="str">
        <f>IF(LEN(editable!O63)&gt;0,_xlfn.CONCAT(editable!O$1,"=",editable!O63),"")</f>
        <v/>
      </c>
      <c r="P63" t="str">
        <f>IF(LEN(editable!P63)&gt;0,_xlfn.CONCAT(editable!P$1,"=",editable!P63),"")</f>
        <v/>
      </c>
      <c r="Q63" t="str">
        <f>IF(LEN(editable!T63)&gt;0,_xlfn.CONCAT(editable!T$1,"=",editable!T63),"")</f>
        <v/>
      </c>
    </row>
    <row r="64" spans="1:17" x14ac:dyDescent="0.25">
      <c r="E64" t="str">
        <f>IF(LEN(editable!E64)&gt;0,_xlfn.CONCAT(editable!E$1,"=",editable!E64),"")</f>
        <v/>
      </c>
      <c r="F64" t="str">
        <f>IF(LEN(editable!F64)&gt;0,_xlfn.CONCAT(editable!F$1,"=",editable!F64),"")</f>
        <v/>
      </c>
      <c r="G64" t="str">
        <f>IF(LEN(editable!G64)&gt;0,_xlfn.CONCAT(editable!G$1,"=",editable!G64),"")</f>
        <v/>
      </c>
      <c r="H64" t="str">
        <f>IF(LEN(editable!H64)&gt;0,_xlfn.CONCAT(editable!H$1,"=",editable!H64),"")</f>
        <v/>
      </c>
      <c r="I64" t="str">
        <f>IF(LEN(editable!I64)&gt;0,_xlfn.CONCAT(editable!I$1,"=",editable!I64),"")</f>
        <v/>
      </c>
      <c r="J64" t="str">
        <f>IF(LEN(editable!J64)&gt;0,_xlfn.CONCAT(editable!J$1,"=",editable!J64),"")</f>
        <v/>
      </c>
      <c r="K64" t="str">
        <f>IF(LEN(editable!K64)&gt;0,_xlfn.CONCAT(editable!K$1,"=",editable!K64),"")</f>
        <v/>
      </c>
      <c r="L64" t="str">
        <f>IF(LEN(editable!L64)&gt;0,_xlfn.CONCAT(editable!L$1,"=",editable!L64),"")</f>
        <v/>
      </c>
      <c r="M64" t="str">
        <f>IF(LEN(editable!M64)&gt;0,_xlfn.CONCAT(editable!M$1,"=",editable!M64),"")</f>
        <v/>
      </c>
      <c r="N64" t="str">
        <f>IF(LEN(editable!N64)&gt;0,_xlfn.CONCAT(editable!N$1,"=",editable!N64),"")</f>
        <v/>
      </c>
      <c r="O64" t="str">
        <f>IF(LEN(editable!O64)&gt;0,_xlfn.CONCAT(editable!O$1,"=",editable!O64),"")</f>
        <v/>
      </c>
      <c r="P64" t="str">
        <f>IF(LEN(editable!P64)&gt;0,_xlfn.CONCAT(editable!P$1,"=",editable!P64),"")</f>
        <v/>
      </c>
      <c r="Q64" t="str">
        <f>IF(LEN(editable!T64)&gt;0,_xlfn.CONCAT(editable!T$1,"=",editable!T64),"")</f>
        <v/>
      </c>
    </row>
    <row r="65" spans="5:17" x14ac:dyDescent="0.25">
      <c r="E65" t="str">
        <f>IF(LEN(editable!E65)&gt;0,_xlfn.CONCAT(editable!E$1,"=",editable!E65),"")</f>
        <v/>
      </c>
      <c r="F65" t="str">
        <f>IF(LEN(editable!F65)&gt;0,_xlfn.CONCAT(editable!F$1,"=",editable!F65),"")</f>
        <v/>
      </c>
      <c r="G65" t="str">
        <f>IF(LEN(editable!G65)&gt;0,_xlfn.CONCAT(editable!G$1,"=",editable!G65),"")</f>
        <v/>
      </c>
      <c r="H65" t="str">
        <f>IF(LEN(editable!H65)&gt;0,_xlfn.CONCAT(editable!H$1,"=",editable!H65),"")</f>
        <v/>
      </c>
      <c r="I65" t="str">
        <f>IF(LEN(editable!I65)&gt;0,_xlfn.CONCAT(editable!I$1,"=",editable!I65),"")</f>
        <v/>
      </c>
      <c r="J65" t="str">
        <f>IF(LEN(editable!J65)&gt;0,_xlfn.CONCAT(editable!J$1,"=",editable!J65),"")</f>
        <v/>
      </c>
      <c r="K65" t="str">
        <f>IF(LEN(editable!K65)&gt;0,_xlfn.CONCAT(editable!K$1,"=",editable!K65),"")</f>
        <v/>
      </c>
      <c r="L65" t="str">
        <f>IF(LEN(editable!L65)&gt;0,_xlfn.CONCAT(editable!L$1,"=",editable!L65),"")</f>
        <v/>
      </c>
      <c r="M65" t="str">
        <f>IF(LEN(editable!M65)&gt;0,_xlfn.CONCAT(editable!M$1,"=",editable!M65),"")</f>
        <v/>
      </c>
      <c r="N65" t="str">
        <f>IF(LEN(editable!N65)&gt;0,_xlfn.CONCAT(editable!N$1,"=",editable!N65),"")</f>
        <v/>
      </c>
      <c r="O65" t="str">
        <f>IF(LEN(editable!O65)&gt;0,_xlfn.CONCAT(editable!O$1,"=",editable!O65),"")</f>
        <v/>
      </c>
      <c r="P65" t="str">
        <f>IF(LEN(editable!P65)&gt;0,_xlfn.CONCAT(editable!P$1,"=",editable!P65),"")</f>
        <v/>
      </c>
      <c r="Q65" t="str">
        <f>IF(LEN(editable!T65)&gt;0,_xlfn.CONCAT(editable!T$1,"=",editable!T65),"")</f>
        <v/>
      </c>
    </row>
    <row r="66" spans="5:17" x14ac:dyDescent="0.25">
      <c r="E66" t="str">
        <f>IF(LEN(editable!E66)&gt;0,_xlfn.CONCAT(editable!E$1,"=",editable!E66),"")</f>
        <v/>
      </c>
      <c r="F66" t="str">
        <f>IF(LEN(editable!F66)&gt;0,_xlfn.CONCAT(editable!F$1,"=",editable!F66),"")</f>
        <v/>
      </c>
      <c r="G66" t="str">
        <f>IF(LEN(editable!G66)&gt;0,_xlfn.CONCAT(editable!G$1,"=",editable!G66),"")</f>
        <v/>
      </c>
      <c r="H66" t="str">
        <f>IF(LEN(editable!H66)&gt;0,_xlfn.CONCAT(editable!H$1,"=",editable!H66),"")</f>
        <v/>
      </c>
      <c r="I66" t="str">
        <f>IF(LEN(editable!I66)&gt;0,_xlfn.CONCAT(editable!I$1,"=",editable!I66),"")</f>
        <v/>
      </c>
      <c r="J66" t="str">
        <f>IF(LEN(editable!J66)&gt;0,_xlfn.CONCAT(editable!J$1,"=",editable!J66),"")</f>
        <v/>
      </c>
      <c r="K66" t="str">
        <f>IF(LEN(editable!K66)&gt;0,_xlfn.CONCAT(editable!K$1,"=",editable!K66),"")</f>
        <v/>
      </c>
      <c r="L66" t="str">
        <f>IF(LEN(editable!L66)&gt;0,_xlfn.CONCAT(editable!L$1,"=",editable!L66),"")</f>
        <v/>
      </c>
      <c r="M66" t="str">
        <f>IF(LEN(editable!M66)&gt;0,_xlfn.CONCAT(editable!M$1,"=",editable!M66),"")</f>
        <v/>
      </c>
      <c r="N66" t="str">
        <f>IF(LEN(editable!N66)&gt;0,_xlfn.CONCAT(editable!N$1,"=",editable!N66),"")</f>
        <v/>
      </c>
      <c r="O66" t="str">
        <f>IF(LEN(editable!O66)&gt;0,_xlfn.CONCAT(editable!O$1,"=",editable!O66),"")</f>
        <v/>
      </c>
      <c r="P66" t="str">
        <f>IF(LEN(editable!P66)&gt;0,_xlfn.CONCAT(editable!P$1,"=",editable!P66),"")</f>
        <v/>
      </c>
      <c r="Q66" t="str">
        <f>IF(LEN(editable!T66)&gt;0,_xlfn.CONCAT(editable!T$1,"=",editable!T66),"")</f>
        <v/>
      </c>
    </row>
    <row r="67" spans="5:17" x14ac:dyDescent="0.25">
      <c r="E67" t="str">
        <f>IF(LEN(editable!E67)&gt;0,_xlfn.CONCAT(editable!E$1,"=",editable!E67),"")</f>
        <v/>
      </c>
      <c r="F67" t="str">
        <f>IF(LEN(editable!F67)&gt;0,_xlfn.CONCAT(editable!F$1,"=",editable!F67),"")</f>
        <v/>
      </c>
      <c r="G67" t="str">
        <f>IF(LEN(editable!G67)&gt;0,_xlfn.CONCAT(editable!G$1,"=",editable!G67),"")</f>
        <v/>
      </c>
      <c r="H67" t="str">
        <f>IF(LEN(editable!H67)&gt;0,_xlfn.CONCAT(editable!H$1,"=",editable!H67),"")</f>
        <v/>
      </c>
      <c r="I67" t="str">
        <f>IF(LEN(editable!I67)&gt;0,_xlfn.CONCAT(editable!I$1,"=",editable!I67),"")</f>
        <v/>
      </c>
      <c r="J67" t="str">
        <f>IF(LEN(editable!J67)&gt;0,_xlfn.CONCAT(editable!J$1,"=",editable!J67),"")</f>
        <v/>
      </c>
      <c r="K67" t="str">
        <f>IF(LEN(editable!K67)&gt;0,_xlfn.CONCAT(editable!K$1,"=",editable!K67),"")</f>
        <v/>
      </c>
      <c r="L67" t="str">
        <f>IF(LEN(editable!L67)&gt;0,_xlfn.CONCAT(editable!L$1,"=",editable!L67),"")</f>
        <v/>
      </c>
      <c r="M67" t="str">
        <f>IF(LEN(editable!M67)&gt;0,_xlfn.CONCAT(editable!M$1,"=",editable!M67),"")</f>
        <v/>
      </c>
      <c r="N67" t="str">
        <f>IF(LEN(editable!N67)&gt;0,_xlfn.CONCAT(editable!N$1,"=",editable!N67),"")</f>
        <v/>
      </c>
      <c r="O67" t="str">
        <f>IF(LEN(editable!O67)&gt;0,_xlfn.CONCAT(editable!O$1,"=",editable!O67),"")</f>
        <v/>
      </c>
      <c r="P67" t="str">
        <f>IF(LEN(editable!P67)&gt;0,_xlfn.CONCAT(editable!P$1,"=",editable!P67),"")</f>
        <v/>
      </c>
      <c r="Q67" t="str">
        <f>IF(LEN(editable!T67)&gt;0,_xlfn.CONCAT(editable!T$1,"=",editable!T67),"")</f>
        <v/>
      </c>
    </row>
    <row r="68" spans="5:17" x14ac:dyDescent="0.25">
      <c r="E68" t="str">
        <f>IF(LEN(editable!E68)&gt;0,_xlfn.CONCAT(editable!E$1,"=",editable!E68),"")</f>
        <v/>
      </c>
      <c r="F68" t="str">
        <f>IF(LEN(editable!F68)&gt;0,_xlfn.CONCAT(editable!F$1,"=",editable!F68),"")</f>
        <v/>
      </c>
      <c r="G68" t="str">
        <f>IF(LEN(editable!G68)&gt;0,_xlfn.CONCAT(editable!G$1,"=",editable!G68),"")</f>
        <v/>
      </c>
      <c r="H68" t="str">
        <f>IF(LEN(editable!H68)&gt;0,_xlfn.CONCAT(editable!H$1,"=",editable!H68),"")</f>
        <v/>
      </c>
      <c r="I68" t="str">
        <f>IF(LEN(editable!I68)&gt;0,_xlfn.CONCAT(editable!I$1,"=",editable!I68),"")</f>
        <v/>
      </c>
      <c r="J68" t="str">
        <f>IF(LEN(editable!J68)&gt;0,_xlfn.CONCAT(editable!J$1,"=",editable!J68),"")</f>
        <v/>
      </c>
      <c r="K68" t="str">
        <f>IF(LEN(editable!K68)&gt;0,_xlfn.CONCAT(editable!K$1,"=",editable!K68),"")</f>
        <v/>
      </c>
      <c r="L68" t="str">
        <f>IF(LEN(editable!L68)&gt;0,_xlfn.CONCAT(editable!L$1,"=",editable!L68),"")</f>
        <v/>
      </c>
      <c r="M68" t="str">
        <f>IF(LEN(editable!M68)&gt;0,_xlfn.CONCAT(editable!M$1,"=",editable!M68),"")</f>
        <v/>
      </c>
      <c r="N68" t="str">
        <f>IF(LEN(editable!N68)&gt;0,_xlfn.CONCAT(editable!N$1,"=",editable!N68),"")</f>
        <v/>
      </c>
      <c r="O68" t="str">
        <f>IF(LEN(editable!O68)&gt;0,_xlfn.CONCAT(editable!O$1,"=",editable!O68),"")</f>
        <v/>
      </c>
      <c r="P68" t="str">
        <f>IF(LEN(editable!P68)&gt;0,_xlfn.CONCAT(editable!P$1,"=",editable!P68),"")</f>
        <v/>
      </c>
      <c r="Q68" t="str">
        <f>IF(LEN(editable!T68)&gt;0,_xlfn.CONCAT(editable!T$1,"=",editable!T68),"")</f>
        <v/>
      </c>
    </row>
    <row r="69" spans="5:17" x14ac:dyDescent="0.25">
      <c r="E69" t="str">
        <f>IF(LEN(editable!E69)&gt;0,_xlfn.CONCAT(editable!E$1,"=",editable!E69),"")</f>
        <v/>
      </c>
      <c r="F69" t="str">
        <f>IF(LEN(editable!F69)&gt;0,_xlfn.CONCAT(editable!F$1,"=",editable!F69),"")</f>
        <v/>
      </c>
      <c r="G69" t="str">
        <f>IF(LEN(editable!G69)&gt;0,_xlfn.CONCAT(editable!G$1,"=",editable!G69),"")</f>
        <v/>
      </c>
      <c r="H69" t="str">
        <f>IF(LEN(editable!H69)&gt;0,_xlfn.CONCAT(editable!H$1,"=",editable!H69),"")</f>
        <v/>
      </c>
      <c r="I69" t="str">
        <f>IF(LEN(editable!I69)&gt;0,_xlfn.CONCAT(editable!I$1,"=",editable!I69),"")</f>
        <v/>
      </c>
      <c r="J69" t="str">
        <f>IF(LEN(editable!J69)&gt;0,_xlfn.CONCAT(editable!J$1,"=",editable!J69),"")</f>
        <v/>
      </c>
      <c r="K69" t="str">
        <f>IF(LEN(editable!K69)&gt;0,_xlfn.CONCAT(editable!K$1,"=",editable!K69),"")</f>
        <v/>
      </c>
      <c r="L69" t="str">
        <f>IF(LEN(editable!L69)&gt;0,_xlfn.CONCAT(editable!L$1,"=",editable!L69),"")</f>
        <v/>
      </c>
      <c r="M69" t="str">
        <f>IF(LEN(editable!M69)&gt;0,_xlfn.CONCAT(editable!M$1,"=",editable!M69),"")</f>
        <v/>
      </c>
      <c r="N69" t="str">
        <f>IF(LEN(editable!N69)&gt;0,_xlfn.CONCAT(editable!N$1,"=",editable!N69),"")</f>
        <v/>
      </c>
      <c r="O69" t="str">
        <f>IF(LEN(editable!O69)&gt;0,_xlfn.CONCAT(editable!O$1,"=",editable!O69),"")</f>
        <v/>
      </c>
      <c r="P69" t="str">
        <f>IF(LEN(editable!P69)&gt;0,_xlfn.CONCAT(editable!P$1,"=",editable!P69),"")</f>
        <v/>
      </c>
      <c r="Q69" t="str">
        <f>IF(LEN(editable!T69)&gt;0,_xlfn.CONCAT(editable!T$1,"=",editable!T69),"")</f>
        <v/>
      </c>
    </row>
    <row r="70" spans="5:17" x14ac:dyDescent="0.25">
      <c r="E70" t="str">
        <f>IF(LEN(editable!E70)&gt;0,_xlfn.CONCAT(editable!E$1,"=",editable!E70),"")</f>
        <v/>
      </c>
      <c r="F70" t="str">
        <f>IF(LEN(editable!F70)&gt;0,_xlfn.CONCAT(editable!F$1,"=",editable!F70),"")</f>
        <v/>
      </c>
      <c r="G70" t="str">
        <f>IF(LEN(editable!G70)&gt;0,_xlfn.CONCAT(editable!G$1,"=",editable!G70),"")</f>
        <v/>
      </c>
      <c r="H70" t="str">
        <f>IF(LEN(editable!H70)&gt;0,_xlfn.CONCAT(editable!H$1,"=",editable!H70),"")</f>
        <v/>
      </c>
      <c r="I70" t="str">
        <f>IF(LEN(editable!I70)&gt;0,_xlfn.CONCAT(editable!I$1,"=",editable!I70),"")</f>
        <v/>
      </c>
      <c r="J70" t="str">
        <f>IF(LEN(editable!J70)&gt;0,_xlfn.CONCAT(editable!J$1,"=",editable!J70),"")</f>
        <v/>
      </c>
      <c r="K70" t="str">
        <f>IF(LEN(editable!K70)&gt;0,_xlfn.CONCAT(editable!K$1,"=",editable!K70),"")</f>
        <v/>
      </c>
      <c r="L70" t="str">
        <f>IF(LEN(editable!L70)&gt;0,_xlfn.CONCAT(editable!L$1,"=",editable!L70),"")</f>
        <v/>
      </c>
      <c r="M70" t="str">
        <f>IF(LEN(editable!M70)&gt;0,_xlfn.CONCAT(editable!M$1,"=",editable!M70),"")</f>
        <v/>
      </c>
      <c r="N70" t="str">
        <f>IF(LEN(editable!N70)&gt;0,_xlfn.CONCAT(editable!N$1,"=",editable!N70),"")</f>
        <v/>
      </c>
      <c r="O70" t="str">
        <f>IF(LEN(editable!O70)&gt;0,_xlfn.CONCAT(editable!O$1,"=",editable!O70),"")</f>
        <v/>
      </c>
      <c r="P70" t="str">
        <f>IF(LEN(editable!P70)&gt;0,_xlfn.CONCAT(editable!P$1,"=",editable!P70),"")</f>
        <v/>
      </c>
      <c r="Q70" t="str">
        <f>IF(LEN(editable!T70)&gt;0,_xlfn.CONCAT(editable!T$1,"=",editable!T70),"")</f>
        <v/>
      </c>
    </row>
    <row r="71" spans="5:17" x14ac:dyDescent="0.25">
      <c r="E71" t="str">
        <f>IF(LEN(editable!E71)&gt;0,_xlfn.CONCAT(editable!E$1,"=",editable!E71),"")</f>
        <v/>
      </c>
      <c r="F71" t="str">
        <f>IF(LEN(editable!F71)&gt;0,_xlfn.CONCAT(editable!F$1,"=",editable!F71),"")</f>
        <v/>
      </c>
      <c r="G71" t="str">
        <f>IF(LEN(editable!G71)&gt;0,_xlfn.CONCAT(editable!G$1,"=",editable!G71),"")</f>
        <v/>
      </c>
      <c r="H71" t="str">
        <f>IF(LEN(editable!H71)&gt;0,_xlfn.CONCAT(editable!H$1,"=",editable!H71),"")</f>
        <v/>
      </c>
      <c r="I71" t="str">
        <f>IF(LEN(editable!I71)&gt;0,_xlfn.CONCAT(editable!I$1,"=",editable!I71),"")</f>
        <v/>
      </c>
      <c r="J71" t="str">
        <f>IF(LEN(editable!J71)&gt;0,_xlfn.CONCAT(editable!J$1,"=",editable!J71),"")</f>
        <v/>
      </c>
      <c r="K71" t="str">
        <f>IF(LEN(editable!K71)&gt;0,_xlfn.CONCAT(editable!K$1,"=",editable!K71),"")</f>
        <v/>
      </c>
      <c r="L71" t="str">
        <f>IF(LEN(editable!L71)&gt;0,_xlfn.CONCAT(editable!L$1,"=",editable!L71),"")</f>
        <v/>
      </c>
      <c r="M71" t="str">
        <f>IF(LEN(editable!M71)&gt;0,_xlfn.CONCAT(editable!M$1,"=",editable!M71),"")</f>
        <v/>
      </c>
      <c r="N71" t="str">
        <f>IF(LEN(editable!N71)&gt;0,_xlfn.CONCAT(editable!N$1,"=",editable!N71),"")</f>
        <v/>
      </c>
      <c r="O71" t="str">
        <f>IF(LEN(editable!O71)&gt;0,_xlfn.CONCAT(editable!O$1,"=",editable!O71),"")</f>
        <v/>
      </c>
      <c r="P71" t="str">
        <f>IF(LEN(editable!P71)&gt;0,_xlfn.CONCAT(editable!P$1,"=",editable!P71),"")</f>
        <v/>
      </c>
      <c r="Q71" t="str">
        <f>IF(LEN(editable!T71)&gt;0,_xlfn.CONCAT(editable!T$1,"=",editable!T71),"")</f>
        <v/>
      </c>
    </row>
    <row r="72" spans="5:17" x14ac:dyDescent="0.25">
      <c r="E72" t="str">
        <f>IF(LEN(editable!E72)&gt;0,_xlfn.CONCAT(editable!E$1,"=",editable!E72),"")</f>
        <v/>
      </c>
      <c r="F72" t="str">
        <f>IF(LEN(editable!F72)&gt;0,_xlfn.CONCAT(editable!F$1,"=",editable!F72),"")</f>
        <v/>
      </c>
      <c r="G72" t="str">
        <f>IF(LEN(editable!G72)&gt;0,_xlfn.CONCAT(editable!G$1,"=",editable!G72),"")</f>
        <v/>
      </c>
      <c r="H72" t="str">
        <f>IF(LEN(editable!H72)&gt;0,_xlfn.CONCAT(editable!H$1,"=",editable!H72),"")</f>
        <v/>
      </c>
      <c r="I72" t="str">
        <f>IF(LEN(editable!I72)&gt;0,_xlfn.CONCAT(editable!I$1,"=",editable!I72),"")</f>
        <v/>
      </c>
      <c r="J72" t="str">
        <f>IF(LEN(editable!J72)&gt;0,_xlfn.CONCAT(editable!J$1,"=",editable!J72),"")</f>
        <v/>
      </c>
      <c r="K72" t="str">
        <f>IF(LEN(editable!K72)&gt;0,_xlfn.CONCAT(editable!K$1,"=",editable!K72),"")</f>
        <v/>
      </c>
      <c r="L72" t="str">
        <f>IF(LEN(editable!L72)&gt;0,_xlfn.CONCAT(editable!L$1,"=",editable!L72),"")</f>
        <v/>
      </c>
      <c r="M72" t="str">
        <f>IF(LEN(editable!M72)&gt;0,_xlfn.CONCAT(editable!M$1,"=",editable!M72),"")</f>
        <v/>
      </c>
      <c r="N72" t="str">
        <f>IF(LEN(editable!N72)&gt;0,_xlfn.CONCAT(editable!N$1,"=",editable!N72),"")</f>
        <v/>
      </c>
      <c r="O72" t="str">
        <f>IF(LEN(editable!O72)&gt;0,_xlfn.CONCAT(editable!O$1,"=",editable!O72),"")</f>
        <v/>
      </c>
      <c r="P72" t="str">
        <f>IF(LEN(editable!P72)&gt;0,_xlfn.CONCAT(editable!P$1,"=",editable!P72),"")</f>
        <v/>
      </c>
      <c r="Q72" t="str">
        <f>IF(LEN(editable!T72)&gt;0,_xlfn.CONCAT(editable!T$1,"=",editable!T72),"")</f>
        <v/>
      </c>
    </row>
    <row r="73" spans="5:17" x14ac:dyDescent="0.25">
      <c r="E73" t="str">
        <f>IF(LEN(editable!E73)&gt;0,_xlfn.CONCAT(editable!E$1,"=",editable!E73),"")</f>
        <v/>
      </c>
      <c r="F73" t="str">
        <f>IF(LEN(editable!F73)&gt;0,_xlfn.CONCAT(editable!F$1,"=",editable!F73),"")</f>
        <v/>
      </c>
      <c r="G73" t="str">
        <f>IF(LEN(editable!G73)&gt;0,_xlfn.CONCAT(editable!G$1,"=",editable!G73),"")</f>
        <v/>
      </c>
      <c r="H73" t="str">
        <f>IF(LEN(editable!H73)&gt;0,_xlfn.CONCAT(editable!H$1,"=",editable!H73),"")</f>
        <v/>
      </c>
      <c r="I73" t="str">
        <f>IF(LEN(editable!I73)&gt;0,_xlfn.CONCAT(editable!I$1,"=",editable!I73),"")</f>
        <v/>
      </c>
      <c r="J73" t="str">
        <f>IF(LEN(editable!J73)&gt;0,_xlfn.CONCAT(editable!J$1,"=",editable!J73),"")</f>
        <v/>
      </c>
      <c r="K73" t="str">
        <f>IF(LEN(editable!K73)&gt;0,_xlfn.CONCAT(editable!K$1,"=",editable!K73),"")</f>
        <v/>
      </c>
      <c r="L73" t="str">
        <f>IF(LEN(editable!L73)&gt;0,_xlfn.CONCAT(editable!L$1,"=",editable!L73),"")</f>
        <v/>
      </c>
      <c r="M73" t="str">
        <f>IF(LEN(editable!M73)&gt;0,_xlfn.CONCAT(editable!M$1,"=",editable!M73),"")</f>
        <v/>
      </c>
      <c r="N73" t="str">
        <f>IF(LEN(editable!N73)&gt;0,_xlfn.CONCAT(editable!N$1,"=",editable!N73),"")</f>
        <v/>
      </c>
      <c r="O73" t="str">
        <f>IF(LEN(editable!O73)&gt;0,_xlfn.CONCAT(editable!O$1,"=",editable!O73),"")</f>
        <v/>
      </c>
      <c r="P73" t="str">
        <f>IF(LEN(editable!P73)&gt;0,_xlfn.CONCAT(editable!P$1,"=",editable!P73),"")</f>
        <v/>
      </c>
      <c r="Q73" t="str">
        <f>IF(LEN(editable!T73)&gt;0,_xlfn.CONCAT(editable!T$1,"=",editable!T73),"")</f>
        <v/>
      </c>
    </row>
    <row r="74" spans="5:17" x14ac:dyDescent="0.25">
      <c r="E74" t="str">
        <f>IF(LEN(editable!E74)&gt;0,_xlfn.CONCAT(editable!E$1,"=",editable!E74),"")</f>
        <v/>
      </c>
      <c r="F74" t="str">
        <f>IF(LEN(editable!F74)&gt;0,_xlfn.CONCAT(editable!F$1,"=",editable!F74),"")</f>
        <v/>
      </c>
      <c r="G74" t="str">
        <f>IF(LEN(editable!G74)&gt;0,_xlfn.CONCAT(editable!G$1,"=",editable!G74),"")</f>
        <v/>
      </c>
      <c r="H74" t="str">
        <f>IF(LEN(editable!H74)&gt;0,_xlfn.CONCAT(editable!H$1,"=",editable!H74),"")</f>
        <v/>
      </c>
      <c r="I74" t="str">
        <f>IF(LEN(editable!I74)&gt;0,_xlfn.CONCAT(editable!I$1,"=",editable!I74),"")</f>
        <v/>
      </c>
      <c r="J74" t="str">
        <f>IF(LEN(editable!J74)&gt;0,_xlfn.CONCAT(editable!J$1,"=",editable!J74),"")</f>
        <v/>
      </c>
      <c r="K74" t="str">
        <f>IF(LEN(editable!K74)&gt;0,_xlfn.CONCAT(editable!K$1,"=",editable!K74),"")</f>
        <v/>
      </c>
      <c r="L74" t="str">
        <f>IF(LEN(editable!L74)&gt;0,_xlfn.CONCAT(editable!L$1,"=",editable!L74),"")</f>
        <v/>
      </c>
      <c r="M74" t="str">
        <f>IF(LEN(editable!M74)&gt;0,_xlfn.CONCAT(editable!M$1,"=",editable!M74),"")</f>
        <v/>
      </c>
      <c r="N74" t="str">
        <f>IF(LEN(editable!N74)&gt;0,_xlfn.CONCAT(editable!N$1,"=",editable!N74),"")</f>
        <v/>
      </c>
      <c r="O74" t="str">
        <f>IF(LEN(editable!O74)&gt;0,_xlfn.CONCAT(editable!O$1,"=",editable!O74),"")</f>
        <v/>
      </c>
      <c r="P74" t="str">
        <f>IF(LEN(editable!P74)&gt;0,_xlfn.CONCAT(editable!P$1,"=",editable!P74),"")</f>
        <v/>
      </c>
      <c r="Q74" t="str">
        <f>IF(LEN(editable!T74)&gt;0,_xlfn.CONCAT(editable!T$1,"=",editable!T74),"")</f>
        <v/>
      </c>
    </row>
    <row r="75" spans="5:17" x14ac:dyDescent="0.25">
      <c r="E75" t="str">
        <f>IF(LEN(editable!E75)&gt;0,_xlfn.CONCAT(editable!E$1,"=",editable!E75),"")</f>
        <v/>
      </c>
      <c r="F75" t="str">
        <f>IF(LEN(editable!F75)&gt;0,_xlfn.CONCAT(editable!F$1,"=",editable!F75),"")</f>
        <v/>
      </c>
      <c r="G75" t="str">
        <f>IF(LEN(editable!G75)&gt;0,_xlfn.CONCAT(editable!G$1,"=",editable!G75),"")</f>
        <v/>
      </c>
      <c r="H75" t="str">
        <f>IF(LEN(editable!H75)&gt;0,_xlfn.CONCAT(editable!H$1,"=",editable!H75),"")</f>
        <v/>
      </c>
      <c r="I75" t="str">
        <f>IF(LEN(editable!I75)&gt;0,_xlfn.CONCAT(editable!I$1,"=",editable!I75),"")</f>
        <v/>
      </c>
      <c r="J75" t="str">
        <f>IF(LEN(editable!J75)&gt;0,_xlfn.CONCAT(editable!J$1,"=",editable!J75),"")</f>
        <v/>
      </c>
      <c r="K75" t="str">
        <f>IF(LEN(editable!K75)&gt;0,_xlfn.CONCAT(editable!K$1,"=",editable!K75),"")</f>
        <v/>
      </c>
      <c r="L75" t="str">
        <f>IF(LEN(editable!L75)&gt;0,_xlfn.CONCAT(editable!L$1,"=",editable!L75),"")</f>
        <v/>
      </c>
      <c r="M75" t="str">
        <f>IF(LEN(editable!M75)&gt;0,_xlfn.CONCAT(editable!M$1,"=",editable!M75),"")</f>
        <v/>
      </c>
      <c r="N75" t="str">
        <f>IF(LEN(editable!N75)&gt;0,_xlfn.CONCAT(editable!N$1,"=",editable!N75),"")</f>
        <v/>
      </c>
      <c r="O75" t="str">
        <f>IF(LEN(editable!O75)&gt;0,_xlfn.CONCAT(editable!O$1,"=",editable!O75),"")</f>
        <v/>
      </c>
      <c r="P75" t="str">
        <f>IF(LEN(editable!P75)&gt;0,_xlfn.CONCAT(editable!P$1,"=",editable!P75),"")</f>
        <v/>
      </c>
      <c r="Q75" t="str">
        <f>IF(LEN(editable!T75)&gt;0,_xlfn.CONCAT(editable!T$1,"=",editable!T75),"")</f>
        <v/>
      </c>
    </row>
    <row r="76" spans="5:17" x14ac:dyDescent="0.25">
      <c r="E76" t="str">
        <f>IF(LEN(editable!E76)&gt;0,_xlfn.CONCAT(editable!E$1,"=",editable!E76),"")</f>
        <v/>
      </c>
      <c r="F76" t="str">
        <f>IF(LEN(editable!F76)&gt;0,_xlfn.CONCAT(editable!F$1,"=",editable!F76),"")</f>
        <v/>
      </c>
      <c r="G76" t="str">
        <f>IF(LEN(editable!G76)&gt;0,_xlfn.CONCAT(editable!G$1,"=",editable!G76),"")</f>
        <v/>
      </c>
      <c r="H76" t="str">
        <f>IF(LEN(editable!H76)&gt;0,_xlfn.CONCAT(editable!H$1,"=",editable!H76),"")</f>
        <v/>
      </c>
      <c r="I76" t="str">
        <f>IF(LEN(editable!I76)&gt;0,_xlfn.CONCAT(editable!I$1,"=",editable!I76),"")</f>
        <v/>
      </c>
      <c r="J76" t="str">
        <f>IF(LEN(editable!J76)&gt;0,_xlfn.CONCAT(editable!J$1,"=",editable!J76),"")</f>
        <v/>
      </c>
      <c r="K76" t="str">
        <f>IF(LEN(editable!K76)&gt;0,_xlfn.CONCAT(editable!K$1,"=",editable!K76),"")</f>
        <v/>
      </c>
      <c r="L76" t="str">
        <f>IF(LEN(editable!L76)&gt;0,_xlfn.CONCAT(editable!L$1,"=",editable!L76),"")</f>
        <v/>
      </c>
      <c r="M76" t="str">
        <f>IF(LEN(editable!M76)&gt;0,_xlfn.CONCAT(editable!M$1,"=",editable!M76),"")</f>
        <v/>
      </c>
      <c r="N76" t="str">
        <f>IF(LEN(editable!N76)&gt;0,_xlfn.CONCAT(editable!N$1,"=",editable!N76),"")</f>
        <v/>
      </c>
      <c r="O76" t="str">
        <f>IF(LEN(editable!O76)&gt;0,_xlfn.CONCAT(editable!O$1,"=",editable!O76),"")</f>
        <v/>
      </c>
      <c r="P76" t="str">
        <f>IF(LEN(editable!P76)&gt;0,_xlfn.CONCAT(editable!P$1,"=",editable!P76),"")</f>
        <v/>
      </c>
      <c r="Q76" t="str">
        <f>IF(LEN(editable!T76)&gt;0,_xlfn.CONCAT(editable!T$1,"=",editable!T76),"")</f>
        <v/>
      </c>
    </row>
    <row r="77" spans="5:17" x14ac:dyDescent="0.25">
      <c r="E77" t="str">
        <f>IF(LEN(editable!E77)&gt;0,_xlfn.CONCAT(editable!E$1,"=",editable!E77),"")</f>
        <v/>
      </c>
      <c r="F77" t="str">
        <f>IF(LEN(editable!F77)&gt;0,_xlfn.CONCAT(editable!F$1,"=",editable!F77),"")</f>
        <v/>
      </c>
      <c r="G77" t="str">
        <f>IF(LEN(editable!G77)&gt;0,_xlfn.CONCAT(editable!G$1,"=",editable!G77),"")</f>
        <v/>
      </c>
      <c r="H77" t="str">
        <f>IF(LEN(editable!H77)&gt;0,_xlfn.CONCAT(editable!H$1,"=",editable!H77),"")</f>
        <v/>
      </c>
      <c r="I77" t="str">
        <f>IF(LEN(editable!I77)&gt;0,_xlfn.CONCAT(editable!I$1,"=",editable!I77),"")</f>
        <v/>
      </c>
      <c r="J77" t="str">
        <f>IF(LEN(editable!J77)&gt;0,_xlfn.CONCAT(editable!J$1,"=",editable!J77),"")</f>
        <v/>
      </c>
      <c r="K77" t="str">
        <f>IF(LEN(editable!K77)&gt;0,_xlfn.CONCAT(editable!K$1,"=",editable!K77),"")</f>
        <v/>
      </c>
      <c r="L77" t="str">
        <f>IF(LEN(editable!L77)&gt;0,_xlfn.CONCAT(editable!L$1,"=",editable!L77),"")</f>
        <v/>
      </c>
      <c r="M77" t="str">
        <f>IF(LEN(editable!M77)&gt;0,_xlfn.CONCAT(editable!M$1,"=",editable!M77),"")</f>
        <v/>
      </c>
      <c r="N77" t="str">
        <f>IF(LEN(editable!N77)&gt;0,_xlfn.CONCAT(editable!N$1,"=",editable!N77),"")</f>
        <v/>
      </c>
      <c r="O77" t="str">
        <f>IF(LEN(editable!O77)&gt;0,_xlfn.CONCAT(editable!O$1,"=",editable!O77),"")</f>
        <v/>
      </c>
      <c r="P77" t="str">
        <f>IF(LEN(editable!P77)&gt;0,_xlfn.CONCAT(editable!P$1,"=",editable!P77),"")</f>
        <v/>
      </c>
      <c r="Q77" t="str">
        <f>IF(LEN(editable!T77)&gt;0,_xlfn.CONCAT(editable!T$1,"=",editable!T77),"")</f>
        <v/>
      </c>
    </row>
    <row r="78" spans="5:17" x14ac:dyDescent="0.25">
      <c r="E78" t="str">
        <f>IF(LEN(editable!E78)&gt;0,_xlfn.CONCAT(editable!E$1,"=",editable!E78),"")</f>
        <v/>
      </c>
      <c r="F78" t="str">
        <f>IF(LEN(editable!F78)&gt;0,_xlfn.CONCAT(editable!F$1,"=",editable!F78),"")</f>
        <v/>
      </c>
      <c r="G78" t="str">
        <f>IF(LEN(editable!G78)&gt;0,_xlfn.CONCAT(editable!G$1,"=",editable!G78),"")</f>
        <v/>
      </c>
      <c r="H78" t="str">
        <f>IF(LEN(editable!H78)&gt;0,_xlfn.CONCAT(editable!H$1,"=",editable!H78),"")</f>
        <v/>
      </c>
      <c r="I78" t="str">
        <f>IF(LEN(editable!I78)&gt;0,_xlfn.CONCAT(editable!I$1,"=",editable!I78),"")</f>
        <v/>
      </c>
      <c r="J78" t="str">
        <f>IF(LEN(editable!J78)&gt;0,_xlfn.CONCAT(editable!J$1,"=",editable!J78),"")</f>
        <v/>
      </c>
      <c r="K78" t="str">
        <f>IF(LEN(editable!K78)&gt;0,_xlfn.CONCAT(editable!K$1,"=",editable!K78),"")</f>
        <v/>
      </c>
      <c r="L78" t="str">
        <f>IF(LEN(editable!L78)&gt;0,_xlfn.CONCAT(editable!L$1,"=",editable!L78),"")</f>
        <v/>
      </c>
      <c r="M78" t="str">
        <f>IF(LEN(editable!M78)&gt;0,_xlfn.CONCAT(editable!M$1,"=",editable!M78),"")</f>
        <v/>
      </c>
      <c r="N78" t="str">
        <f>IF(LEN(editable!N78)&gt;0,_xlfn.CONCAT(editable!N$1,"=",editable!N78),"")</f>
        <v/>
      </c>
      <c r="O78" t="str">
        <f>IF(LEN(editable!O78)&gt;0,_xlfn.CONCAT(editable!O$1,"=",editable!O78),"")</f>
        <v/>
      </c>
      <c r="P78" t="str">
        <f>IF(LEN(editable!P78)&gt;0,_xlfn.CONCAT(editable!P$1,"=",editable!P78),"")</f>
        <v/>
      </c>
      <c r="Q78" t="str">
        <f>IF(LEN(editable!T78)&gt;0,_xlfn.CONCAT(editable!T$1,"=",editable!T78),"")</f>
        <v/>
      </c>
    </row>
    <row r="79" spans="5:17" x14ac:dyDescent="0.25">
      <c r="E79" t="str">
        <f>IF(LEN(editable!E79)&gt;0,_xlfn.CONCAT(editable!E$1,"=",editable!E79),"")</f>
        <v/>
      </c>
      <c r="F79" t="str">
        <f>IF(LEN(editable!F79)&gt;0,_xlfn.CONCAT(editable!F$1,"=",editable!F79),"")</f>
        <v/>
      </c>
      <c r="G79" t="str">
        <f>IF(LEN(editable!G79)&gt;0,_xlfn.CONCAT(editable!G$1,"=",editable!G79),"")</f>
        <v/>
      </c>
      <c r="H79" t="str">
        <f>IF(LEN(editable!H79)&gt;0,_xlfn.CONCAT(editable!H$1,"=",editable!H79),"")</f>
        <v/>
      </c>
      <c r="I79" t="str">
        <f>IF(LEN(editable!I79)&gt;0,_xlfn.CONCAT(editable!I$1,"=",editable!I79),"")</f>
        <v/>
      </c>
      <c r="J79" t="str">
        <f>IF(LEN(editable!J79)&gt;0,_xlfn.CONCAT(editable!J$1,"=",editable!J79),"")</f>
        <v/>
      </c>
      <c r="K79" t="str">
        <f>IF(LEN(editable!K79)&gt;0,_xlfn.CONCAT(editable!K$1,"=",editable!K79),"")</f>
        <v/>
      </c>
      <c r="L79" t="str">
        <f>IF(LEN(editable!L79)&gt;0,_xlfn.CONCAT(editable!L$1,"=",editable!L79),"")</f>
        <v/>
      </c>
      <c r="M79" t="str">
        <f>IF(LEN(editable!M79)&gt;0,_xlfn.CONCAT(editable!M$1,"=",editable!M79),"")</f>
        <v/>
      </c>
      <c r="N79" t="str">
        <f>IF(LEN(editable!N79)&gt;0,_xlfn.CONCAT(editable!N$1,"=",editable!N79),"")</f>
        <v/>
      </c>
      <c r="O79" t="str">
        <f>IF(LEN(editable!O79)&gt;0,_xlfn.CONCAT(editable!O$1,"=",editable!O79),"")</f>
        <v/>
      </c>
      <c r="P79" t="str">
        <f>IF(LEN(editable!P79)&gt;0,_xlfn.CONCAT(editable!P$1,"=",editable!P79),"")</f>
        <v/>
      </c>
      <c r="Q79" t="str">
        <f>IF(LEN(editable!T79)&gt;0,_xlfn.CONCAT(editable!T$1,"=",editable!T79),"")</f>
        <v/>
      </c>
    </row>
    <row r="80" spans="5:17" x14ac:dyDescent="0.25">
      <c r="E80" t="str">
        <f>IF(LEN(editable!E80)&gt;0,_xlfn.CONCAT(editable!E$1,"=",editable!E80),"")</f>
        <v/>
      </c>
      <c r="F80" t="str">
        <f>IF(LEN(editable!F80)&gt;0,_xlfn.CONCAT(editable!F$1,"=",editable!F80),"")</f>
        <v/>
      </c>
      <c r="G80" t="str">
        <f>IF(LEN(editable!G80)&gt;0,_xlfn.CONCAT(editable!G$1,"=",editable!G80),"")</f>
        <v/>
      </c>
      <c r="H80" t="str">
        <f>IF(LEN(editable!H80)&gt;0,_xlfn.CONCAT(editable!H$1,"=",editable!H80),"")</f>
        <v/>
      </c>
      <c r="I80" t="str">
        <f>IF(LEN(editable!I80)&gt;0,_xlfn.CONCAT(editable!I$1,"=",editable!I80),"")</f>
        <v/>
      </c>
      <c r="J80" t="str">
        <f>IF(LEN(editable!J80)&gt;0,_xlfn.CONCAT(editable!J$1,"=",editable!J80),"")</f>
        <v/>
      </c>
      <c r="K80" t="str">
        <f>IF(LEN(editable!K80)&gt;0,_xlfn.CONCAT(editable!K$1,"=",editable!K80),"")</f>
        <v/>
      </c>
      <c r="L80" t="str">
        <f>IF(LEN(editable!L80)&gt;0,_xlfn.CONCAT(editable!L$1,"=",editable!L80),"")</f>
        <v/>
      </c>
      <c r="M80" t="str">
        <f>IF(LEN(editable!M80)&gt;0,_xlfn.CONCAT(editable!M$1,"=",editable!M80),"")</f>
        <v/>
      </c>
      <c r="N80" t="str">
        <f>IF(LEN(editable!N80)&gt;0,_xlfn.CONCAT(editable!N$1,"=",editable!N80),"")</f>
        <v/>
      </c>
      <c r="O80" t="str">
        <f>IF(LEN(editable!O80)&gt;0,_xlfn.CONCAT(editable!O$1,"=",editable!O80),"")</f>
        <v/>
      </c>
      <c r="P80" t="str">
        <f>IF(LEN(editable!P80)&gt;0,_xlfn.CONCAT(editable!P$1,"=",editable!P80),"")</f>
        <v/>
      </c>
      <c r="Q80" t="str">
        <f>IF(LEN(editable!T80)&gt;0,_xlfn.CONCAT(editable!T$1,"=",editable!T80),"")</f>
        <v/>
      </c>
    </row>
    <row r="81" spans="5:17" x14ac:dyDescent="0.25">
      <c r="E81" t="str">
        <f>IF(LEN(editable!E81)&gt;0,_xlfn.CONCAT(editable!E$1,"=",editable!E81),"")</f>
        <v/>
      </c>
      <c r="F81" t="str">
        <f>IF(LEN(editable!F81)&gt;0,_xlfn.CONCAT(editable!F$1,"=",editable!F81),"")</f>
        <v/>
      </c>
      <c r="G81" t="str">
        <f>IF(LEN(editable!G81)&gt;0,_xlfn.CONCAT(editable!G$1,"=",editable!G81),"")</f>
        <v/>
      </c>
      <c r="H81" t="str">
        <f>IF(LEN(editable!H81)&gt;0,_xlfn.CONCAT(editable!H$1,"=",editable!H81),"")</f>
        <v/>
      </c>
      <c r="I81" t="str">
        <f>IF(LEN(editable!I81)&gt;0,_xlfn.CONCAT(editable!I$1,"=",editable!I81),"")</f>
        <v/>
      </c>
      <c r="J81" t="str">
        <f>IF(LEN(editable!J81)&gt;0,_xlfn.CONCAT(editable!J$1,"=",editable!J81),"")</f>
        <v/>
      </c>
      <c r="K81" t="str">
        <f>IF(LEN(editable!K81)&gt;0,_xlfn.CONCAT(editable!K$1,"=",editable!K81),"")</f>
        <v/>
      </c>
      <c r="L81" t="str">
        <f>IF(LEN(editable!L81)&gt;0,_xlfn.CONCAT(editable!L$1,"=",editable!L81),"")</f>
        <v/>
      </c>
      <c r="M81" t="str">
        <f>IF(LEN(editable!M81)&gt;0,_xlfn.CONCAT(editable!M$1,"=",editable!M81),"")</f>
        <v/>
      </c>
      <c r="N81" t="str">
        <f>IF(LEN(editable!N81)&gt;0,_xlfn.CONCAT(editable!N$1,"=",editable!N81),"")</f>
        <v/>
      </c>
      <c r="O81" t="str">
        <f>IF(LEN(editable!O81)&gt;0,_xlfn.CONCAT(editable!O$1,"=",editable!O81),"")</f>
        <v/>
      </c>
      <c r="P81" t="str">
        <f>IF(LEN(editable!P81)&gt;0,_xlfn.CONCAT(editable!P$1,"=",editable!P81),"")</f>
        <v/>
      </c>
      <c r="Q81" t="str">
        <f>IF(LEN(editable!T81)&gt;0,_xlfn.CONCAT(editable!T$1,"=",editable!T81),"")</f>
        <v/>
      </c>
    </row>
    <row r="82" spans="5:17" x14ac:dyDescent="0.25">
      <c r="E82" t="str">
        <f>IF(LEN(editable!E82)&gt;0,_xlfn.CONCAT(editable!E$1,"=",editable!E82),"")</f>
        <v/>
      </c>
      <c r="F82" t="str">
        <f>IF(LEN(editable!F82)&gt;0,_xlfn.CONCAT(editable!F$1,"=",editable!F82),"")</f>
        <v/>
      </c>
      <c r="G82" t="str">
        <f>IF(LEN(editable!G82)&gt;0,_xlfn.CONCAT(editable!G$1,"=",editable!G82),"")</f>
        <v/>
      </c>
      <c r="H82" t="str">
        <f>IF(LEN(editable!H82)&gt;0,_xlfn.CONCAT(editable!H$1,"=",editable!H82),"")</f>
        <v/>
      </c>
      <c r="I82" t="str">
        <f>IF(LEN(editable!I82)&gt;0,_xlfn.CONCAT(editable!I$1,"=",editable!I82),"")</f>
        <v/>
      </c>
      <c r="J82" t="str">
        <f>IF(LEN(editable!J82)&gt;0,_xlfn.CONCAT(editable!J$1,"=",editable!J82),"")</f>
        <v/>
      </c>
      <c r="K82" t="str">
        <f>IF(LEN(editable!K82)&gt;0,_xlfn.CONCAT(editable!K$1,"=",editable!K82),"")</f>
        <v/>
      </c>
      <c r="L82" t="str">
        <f>IF(LEN(editable!L82)&gt;0,_xlfn.CONCAT(editable!L$1,"=",editable!L82),"")</f>
        <v/>
      </c>
      <c r="M82" t="str">
        <f>IF(LEN(editable!M82)&gt;0,_xlfn.CONCAT(editable!M$1,"=",editable!M82),"")</f>
        <v/>
      </c>
      <c r="N82" t="str">
        <f>IF(LEN(editable!N82)&gt;0,_xlfn.CONCAT(editable!N$1,"=",editable!N82),"")</f>
        <v/>
      </c>
      <c r="O82" t="str">
        <f>IF(LEN(editable!O82)&gt;0,_xlfn.CONCAT(editable!O$1,"=",editable!O82),"")</f>
        <v/>
      </c>
      <c r="P82" t="str">
        <f>IF(LEN(editable!P82)&gt;0,_xlfn.CONCAT(editable!P$1,"=",editable!P82),"")</f>
        <v/>
      </c>
      <c r="Q82" t="str">
        <f>IF(LEN(editable!T82)&gt;0,_xlfn.CONCAT(editable!T$1,"=",editable!T82),"")</f>
        <v/>
      </c>
    </row>
    <row r="83" spans="5:17" x14ac:dyDescent="0.25">
      <c r="E83" t="str">
        <f>IF(LEN(editable!E83)&gt;0,_xlfn.CONCAT(editable!E$1,"=",editable!E83),"")</f>
        <v/>
      </c>
      <c r="F83" t="str">
        <f>IF(LEN(editable!F83)&gt;0,_xlfn.CONCAT(editable!F$1,"=",editable!F83),"")</f>
        <v/>
      </c>
      <c r="G83" t="str">
        <f>IF(LEN(editable!G83)&gt;0,_xlfn.CONCAT(editable!G$1,"=",editable!G83),"")</f>
        <v/>
      </c>
      <c r="H83" t="str">
        <f>IF(LEN(editable!H83)&gt;0,_xlfn.CONCAT(editable!H$1,"=",editable!H83),"")</f>
        <v/>
      </c>
      <c r="I83" t="str">
        <f>IF(LEN(editable!I83)&gt;0,_xlfn.CONCAT(editable!I$1,"=",editable!I83),"")</f>
        <v/>
      </c>
      <c r="J83" t="str">
        <f>IF(LEN(editable!J83)&gt;0,_xlfn.CONCAT(editable!J$1,"=",editable!J83),"")</f>
        <v/>
      </c>
      <c r="K83" t="str">
        <f>IF(LEN(editable!K83)&gt;0,_xlfn.CONCAT(editable!K$1,"=",editable!K83),"")</f>
        <v/>
      </c>
      <c r="L83" t="str">
        <f>IF(LEN(editable!L83)&gt;0,_xlfn.CONCAT(editable!L$1,"=",editable!L83),"")</f>
        <v/>
      </c>
      <c r="M83" t="str">
        <f>IF(LEN(editable!M83)&gt;0,_xlfn.CONCAT(editable!M$1,"=",editable!M83),"")</f>
        <v/>
      </c>
      <c r="N83" t="str">
        <f>IF(LEN(editable!N83)&gt;0,_xlfn.CONCAT(editable!N$1,"=",editable!N83),"")</f>
        <v/>
      </c>
      <c r="O83" t="str">
        <f>IF(LEN(editable!O83)&gt;0,_xlfn.CONCAT(editable!O$1,"=",editable!O83),"")</f>
        <v/>
      </c>
      <c r="P83" t="str">
        <f>IF(LEN(editable!P83)&gt;0,_xlfn.CONCAT(editable!P$1,"=",editable!P83),"")</f>
        <v/>
      </c>
      <c r="Q83" t="str">
        <f>IF(LEN(editable!T83)&gt;0,_xlfn.CONCAT(editable!T$1,"=",editable!T83),"")</f>
        <v/>
      </c>
    </row>
    <row r="84" spans="5:17" x14ac:dyDescent="0.25">
      <c r="E84" t="str">
        <f>IF(LEN(editable!E84)&gt;0,_xlfn.CONCAT(editable!E$1,"=",editable!E84),"")</f>
        <v/>
      </c>
      <c r="F84" t="str">
        <f>IF(LEN(editable!F84)&gt;0,_xlfn.CONCAT(editable!F$1,"=",editable!F84),"")</f>
        <v/>
      </c>
      <c r="G84" t="str">
        <f>IF(LEN(editable!G84)&gt;0,_xlfn.CONCAT(editable!G$1,"=",editable!G84),"")</f>
        <v/>
      </c>
      <c r="H84" t="str">
        <f>IF(LEN(editable!H84)&gt;0,_xlfn.CONCAT(editable!H$1,"=",editable!H84),"")</f>
        <v/>
      </c>
      <c r="I84" t="str">
        <f>IF(LEN(editable!I84)&gt;0,_xlfn.CONCAT(editable!I$1,"=",editable!I84),"")</f>
        <v/>
      </c>
      <c r="J84" t="str">
        <f>IF(LEN(editable!J84)&gt;0,_xlfn.CONCAT(editable!J$1,"=",editable!J84),"")</f>
        <v/>
      </c>
      <c r="K84" t="str">
        <f>IF(LEN(editable!K84)&gt;0,_xlfn.CONCAT(editable!K$1,"=",editable!K84),"")</f>
        <v/>
      </c>
      <c r="L84" t="str">
        <f>IF(LEN(editable!L84)&gt;0,_xlfn.CONCAT(editable!L$1,"=",editable!L84),"")</f>
        <v/>
      </c>
      <c r="M84" t="str">
        <f>IF(LEN(editable!M84)&gt;0,_xlfn.CONCAT(editable!M$1,"=",editable!M84),"")</f>
        <v/>
      </c>
      <c r="N84" t="str">
        <f>IF(LEN(editable!N84)&gt;0,_xlfn.CONCAT(editable!N$1,"=",editable!N84),"")</f>
        <v/>
      </c>
      <c r="O84" t="str">
        <f>IF(LEN(editable!O84)&gt;0,_xlfn.CONCAT(editable!O$1,"=",editable!O84),"")</f>
        <v/>
      </c>
      <c r="P84" t="str">
        <f>IF(LEN(editable!P84)&gt;0,_xlfn.CONCAT(editable!P$1,"=",editable!P84),"")</f>
        <v/>
      </c>
      <c r="Q84" t="str">
        <f>IF(LEN(editable!T84)&gt;0,_xlfn.CONCAT(editable!T$1,"=",editable!T84),"")</f>
        <v/>
      </c>
    </row>
    <row r="85" spans="5:17" x14ac:dyDescent="0.25">
      <c r="E85" t="str">
        <f>IF(LEN(editable!E85)&gt;0,_xlfn.CONCAT(editable!E$1,"=",editable!E85),"")</f>
        <v/>
      </c>
      <c r="F85" t="str">
        <f>IF(LEN(editable!F85)&gt;0,_xlfn.CONCAT(editable!F$1,"=",editable!F85),"")</f>
        <v/>
      </c>
      <c r="G85" t="str">
        <f>IF(LEN(editable!G85)&gt;0,_xlfn.CONCAT(editable!G$1,"=",editable!G85),"")</f>
        <v/>
      </c>
      <c r="H85" t="str">
        <f>IF(LEN(editable!H85)&gt;0,_xlfn.CONCAT(editable!H$1,"=",editable!H85),"")</f>
        <v/>
      </c>
      <c r="I85" t="str">
        <f>IF(LEN(editable!I85)&gt;0,_xlfn.CONCAT(editable!I$1,"=",editable!I85),"")</f>
        <v/>
      </c>
      <c r="J85" t="str">
        <f>IF(LEN(editable!J85)&gt;0,_xlfn.CONCAT(editable!J$1,"=",editable!J85),"")</f>
        <v/>
      </c>
      <c r="K85" t="str">
        <f>IF(LEN(editable!K85)&gt;0,_xlfn.CONCAT(editable!K$1,"=",editable!K85),"")</f>
        <v/>
      </c>
      <c r="L85" t="str">
        <f>IF(LEN(editable!L85)&gt;0,_xlfn.CONCAT(editable!L$1,"=",editable!L85),"")</f>
        <v/>
      </c>
      <c r="M85" t="str">
        <f>IF(LEN(editable!M85)&gt;0,_xlfn.CONCAT(editable!M$1,"=",editable!M85),"")</f>
        <v/>
      </c>
      <c r="N85" t="str">
        <f>IF(LEN(editable!N85)&gt;0,_xlfn.CONCAT(editable!N$1,"=",editable!N85),"")</f>
        <v/>
      </c>
      <c r="O85" t="str">
        <f>IF(LEN(editable!O85)&gt;0,_xlfn.CONCAT(editable!O$1,"=",editable!O85),"")</f>
        <v/>
      </c>
      <c r="P85" t="str">
        <f>IF(LEN(editable!P85)&gt;0,_xlfn.CONCAT(editable!P$1,"=",editable!P85),"")</f>
        <v/>
      </c>
      <c r="Q85" t="str">
        <f>IF(LEN(editable!T85)&gt;0,_xlfn.CONCAT(editable!T$1,"=",editable!T85),"")</f>
        <v/>
      </c>
    </row>
    <row r="86" spans="5:17" x14ac:dyDescent="0.25">
      <c r="E86" t="str">
        <f>IF(LEN(editable!E86)&gt;0,_xlfn.CONCAT(editable!E$1,"=",editable!E86),"")</f>
        <v/>
      </c>
      <c r="F86" t="str">
        <f>IF(LEN(editable!F86)&gt;0,_xlfn.CONCAT(editable!F$1,"=",editable!F86),"")</f>
        <v/>
      </c>
      <c r="G86" t="str">
        <f>IF(LEN(editable!G86)&gt;0,_xlfn.CONCAT(editable!G$1,"=",editable!G86),"")</f>
        <v/>
      </c>
      <c r="H86" t="str">
        <f>IF(LEN(editable!H86)&gt;0,_xlfn.CONCAT(editable!H$1,"=",editable!H86),"")</f>
        <v/>
      </c>
      <c r="I86" t="str">
        <f>IF(LEN(editable!I86)&gt;0,_xlfn.CONCAT(editable!I$1,"=",editable!I86),"")</f>
        <v/>
      </c>
      <c r="J86" t="str">
        <f>IF(LEN(editable!J86)&gt;0,_xlfn.CONCAT(editable!J$1,"=",editable!J86),"")</f>
        <v/>
      </c>
      <c r="K86" t="str">
        <f>IF(LEN(editable!K86)&gt;0,_xlfn.CONCAT(editable!K$1,"=",editable!K86),"")</f>
        <v/>
      </c>
      <c r="L86" t="str">
        <f>IF(LEN(editable!L86)&gt;0,_xlfn.CONCAT(editable!L$1,"=",editable!L86),"")</f>
        <v/>
      </c>
      <c r="M86" t="str">
        <f>IF(LEN(editable!M86)&gt;0,_xlfn.CONCAT(editable!M$1,"=",editable!M86),"")</f>
        <v/>
      </c>
      <c r="N86" t="str">
        <f>IF(LEN(editable!N86)&gt;0,_xlfn.CONCAT(editable!N$1,"=",editable!N86),"")</f>
        <v/>
      </c>
      <c r="O86" t="str">
        <f>IF(LEN(editable!O86)&gt;0,_xlfn.CONCAT(editable!O$1,"=",editable!O86),"")</f>
        <v/>
      </c>
      <c r="P86" t="str">
        <f>IF(LEN(editable!P86)&gt;0,_xlfn.CONCAT(editable!P$1,"=",editable!P86),"")</f>
        <v/>
      </c>
      <c r="Q86" t="str">
        <f>IF(LEN(editable!T86)&gt;0,_xlfn.CONCAT(editable!T$1,"=",editable!T86),"")</f>
        <v/>
      </c>
    </row>
    <row r="87" spans="5:17" x14ac:dyDescent="0.25">
      <c r="E87" t="str">
        <f>IF(LEN(editable!E87)&gt;0,_xlfn.CONCAT(editable!E$1,"=",editable!E87),"")</f>
        <v/>
      </c>
      <c r="F87" t="str">
        <f>IF(LEN(editable!F87)&gt;0,_xlfn.CONCAT(editable!F$1,"=",editable!F87),"")</f>
        <v/>
      </c>
      <c r="G87" t="str">
        <f>IF(LEN(editable!G87)&gt;0,_xlfn.CONCAT(editable!G$1,"=",editable!G87),"")</f>
        <v/>
      </c>
      <c r="H87" t="str">
        <f>IF(LEN(editable!H87)&gt;0,_xlfn.CONCAT(editable!H$1,"=",editable!H87),"")</f>
        <v/>
      </c>
      <c r="I87" t="str">
        <f>IF(LEN(editable!I87)&gt;0,_xlfn.CONCAT(editable!I$1,"=",editable!I87),"")</f>
        <v/>
      </c>
      <c r="J87" t="str">
        <f>IF(LEN(editable!J87)&gt;0,_xlfn.CONCAT(editable!J$1,"=",editable!J87),"")</f>
        <v/>
      </c>
      <c r="K87" t="str">
        <f>IF(LEN(editable!K87)&gt;0,_xlfn.CONCAT(editable!K$1,"=",editable!K87),"")</f>
        <v/>
      </c>
      <c r="L87" t="str">
        <f>IF(LEN(editable!L87)&gt;0,_xlfn.CONCAT(editable!L$1,"=",editable!L87),"")</f>
        <v/>
      </c>
      <c r="M87" t="str">
        <f>IF(LEN(editable!M87)&gt;0,_xlfn.CONCAT(editable!M$1,"=",editable!M87),"")</f>
        <v/>
      </c>
      <c r="N87" t="str">
        <f>IF(LEN(editable!N87)&gt;0,_xlfn.CONCAT(editable!N$1,"=",editable!N87),"")</f>
        <v/>
      </c>
      <c r="O87" t="str">
        <f>IF(LEN(editable!O87)&gt;0,_xlfn.CONCAT(editable!O$1,"=",editable!O87),"")</f>
        <v/>
      </c>
      <c r="P87" t="str">
        <f>IF(LEN(editable!P87)&gt;0,_xlfn.CONCAT(editable!P$1,"=",editable!P87),"")</f>
        <v/>
      </c>
      <c r="Q87" t="str">
        <f>IF(LEN(editable!T87)&gt;0,_xlfn.CONCAT(editable!T$1,"=",editable!T87),"")</f>
        <v/>
      </c>
    </row>
    <row r="88" spans="5:17" x14ac:dyDescent="0.25">
      <c r="E88" t="str">
        <f>IF(LEN(editable!E88)&gt;0,_xlfn.CONCAT(editable!E$1,"=",editable!E88),"")</f>
        <v/>
      </c>
      <c r="F88" t="str">
        <f>IF(LEN(editable!F88)&gt;0,_xlfn.CONCAT(editable!F$1,"=",editable!F88),"")</f>
        <v/>
      </c>
      <c r="G88" t="str">
        <f>IF(LEN(editable!G88)&gt;0,_xlfn.CONCAT(editable!G$1,"=",editable!G88),"")</f>
        <v/>
      </c>
      <c r="H88" t="str">
        <f>IF(LEN(editable!H88)&gt;0,_xlfn.CONCAT(editable!H$1,"=",editable!H88),"")</f>
        <v/>
      </c>
      <c r="I88" t="str">
        <f>IF(LEN(editable!I88)&gt;0,_xlfn.CONCAT(editable!I$1,"=",editable!I88),"")</f>
        <v/>
      </c>
      <c r="J88" t="str">
        <f>IF(LEN(editable!J88)&gt;0,_xlfn.CONCAT(editable!J$1,"=",editable!J88),"")</f>
        <v/>
      </c>
      <c r="K88" t="str">
        <f>IF(LEN(editable!K88)&gt;0,_xlfn.CONCAT(editable!K$1,"=",editable!K88),"")</f>
        <v/>
      </c>
      <c r="L88" t="str">
        <f>IF(LEN(editable!L88)&gt;0,_xlfn.CONCAT(editable!L$1,"=",editable!L88),"")</f>
        <v/>
      </c>
      <c r="M88" t="str">
        <f>IF(LEN(editable!M88)&gt;0,_xlfn.CONCAT(editable!M$1,"=",editable!M88),"")</f>
        <v/>
      </c>
      <c r="N88" t="str">
        <f>IF(LEN(editable!N88)&gt;0,_xlfn.CONCAT(editable!N$1,"=",editable!N88),"")</f>
        <v/>
      </c>
      <c r="O88" t="str">
        <f>IF(LEN(editable!O88)&gt;0,_xlfn.CONCAT(editable!O$1,"=",editable!O88),"")</f>
        <v/>
      </c>
      <c r="P88" t="str">
        <f>IF(LEN(editable!P88)&gt;0,_xlfn.CONCAT(editable!P$1,"=",editable!P88),"")</f>
        <v/>
      </c>
      <c r="Q88" t="str">
        <f>IF(LEN(editable!T88)&gt;0,_xlfn.CONCAT(editable!T$1,"=",editable!T88),"")</f>
        <v/>
      </c>
    </row>
    <row r="89" spans="5:17" x14ac:dyDescent="0.25">
      <c r="E89" t="str">
        <f>IF(LEN(editable!E89)&gt;0,_xlfn.CONCAT(editable!E$1,"=",editable!E89),"")</f>
        <v/>
      </c>
      <c r="F89" t="str">
        <f>IF(LEN(editable!F89)&gt;0,_xlfn.CONCAT(editable!F$1,"=",editable!F89),"")</f>
        <v/>
      </c>
      <c r="G89" t="str">
        <f>IF(LEN(editable!G89)&gt;0,_xlfn.CONCAT(editable!G$1,"=",editable!G89),"")</f>
        <v/>
      </c>
      <c r="H89" t="str">
        <f>IF(LEN(editable!H89)&gt;0,_xlfn.CONCAT(editable!H$1,"=",editable!H89),"")</f>
        <v/>
      </c>
      <c r="I89" t="str">
        <f>IF(LEN(editable!I89)&gt;0,_xlfn.CONCAT(editable!I$1,"=",editable!I89),"")</f>
        <v/>
      </c>
      <c r="J89" t="str">
        <f>IF(LEN(editable!J89)&gt;0,_xlfn.CONCAT(editable!J$1,"=",editable!J89),"")</f>
        <v/>
      </c>
      <c r="K89" t="str">
        <f>IF(LEN(editable!K89)&gt;0,_xlfn.CONCAT(editable!K$1,"=",editable!K89),"")</f>
        <v/>
      </c>
      <c r="L89" t="str">
        <f>IF(LEN(editable!L89)&gt;0,_xlfn.CONCAT(editable!L$1,"=",editable!L89),"")</f>
        <v/>
      </c>
      <c r="M89" t="str">
        <f>IF(LEN(editable!M89)&gt;0,_xlfn.CONCAT(editable!M$1,"=",editable!M89),"")</f>
        <v/>
      </c>
      <c r="N89" t="str">
        <f>IF(LEN(editable!N89)&gt;0,_xlfn.CONCAT(editable!N$1,"=",editable!N89),"")</f>
        <v/>
      </c>
      <c r="O89" t="str">
        <f>IF(LEN(editable!O89)&gt;0,_xlfn.CONCAT(editable!O$1,"=",editable!O89),"")</f>
        <v/>
      </c>
      <c r="P89" t="str">
        <f>IF(LEN(editable!P89)&gt;0,_xlfn.CONCAT(editable!P$1,"=",editable!P89),"")</f>
        <v/>
      </c>
      <c r="Q89" t="str">
        <f>IF(LEN(editable!T89)&gt;0,_xlfn.CONCAT(editable!T$1,"=",editable!T89),"")</f>
        <v/>
      </c>
    </row>
    <row r="90" spans="5:17" x14ac:dyDescent="0.25">
      <c r="E90" t="str">
        <f>IF(LEN(editable!E90)&gt;0,_xlfn.CONCAT(editable!E$1,"=",editable!E90),"")</f>
        <v/>
      </c>
      <c r="F90" t="str">
        <f>IF(LEN(editable!F90)&gt;0,_xlfn.CONCAT(editable!F$1,"=",editable!F90),"")</f>
        <v/>
      </c>
      <c r="G90" t="str">
        <f>IF(LEN(editable!G90)&gt;0,_xlfn.CONCAT(editable!G$1,"=",editable!G90),"")</f>
        <v/>
      </c>
      <c r="H90" t="str">
        <f>IF(LEN(editable!H90)&gt;0,_xlfn.CONCAT(editable!H$1,"=",editable!H90),"")</f>
        <v/>
      </c>
      <c r="I90" t="str">
        <f>IF(LEN(editable!I90)&gt;0,_xlfn.CONCAT(editable!I$1,"=",editable!I90),"")</f>
        <v/>
      </c>
      <c r="J90" t="str">
        <f>IF(LEN(editable!J90)&gt;0,_xlfn.CONCAT(editable!J$1,"=",editable!J90),"")</f>
        <v/>
      </c>
      <c r="K90" t="str">
        <f>IF(LEN(editable!K90)&gt;0,_xlfn.CONCAT(editable!K$1,"=",editable!K90),"")</f>
        <v/>
      </c>
      <c r="L90" t="str">
        <f>IF(LEN(editable!L90)&gt;0,_xlfn.CONCAT(editable!L$1,"=",editable!L90),"")</f>
        <v/>
      </c>
      <c r="M90" t="str">
        <f>IF(LEN(editable!M90)&gt;0,_xlfn.CONCAT(editable!M$1,"=",editable!M90),"")</f>
        <v/>
      </c>
      <c r="N90" t="str">
        <f>IF(LEN(editable!N90)&gt;0,_xlfn.CONCAT(editable!N$1,"=",editable!N90),"")</f>
        <v/>
      </c>
      <c r="O90" t="str">
        <f>IF(LEN(editable!O90)&gt;0,_xlfn.CONCAT(editable!O$1,"=",editable!O90),"")</f>
        <v/>
      </c>
      <c r="P90" t="str">
        <f>IF(LEN(editable!P90)&gt;0,_xlfn.CONCAT(editable!P$1,"=",editable!P90),"")</f>
        <v/>
      </c>
      <c r="Q90" t="str">
        <f>IF(LEN(editable!T90)&gt;0,_xlfn.CONCAT(editable!T$1,"=",editable!T90),"")</f>
        <v/>
      </c>
    </row>
    <row r="91" spans="5:17" x14ac:dyDescent="0.25">
      <c r="E91" t="str">
        <f>IF(LEN(editable!E91)&gt;0,_xlfn.CONCAT(editable!E$1,"=",editable!E91),"")</f>
        <v/>
      </c>
      <c r="F91" t="str">
        <f>IF(LEN(editable!F91)&gt;0,_xlfn.CONCAT(editable!F$1,"=",editable!F91),"")</f>
        <v/>
      </c>
      <c r="G91" t="str">
        <f>IF(LEN(editable!G91)&gt;0,_xlfn.CONCAT(editable!G$1,"=",editable!G91),"")</f>
        <v/>
      </c>
      <c r="H91" t="str">
        <f>IF(LEN(editable!H91)&gt;0,_xlfn.CONCAT(editable!H$1,"=",editable!H91),"")</f>
        <v/>
      </c>
      <c r="I91" t="str">
        <f>IF(LEN(editable!I91)&gt;0,_xlfn.CONCAT(editable!I$1,"=",editable!I91),"")</f>
        <v/>
      </c>
      <c r="J91" t="str">
        <f>IF(LEN(editable!J91)&gt;0,_xlfn.CONCAT(editable!J$1,"=",editable!J91),"")</f>
        <v/>
      </c>
      <c r="K91" t="str">
        <f>IF(LEN(editable!K91)&gt;0,_xlfn.CONCAT(editable!K$1,"=",editable!K91),"")</f>
        <v/>
      </c>
      <c r="L91" t="str">
        <f>IF(LEN(editable!L91)&gt;0,_xlfn.CONCAT(editable!L$1,"=",editable!L91),"")</f>
        <v/>
      </c>
      <c r="M91" t="str">
        <f>IF(LEN(editable!M91)&gt;0,_xlfn.CONCAT(editable!M$1,"=",editable!M91),"")</f>
        <v/>
      </c>
      <c r="N91" t="str">
        <f>IF(LEN(editable!N91)&gt;0,_xlfn.CONCAT(editable!N$1,"=",editable!N91),"")</f>
        <v/>
      </c>
      <c r="O91" t="str">
        <f>IF(LEN(editable!O91)&gt;0,_xlfn.CONCAT(editable!O$1,"=",editable!O91),"")</f>
        <v/>
      </c>
      <c r="P91" t="str">
        <f>IF(LEN(editable!P91)&gt;0,_xlfn.CONCAT(editable!P$1,"=",editable!P91),"")</f>
        <v/>
      </c>
      <c r="Q91" t="str">
        <f>IF(LEN(editable!T91)&gt;0,_xlfn.CONCAT(editable!T$1,"=",editable!T91),"")</f>
        <v/>
      </c>
    </row>
    <row r="92" spans="5:17" x14ac:dyDescent="0.25">
      <c r="E92" t="str">
        <f>IF(LEN(editable!E92)&gt;0,_xlfn.CONCAT(editable!E$1,"=",editable!E92),"")</f>
        <v/>
      </c>
      <c r="F92" t="str">
        <f>IF(LEN(editable!F92)&gt;0,_xlfn.CONCAT(editable!F$1,"=",editable!F92),"")</f>
        <v/>
      </c>
      <c r="G92" t="str">
        <f>IF(LEN(editable!G92)&gt;0,_xlfn.CONCAT(editable!G$1,"=",editable!G92),"")</f>
        <v/>
      </c>
      <c r="H92" t="str">
        <f>IF(LEN(editable!H92)&gt;0,_xlfn.CONCAT(editable!H$1,"=",editable!H92),"")</f>
        <v/>
      </c>
      <c r="I92" t="str">
        <f>IF(LEN(editable!I92)&gt;0,_xlfn.CONCAT(editable!I$1,"=",editable!I92),"")</f>
        <v/>
      </c>
      <c r="J92" t="str">
        <f>IF(LEN(editable!J92)&gt;0,_xlfn.CONCAT(editable!J$1,"=",editable!J92),"")</f>
        <v/>
      </c>
      <c r="K92" t="str">
        <f>IF(LEN(editable!K92)&gt;0,_xlfn.CONCAT(editable!K$1,"=",editable!K92),"")</f>
        <v/>
      </c>
      <c r="L92" t="str">
        <f>IF(LEN(editable!L92)&gt;0,_xlfn.CONCAT(editable!L$1,"=",editable!L92),"")</f>
        <v/>
      </c>
      <c r="M92" t="str">
        <f>IF(LEN(editable!M92)&gt;0,_xlfn.CONCAT(editable!M$1,"=",editable!M92),"")</f>
        <v/>
      </c>
      <c r="N92" t="str">
        <f>IF(LEN(editable!N92)&gt;0,_xlfn.CONCAT(editable!N$1,"=",editable!N92),"")</f>
        <v/>
      </c>
      <c r="O92" t="str">
        <f>IF(LEN(editable!O92)&gt;0,_xlfn.CONCAT(editable!O$1,"=",editable!O92),"")</f>
        <v/>
      </c>
      <c r="P92" t="str">
        <f>IF(LEN(editable!P92)&gt;0,_xlfn.CONCAT(editable!P$1,"=",editable!P92),"")</f>
        <v/>
      </c>
      <c r="Q92" t="str">
        <f>IF(LEN(editable!T92)&gt;0,_xlfn.CONCAT(editable!T$1,"=",editable!T92),"")</f>
        <v/>
      </c>
    </row>
    <row r="93" spans="5:17" x14ac:dyDescent="0.25">
      <c r="E93" t="str">
        <f>IF(LEN(editable!E93)&gt;0,_xlfn.CONCAT(editable!E$1,"=",editable!E93),"")</f>
        <v/>
      </c>
      <c r="F93" t="str">
        <f>IF(LEN(editable!F93)&gt;0,_xlfn.CONCAT(editable!F$1,"=",editable!F93),"")</f>
        <v/>
      </c>
      <c r="G93" t="str">
        <f>IF(LEN(editable!G93)&gt;0,_xlfn.CONCAT(editable!G$1,"=",editable!G93),"")</f>
        <v/>
      </c>
      <c r="H93" t="str">
        <f>IF(LEN(editable!H93)&gt;0,_xlfn.CONCAT(editable!H$1,"=",editable!H93),"")</f>
        <v/>
      </c>
      <c r="I93" t="str">
        <f>IF(LEN(editable!I93)&gt;0,_xlfn.CONCAT(editable!I$1,"=",editable!I93),"")</f>
        <v/>
      </c>
      <c r="J93" t="str">
        <f>IF(LEN(editable!J93)&gt;0,_xlfn.CONCAT(editable!J$1,"=",editable!J93),"")</f>
        <v/>
      </c>
      <c r="K93" t="str">
        <f>IF(LEN(editable!K93)&gt;0,_xlfn.CONCAT(editable!K$1,"=",editable!K93),"")</f>
        <v/>
      </c>
      <c r="L93" t="str">
        <f>IF(LEN(editable!L93)&gt;0,_xlfn.CONCAT(editable!L$1,"=",editable!L93),"")</f>
        <v/>
      </c>
      <c r="M93" t="str">
        <f>IF(LEN(editable!M93)&gt;0,_xlfn.CONCAT(editable!M$1,"=",editable!M93),"")</f>
        <v/>
      </c>
      <c r="N93" t="str">
        <f>IF(LEN(editable!N93)&gt;0,_xlfn.CONCAT(editable!N$1,"=",editable!N93),"")</f>
        <v/>
      </c>
      <c r="O93" t="str">
        <f>IF(LEN(editable!O93)&gt;0,_xlfn.CONCAT(editable!O$1,"=",editable!O93),"")</f>
        <v/>
      </c>
      <c r="P93" t="str">
        <f>IF(LEN(editable!P93)&gt;0,_xlfn.CONCAT(editable!P$1,"=",editable!P93),"")</f>
        <v/>
      </c>
      <c r="Q93" t="str">
        <f>IF(LEN(editable!T93)&gt;0,_xlfn.CONCAT(editable!T$1,"=",editable!T93),"")</f>
        <v/>
      </c>
    </row>
    <row r="94" spans="5:17" x14ac:dyDescent="0.25">
      <c r="E94" t="str">
        <f>IF(LEN(editable!E94)&gt;0,_xlfn.CONCAT(editable!E$1,"=",editable!E94),"")</f>
        <v/>
      </c>
      <c r="F94" t="str">
        <f>IF(LEN(editable!F94)&gt;0,_xlfn.CONCAT(editable!F$1,"=",editable!F94),"")</f>
        <v/>
      </c>
      <c r="G94" t="str">
        <f>IF(LEN(editable!G94)&gt;0,_xlfn.CONCAT(editable!G$1,"=",editable!G94),"")</f>
        <v/>
      </c>
      <c r="H94" t="str">
        <f>IF(LEN(editable!H94)&gt;0,_xlfn.CONCAT(editable!H$1,"=",editable!H94),"")</f>
        <v/>
      </c>
      <c r="I94" t="str">
        <f>IF(LEN(editable!I94)&gt;0,_xlfn.CONCAT(editable!I$1,"=",editable!I94),"")</f>
        <v/>
      </c>
      <c r="J94" t="str">
        <f>IF(LEN(editable!J94)&gt;0,_xlfn.CONCAT(editable!J$1,"=",editable!J94),"")</f>
        <v/>
      </c>
      <c r="K94" t="str">
        <f>IF(LEN(editable!K94)&gt;0,_xlfn.CONCAT(editable!K$1,"=",editable!K94),"")</f>
        <v/>
      </c>
      <c r="L94" t="str">
        <f>IF(LEN(editable!L94)&gt;0,_xlfn.CONCAT(editable!L$1,"=",editable!L94),"")</f>
        <v/>
      </c>
      <c r="M94" t="str">
        <f>IF(LEN(editable!M94)&gt;0,_xlfn.CONCAT(editable!M$1,"=",editable!M94),"")</f>
        <v/>
      </c>
      <c r="N94" t="str">
        <f>IF(LEN(editable!N94)&gt;0,_xlfn.CONCAT(editable!N$1,"=",editable!N94),"")</f>
        <v/>
      </c>
      <c r="O94" t="str">
        <f>IF(LEN(editable!O94)&gt;0,_xlfn.CONCAT(editable!O$1,"=",editable!O94),"")</f>
        <v/>
      </c>
      <c r="P94" t="str">
        <f>IF(LEN(editable!P94)&gt;0,_xlfn.CONCAT(editable!P$1,"=",editable!P94),"")</f>
        <v/>
      </c>
      <c r="Q94" t="str">
        <f>IF(LEN(editable!T94)&gt;0,_xlfn.CONCAT(editable!T$1,"=",editable!T94),"")</f>
        <v/>
      </c>
    </row>
    <row r="95" spans="5:17" x14ac:dyDescent="0.25">
      <c r="E95" t="str">
        <f>IF(LEN(editable!E95)&gt;0,_xlfn.CONCAT(editable!E$1,"=",editable!E95),"")</f>
        <v/>
      </c>
      <c r="F95" t="str">
        <f>IF(LEN(editable!F95)&gt;0,_xlfn.CONCAT(editable!F$1,"=",editable!F95),"")</f>
        <v/>
      </c>
      <c r="G95" t="str">
        <f>IF(LEN(editable!G95)&gt;0,_xlfn.CONCAT(editable!G$1,"=",editable!G95),"")</f>
        <v/>
      </c>
      <c r="H95" t="str">
        <f>IF(LEN(editable!H95)&gt;0,_xlfn.CONCAT(editable!H$1,"=",editable!H95),"")</f>
        <v/>
      </c>
      <c r="I95" t="str">
        <f>IF(LEN(editable!I95)&gt;0,_xlfn.CONCAT(editable!I$1,"=",editable!I95),"")</f>
        <v/>
      </c>
      <c r="J95" t="str">
        <f>IF(LEN(editable!J95)&gt;0,_xlfn.CONCAT(editable!J$1,"=",editable!J95),"")</f>
        <v/>
      </c>
      <c r="K95" t="str">
        <f>IF(LEN(editable!K95)&gt;0,_xlfn.CONCAT(editable!K$1,"=",editable!K95),"")</f>
        <v/>
      </c>
      <c r="L95" t="str">
        <f>IF(LEN(editable!L95)&gt;0,_xlfn.CONCAT(editable!L$1,"=",editable!L95),"")</f>
        <v/>
      </c>
      <c r="M95" t="str">
        <f>IF(LEN(editable!M95)&gt;0,_xlfn.CONCAT(editable!M$1,"=",editable!M95),"")</f>
        <v/>
      </c>
      <c r="N95" t="str">
        <f>IF(LEN(editable!N95)&gt;0,_xlfn.CONCAT(editable!N$1,"=",editable!N95),"")</f>
        <v/>
      </c>
      <c r="O95" t="str">
        <f>IF(LEN(editable!O95)&gt;0,_xlfn.CONCAT(editable!O$1,"=",editable!O95),"")</f>
        <v/>
      </c>
      <c r="P95" t="str">
        <f>IF(LEN(editable!P95)&gt;0,_xlfn.CONCAT(editable!P$1,"=",editable!P95),"")</f>
        <v/>
      </c>
      <c r="Q95" t="str">
        <f>IF(LEN(editable!T95)&gt;0,_xlfn.CONCAT(editable!T$1,"=",editable!T95),"")</f>
        <v/>
      </c>
    </row>
    <row r="96" spans="5:17" x14ac:dyDescent="0.25">
      <c r="E96" t="str">
        <f>IF(LEN(editable!E96)&gt;0,_xlfn.CONCAT(editable!E$1,"=",editable!E96),"")</f>
        <v/>
      </c>
      <c r="F96" t="str">
        <f>IF(LEN(editable!F96)&gt;0,_xlfn.CONCAT(editable!F$1,"=",editable!F96),"")</f>
        <v/>
      </c>
      <c r="G96" t="str">
        <f>IF(LEN(editable!G96)&gt;0,_xlfn.CONCAT(editable!G$1,"=",editable!G96),"")</f>
        <v/>
      </c>
      <c r="H96" t="str">
        <f>IF(LEN(editable!H96)&gt;0,_xlfn.CONCAT(editable!H$1,"=",editable!H96),"")</f>
        <v/>
      </c>
      <c r="I96" t="str">
        <f>IF(LEN(editable!I96)&gt;0,_xlfn.CONCAT(editable!I$1,"=",editable!I96),"")</f>
        <v/>
      </c>
      <c r="J96" t="str">
        <f>IF(LEN(editable!J96)&gt;0,_xlfn.CONCAT(editable!J$1,"=",editable!J96),"")</f>
        <v/>
      </c>
      <c r="K96" t="str">
        <f>IF(LEN(editable!K96)&gt;0,_xlfn.CONCAT(editable!K$1,"=",editable!K96),"")</f>
        <v/>
      </c>
      <c r="L96" t="str">
        <f>IF(LEN(editable!L96)&gt;0,_xlfn.CONCAT(editable!L$1,"=",editable!L96),"")</f>
        <v/>
      </c>
      <c r="M96" t="str">
        <f>IF(LEN(editable!M96)&gt;0,_xlfn.CONCAT(editable!M$1,"=",editable!M96),"")</f>
        <v/>
      </c>
      <c r="N96" t="str">
        <f>IF(LEN(editable!N96)&gt;0,_xlfn.CONCAT(editable!N$1,"=",editable!N96),"")</f>
        <v/>
      </c>
      <c r="O96" t="str">
        <f>IF(LEN(editable!O96)&gt;0,_xlfn.CONCAT(editable!O$1,"=",editable!O96),"")</f>
        <v/>
      </c>
      <c r="P96" t="str">
        <f>IF(LEN(editable!P96)&gt;0,_xlfn.CONCAT(editable!P$1,"=",editable!P96),"")</f>
        <v/>
      </c>
      <c r="Q96" t="str">
        <f>IF(LEN(editable!T96)&gt;0,_xlfn.CONCAT(editable!T$1,"=",editable!T96),"")</f>
        <v/>
      </c>
    </row>
    <row r="97" spans="5:17" x14ac:dyDescent="0.25">
      <c r="E97" t="str">
        <f>IF(LEN(editable!E97)&gt;0,_xlfn.CONCAT(editable!E$1,"=",editable!E97),"")</f>
        <v/>
      </c>
      <c r="F97" t="str">
        <f>IF(LEN(editable!F97)&gt;0,_xlfn.CONCAT(editable!F$1,"=",editable!F97),"")</f>
        <v/>
      </c>
      <c r="G97" t="str">
        <f>IF(LEN(editable!G97)&gt;0,_xlfn.CONCAT(editable!G$1,"=",editable!G97),"")</f>
        <v/>
      </c>
      <c r="H97" t="str">
        <f>IF(LEN(editable!H97)&gt;0,_xlfn.CONCAT(editable!H$1,"=",editable!H97),"")</f>
        <v/>
      </c>
      <c r="I97" t="str">
        <f>IF(LEN(editable!I97)&gt;0,_xlfn.CONCAT(editable!I$1,"=",editable!I97),"")</f>
        <v/>
      </c>
      <c r="J97" t="str">
        <f>IF(LEN(editable!J97)&gt;0,_xlfn.CONCAT(editable!J$1,"=",editable!J97),"")</f>
        <v/>
      </c>
      <c r="K97" t="str">
        <f>IF(LEN(editable!K97)&gt;0,_xlfn.CONCAT(editable!K$1,"=",editable!K97),"")</f>
        <v/>
      </c>
      <c r="L97" t="str">
        <f>IF(LEN(editable!L97)&gt;0,_xlfn.CONCAT(editable!L$1,"=",editable!L97),"")</f>
        <v/>
      </c>
      <c r="M97" t="str">
        <f>IF(LEN(editable!M97)&gt;0,_xlfn.CONCAT(editable!M$1,"=",editable!M97),"")</f>
        <v/>
      </c>
      <c r="N97" t="str">
        <f>IF(LEN(editable!N97)&gt;0,_xlfn.CONCAT(editable!N$1,"=",editable!N97),"")</f>
        <v/>
      </c>
      <c r="O97" t="str">
        <f>IF(LEN(editable!O97)&gt;0,_xlfn.CONCAT(editable!O$1,"=",editable!O97),"")</f>
        <v/>
      </c>
      <c r="P97" t="str">
        <f>IF(LEN(editable!P97)&gt;0,_xlfn.CONCAT(editable!P$1,"=",editable!P97),"")</f>
        <v/>
      </c>
      <c r="Q97" t="str">
        <f>IF(LEN(editable!T97)&gt;0,_xlfn.CONCAT(editable!T$1,"=",editable!T97),"")</f>
        <v/>
      </c>
    </row>
    <row r="98" spans="5:17" x14ac:dyDescent="0.25">
      <c r="E98" t="str">
        <f>IF(LEN(editable!E98)&gt;0,_xlfn.CONCAT(editable!E$1,"=",editable!E98),"")</f>
        <v/>
      </c>
      <c r="F98" t="str">
        <f>IF(LEN(editable!F98)&gt;0,_xlfn.CONCAT(editable!F$1,"=",editable!F98),"")</f>
        <v/>
      </c>
      <c r="G98" t="str">
        <f>IF(LEN(editable!G98)&gt;0,_xlfn.CONCAT(editable!G$1,"=",editable!G98),"")</f>
        <v/>
      </c>
      <c r="H98" t="str">
        <f>IF(LEN(editable!H98)&gt;0,_xlfn.CONCAT(editable!H$1,"=",editable!H98),"")</f>
        <v/>
      </c>
      <c r="I98" t="str">
        <f>IF(LEN(editable!I98)&gt;0,_xlfn.CONCAT(editable!I$1,"=",editable!I98),"")</f>
        <v/>
      </c>
      <c r="J98" t="str">
        <f>IF(LEN(editable!J98)&gt;0,_xlfn.CONCAT(editable!J$1,"=",editable!J98),"")</f>
        <v/>
      </c>
      <c r="K98" t="str">
        <f>IF(LEN(editable!K98)&gt;0,_xlfn.CONCAT(editable!K$1,"=",editable!K98),"")</f>
        <v/>
      </c>
      <c r="L98" t="str">
        <f>IF(LEN(editable!L98)&gt;0,_xlfn.CONCAT(editable!L$1,"=",editable!L98),"")</f>
        <v/>
      </c>
      <c r="M98" t="str">
        <f>IF(LEN(editable!M98)&gt;0,_xlfn.CONCAT(editable!M$1,"=",editable!M98),"")</f>
        <v/>
      </c>
      <c r="N98" t="str">
        <f>IF(LEN(editable!N98)&gt;0,_xlfn.CONCAT(editable!N$1,"=",editable!N98),"")</f>
        <v/>
      </c>
      <c r="O98" t="str">
        <f>IF(LEN(editable!O98)&gt;0,_xlfn.CONCAT(editable!O$1,"=",editable!O98),"")</f>
        <v/>
      </c>
      <c r="P98" t="str">
        <f>IF(LEN(editable!P98)&gt;0,_xlfn.CONCAT(editable!P$1,"=",editable!P98),"")</f>
        <v/>
      </c>
      <c r="Q98" t="str">
        <f>IF(LEN(editable!T98)&gt;0,_xlfn.CONCAT(editable!T$1,"=",editable!T98),"")</f>
        <v/>
      </c>
    </row>
    <row r="99" spans="5:17" x14ac:dyDescent="0.25">
      <c r="E99" t="str">
        <f>IF(LEN(editable!E99)&gt;0,_xlfn.CONCAT(editable!E$1,"=",editable!E99),"")</f>
        <v/>
      </c>
      <c r="F99" t="str">
        <f>IF(LEN(editable!F99)&gt;0,_xlfn.CONCAT(editable!F$1,"=",editable!F99),"")</f>
        <v/>
      </c>
      <c r="G99" t="str">
        <f>IF(LEN(editable!G99)&gt;0,_xlfn.CONCAT(editable!G$1,"=",editable!G99),"")</f>
        <v/>
      </c>
      <c r="H99" t="str">
        <f>IF(LEN(editable!H99)&gt;0,_xlfn.CONCAT(editable!H$1,"=",editable!H99),"")</f>
        <v/>
      </c>
      <c r="I99" t="str">
        <f>IF(LEN(editable!I99)&gt;0,_xlfn.CONCAT(editable!I$1,"=",editable!I99),"")</f>
        <v/>
      </c>
      <c r="J99" t="str">
        <f>IF(LEN(editable!J99)&gt;0,_xlfn.CONCAT(editable!J$1,"=",editable!J99),"")</f>
        <v/>
      </c>
      <c r="K99" t="str">
        <f>IF(LEN(editable!K99)&gt;0,_xlfn.CONCAT(editable!K$1,"=",editable!K99),"")</f>
        <v/>
      </c>
      <c r="L99" t="str">
        <f>IF(LEN(editable!L99)&gt;0,_xlfn.CONCAT(editable!L$1,"=",editable!L99),"")</f>
        <v/>
      </c>
      <c r="M99" t="str">
        <f>IF(LEN(editable!M99)&gt;0,_xlfn.CONCAT(editable!M$1,"=",editable!M99),"")</f>
        <v/>
      </c>
      <c r="N99" t="str">
        <f>IF(LEN(editable!N99)&gt;0,_xlfn.CONCAT(editable!N$1,"=",editable!N99),"")</f>
        <v/>
      </c>
      <c r="O99" t="str">
        <f>IF(LEN(editable!O99)&gt;0,_xlfn.CONCAT(editable!O$1,"=",editable!O99),"")</f>
        <v/>
      </c>
      <c r="P99" t="str">
        <f>IF(LEN(editable!P99)&gt;0,_xlfn.CONCAT(editable!P$1,"=",editable!P99),"")</f>
        <v/>
      </c>
      <c r="Q99" t="str">
        <f>IF(LEN(editable!T99)&gt;0,_xlfn.CONCAT(editable!T$1,"=",editable!T99),"")</f>
        <v/>
      </c>
    </row>
    <row r="100" spans="5:17" x14ac:dyDescent="0.25">
      <c r="E100" t="str">
        <f>IF(LEN(editable!E100)&gt;0,_xlfn.CONCAT(editable!E$1,"=",editable!E100),"")</f>
        <v/>
      </c>
      <c r="F100" t="str">
        <f>IF(LEN(editable!F100)&gt;0,_xlfn.CONCAT(editable!F$1,"=",editable!F100),"")</f>
        <v/>
      </c>
      <c r="G100" t="str">
        <f>IF(LEN(editable!G100)&gt;0,_xlfn.CONCAT(editable!G$1,"=",editable!G100),"")</f>
        <v/>
      </c>
      <c r="H100" t="str">
        <f>IF(LEN(editable!H100)&gt;0,_xlfn.CONCAT(editable!H$1,"=",editable!H100),"")</f>
        <v/>
      </c>
      <c r="I100" t="str">
        <f>IF(LEN(editable!I100)&gt;0,_xlfn.CONCAT(editable!I$1,"=",editable!I100),"")</f>
        <v/>
      </c>
      <c r="J100" t="str">
        <f>IF(LEN(editable!J100)&gt;0,_xlfn.CONCAT(editable!J$1,"=",editable!J100),"")</f>
        <v/>
      </c>
      <c r="K100" t="str">
        <f>IF(LEN(editable!K100)&gt;0,_xlfn.CONCAT(editable!K$1,"=",editable!K100),"")</f>
        <v/>
      </c>
      <c r="L100" t="str">
        <f>IF(LEN(editable!L100)&gt;0,_xlfn.CONCAT(editable!L$1,"=",editable!L100),"")</f>
        <v/>
      </c>
      <c r="M100" t="str">
        <f>IF(LEN(editable!M100)&gt;0,_xlfn.CONCAT(editable!M$1,"=",editable!M100),"")</f>
        <v/>
      </c>
      <c r="N100" t="str">
        <f>IF(LEN(editable!N100)&gt;0,_xlfn.CONCAT(editable!N$1,"=",editable!N100),"")</f>
        <v/>
      </c>
      <c r="O100" t="str">
        <f>IF(LEN(editable!O100)&gt;0,_xlfn.CONCAT(editable!O$1,"=",editable!O100),"")</f>
        <v/>
      </c>
      <c r="P100" t="str">
        <f>IF(LEN(editable!P100)&gt;0,_xlfn.CONCAT(editable!P$1,"=",editable!P100),"")</f>
        <v/>
      </c>
      <c r="Q100" t="str">
        <f>IF(LEN(editable!T100)&gt;0,_xlfn.CONCAT(editable!T$1,"=",editable!T100),"")</f>
        <v/>
      </c>
    </row>
    <row r="101" spans="5:17" x14ac:dyDescent="0.25">
      <c r="E101" t="str">
        <f>IF(LEN(editable!E101)&gt;0,_xlfn.CONCAT(editable!E$1,"=",editable!E101),"")</f>
        <v/>
      </c>
      <c r="F101" t="str">
        <f>IF(LEN(editable!F101)&gt;0,_xlfn.CONCAT(editable!F$1,"=",editable!F101),"")</f>
        <v/>
      </c>
      <c r="G101" t="str">
        <f>IF(LEN(editable!G101)&gt;0,_xlfn.CONCAT(editable!G$1,"=",editable!G101),"")</f>
        <v/>
      </c>
      <c r="H101" t="str">
        <f>IF(LEN(editable!H101)&gt;0,_xlfn.CONCAT(editable!H$1,"=",editable!H101),"")</f>
        <v/>
      </c>
      <c r="I101" t="str">
        <f>IF(LEN(editable!I101)&gt;0,_xlfn.CONCAT(editable!I$1,"=",editable!I101),"")</f>
        <v/>
      </c>
      <c r="J101" t="str">
        <f>IF(LEN(editable!J101)&gt;0,_xlfn.CONCAT(editable!J$1,"=",editable!J101),"")</f>
        <v/>
      </c>
      <c r="K101" t="str">
        <f>IF(LEN(editable!K101)&gt;0,_xlfn.CONCAT(editable!K$1,"=",editable!K101),"")</f>
        <v/>
      </c>
      <c r="L101" t="str">
        <f>IF(LEN(editable!L101)&gt;0,_xlfn.CONCAT(editable!L$1,"=",editable!L101),"")</f>
        <v/>
      </c>
      <c r="M101" t="str">
        <f>IF(LEN(editable!M101)&gt;0,_xlfn.CONCAT(editable!M$1,"=",editable!M101),"")</f>
        <v/>
      </c>
      <c r="N101" t="str">
        <f>IF(LEN(editable!N101)&gt;0,_xlfn.CONCAT(editable!N$1,"=",editable!N101),"")</f>
        <v/>
      </c>
      <c r="O101" t="str">
        <f>IF(LEN(editable!O101)&gt;0,_xlfn.CONCAT(editable!O$1,"=",editable!O101),"")</f>
        <v/>
      </c>
      <c r="P101" t="str">
        <f>IF(LEN(editable!P101)&gt;0,_xlfn.CONCAT(editable!P$1,"=",editable!P101),"")</f>
        <v/>
      </c>
      <c r="Q101" t="str">
        <f>IF(LEN(editable!T101)&gt;0,_xlfn.CONCAT(editable!T$1,"=",editable!T101),"")</f>
        <v/>
      </c>
    </row>
    <row r="102" spans="5:17" x14ac:dyDescent="0.25">
      <c r="E102" t="str">
        <f>IF(LEN(editable!E102)&gt;0,_xlfn.CONCAT(editable!E$1,"=",editable!E102),"")</f>
        <v/>
      </c>
      <c r="F102" t="str">
        <f>IF(LEN(editable!F102)&gt;0,_xlfn.CONCAT(editable!F$1,"=",editable!F102),"")</f>
        <v/>
      </c>
      <c r="G102" t="str">
        <f>IF(LEN(editable!G102)&gt;0,_xlfn.CONCAT(editable!G$1,"=",editable!G102),"")</f>
        <v/>
      </c>
      <c r="H102" t="str">
        <f>IF(LEN(editable!H102)&gt;0,_xlfn.CONCAT(editable!H$1,"=",editable!H102),"")</f>
        <v/>
      </c>
      <c r="I102" t="str">
        <f>IF(LEN(editable!I102)&gt;0,_xlfn.CONCAT(editable!I$1,"=",editable!I102),"")</f>
        <v/>
      </c>
      <c r="J102" t="str">
        <f>IF(LEN(editable!J102)&gt;0,_xlfn.CONCAT(editable!J$1,"=",editable!J102),"")</f>
        <v/>
      </c>
      <c r="K102" t="str">
        <f>IF(LEN(editable!K102)&gt;0,_xlfn.CONCAT(editable!K$1,"=",editable!K102),"")</f>
        <v/>
      </c>
      <c r="L102" t="str">
        <f>IF(LEN(editable!L102)&gt;0,_xlfn.CONCAT(editable!L$1,"=",editable!L102),"")</f>
        <v/>
      </c>
      <c r="M102" t="str">
        <f>IF(LEN(editable!M102)&gt;0,_xlfn.CONCAT(editable!M$1,"=",editable!M102),"")</f>
        <v/>
      </c>
      <c r="N102" t="str">
        <f>IF(LEN(editable!N102)&gt;0,_xlfn.CONCAT(editable!N$1,"=",editable!N102),"")</f>
        <v/>
      </c>
      <c r="O102" t="str">
        <f>IF(LEN(editable!O102)&gt;0,_xlfn.CONCAT(editable!O$1,"=",editable!O102),"")</f>
        <v/>
      </c>
      <c r="P102" t="str">
        <f>IF(LEN(editable!P102)&gt;0,_xlfn.CONCAT(editable!P$1,"=",editable!P102),"")</f>
        <v/>
      </c>
      <c r="Q102" t="str">
        <f>IF(LEN(editable!T102)&gt;0,_xlfn.CONCAT(editable!T$1,"=",editable!T102),"")</f>
        <v/>
      </c>
    </row>
    <row r="103" spans="5:17" x14ac:dyDescent="0.25">
      <c r="E103" t="str">
        <f>IF(LEN(editable!E103)&gt;0,_xlfn.CONCAT(editable!E$1,"=",editable!E103),"")</f>
        <v/>
      </c>
      <c r="F103" t="str">
        <f>IF(LEN(editable!F103)&gt;0,_xlfn.CONCAT(editable!F$1,"=",editable!F103),"")</f>
        <v/>
      </c>
      <c r="G103" t="str">
        <f>IF(LEN(editable!G103)&gt;0,_xlfn.CONCAT(editable!G$1,"=",editable!G103),"")</f>
        <v/>
      </c>
      <c r="H103" t="str">
        <f>IF(LEN(editable!H103)&gt;0,_xlfn.CONCAT(editable!H$1,"=",editable!H103),"")</f>
        <v/>
      </c>
      <c r="I103" t="str">
        <f>IF(LEN(editable!I103)&gt;0,_xlfn.CONCAT(editable!I$1,"=",editable!I103),"")</f>
        <v/>
      </c>
      <c r="J103" t="str">
        <f>IF(LEN(editable!J103)&gt;0,_xlfn.CONCAT(editable!J$1,"=",editable!J103),"")</f>
        <v/>
      </c>
      <c r="K103" t="str">
        <f>IF(LEN(editable!K103)&gt;0,_xlfn.CONCAT(editable!K$1,"=",editable!K103),"")</f>
        <v/>
      </c>
      <c r="L103" t="str">
        <f>IF(LEN(editable!L103)&gt;0,_xlfn.CONCAT(editable!L$1,"=",editable!L103),"")</f>
        <v/>
      </c>
      <c r="M103" t="str">
        <f>IF(LEN(editable!M103)&gt;0,_xlfn.CONCAT(editable!M$1,"=",editable!M103),"")</f>
        <v/>
      </c>
      <c r="N103" t="str">
        <f>IF(LEN(editable!N103)&gt;0,_xlfn.CONCAT(editable!N$1,"=",editable!N103),"")</f>
        <v/>
      </c>
      <c r="O103" t="str">
        <f>IF(LEN(editable!O103)&gt;0,_xlfn.CONCAT(editable!O$1,"=",editable!O103),"")</f>
        <v/>
      </c>
      <c r="P103" t="str">
        <f>IF(LEN(editable!P103)&gt;0,_xlfn.CONCAT(editable!P$1,"=",editable!P103),"")</f>
        <v/>
      </c>
      <c r="Q103" t="str">
        <f>IF(LEN(editable!T103)&gt;0,_xlfn.CONCAT(editable!T$1,"=",editable!T103),"")</f>
        <v/>
      </c>
    </row>
    <row r="104" spans="5:17" x14ac:dyDescent="0.25">
      <c r="E104" t="str">
        <f>IF(LEN(editable!E104)&gt;0,_xlfn.CONCAT(editable!E$1,"=",editable!E104),"")</f>
        <v/>
      </c>
      <c r="F104" t="str">
        <f>IF(LEN(editable!F104)&gt;0,_xlfn.CONCAT(editable!F$1,"=",editable!F104),"")</f>
        <v/>
      </c>
      <c r="G104" t="str">
        <f>IF(LEN(editable!G104)&gt;0,_xlfn.CONCAT(editable!G$1,"=",editable!G104),"")</f>
        <v/>
      </c>
      <c r="H104" t="str">
        <f>IF(LEN(editable!H104)&gt;0,_xlfn.CONCAT(editable!H$1,"=",editable!H104),"")</f>
        <v/>
      </c>
      <c r="I104" t="str">
        <f>IF(LEN(editable!I104)&gt;0,_xlfn.CONCAT(editable!I$1,"=",editable!I104),"")</f>
        <v/>
      </c>
      <c r="J104" t="str">
        <f>IF(LEN(editable!J104)&gt;0,_xlfn.CONCAT(editable!J$1,"=",editable!J104),"")</f>
        <v/>
      </c>
      <c r="K104" t="str">
        <f>IF(LEN(editable!K104)&gt;0,_xlfn.CONCAT(editable!K$1,"=",editable!K104),"")</f>
        <v/>
      </c>
      <c r="L104" t="str">
        <f>IF(LEN(editable!L104)&gt;0,_xlfn.CONCAT(editable!L$1,"=",editable!L104),"")</f>
        <v/>
      </c>
      <c r="M104" t="str">
        <f>IF(LEN(editable!M104)&gt;0,_xlfn.CONCAT(editable!M$1,"=",editable!M104),"")</f>
        <v/>
      </c>
      <c r="N104" t="str">
        <f>IF(LEN(editable!N104)&gt;0,_xlfn.CONCAT(editable!N$1,"=",editable!N104),"")</f>
        <v/>
      </c>
      <c r="O104" t="str">
        <f>IF(LEN(editable!O104)&gt;0,_xlfn.CONCAT(editable!O$1,"=",editable!O104),"")</f>
        <v/>
      </c>
      <c r="P104" t="str">
        <f>IF(LEN(editable!P104)&gt;0,_xlfn.CONCAT(editable!P$1,"=",editable!P104),"")</f>
        <v/>
      </c>
      <c r="Q104" t="str">
        <f>IF(LEN(editable!T104)&gt;0,_xlfn.CONCAT(editable!T$1,"=",editable!T104),"")</f>
        <v/>
      </c>
    </row>
    <row r="105" spans="5:17" x14ac:dyDescent="0.25">
      <c r="E105" t="str">
        <f>IF(LEN(editable!E105)&gt;0,_xlfn.CONCAT(editable!E$1,"=",editable!E105),"")</f>
        <v/>
      </c>
      <c r="F105" t="str">
        <f>IF(LEN(editable!F105)&gt;0,_xlfn.CONCAT(editable!F$1,"=",editable!F105),"")</f>
        <v/>
      </c>
      <c r="G105" t="str">
        <f>IF(LEN(editable!G105)&gt;0,_xlfn.CONCAT(editable!G$1,"=",editable!G105),"")</f>
        <v/>
      </c>
      <c r="H105" t="str">
        <f>IF(LEN(editable!H105)&gt;0,_xlfn.CONCAT(editable!H$1,"=",editable!H105),"")</f>
        <v/>
      </c>
      <c r="I105" t="str">
        <f>IF(LEN(editable!I105)&gt;0,_xlfn.CONCAT(editable!I$1,"=",editable!I105),"")</f>
        <v/>
      </c>
      <c r="J105" t="str">
        <f>IF(LEN(editable!J105)&gt;0,_xlfn.CONCAT(editable!J$1,"=",editable!J105),"")</f>
        <v/>
      </c>
      <c r="K105" t="str">
        <f>IF(LEN(editable!K105)&gt;0,_xlfn.CONCAT(editable!K$1,"=",editable!K105),"")</f>
        <v/>
      </c>
      <c r="L105" t="str">
        <f>IF(LEN(editable!L105)&gt;0,_xlfn.CONCAT(editable!L$1,"=",editable!L105),"")</f>
        <v/>
      </c>
      <c r="M105" t="str">
        <f>IF(LEN(editable!M105)&gt;0,_xlfn.CONCAT(editable!M$1,"=",editable!M105),"")</f>
        <v/>
      </c>
      <c r="N105" t="str">
        <f>IF(LEN(editable!N105)&gt;0,_xlfn.CONCAT(editable!N$1,"=",editable!N105),"")</f>
        <v/>
      </c>
      <c r="O105" t="str">
        <f>IF(LEN(editable!O105)&gt;0,_xlfn.CONCAT(editable!O$1,"=",editable!O105),"")</f>
        <v/>
      </c>
      <c r="P105" t="str">
        <f>IF(LEN(editable!P105)&gt;0,_xlfn.CONCAT(editable!P$1,"=",editable!P105),"")</f>
        <v/>
      </c>
      <c r="Q105" t="str">
        <f>IF(LEN(editable!T105)&gt;0,_xlfn.CONCAT(editable!T$1,"=",editable!T105),"")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editable</vt:lpstr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</dc:creator>
  <cp:lastModifiedBy>Keziah</cp:lastModifiedBy>
  <dcterms:created xsi:type="dcterms:W3CDTF">2017-12-16T17:56:53Z</dcterms:created>
  <dcterms:modified xsi:type="dcterms:W3CDTF">2017-12-25T01:09:05Z</dcterms:modified>
</cp:coreProperties>
</file>