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sheetId="1" r:id="rId4"/>
    <sheet state="visible" name="Risk Mgmt" sheetId="2" r:id="rId5"/>
    <sheet state="visible" name="Skill Matrix" sheetId="3" r:id="rId6"/>
    <sheet state="visible" name="Sprint" sheetId="4" r:id="rId7"/>
    <sheet state="visible" name="Budget" sheetId="5" r:id="rId8"/>
    <sheet state="visible" name="Ref" sheetId="6" r:id="rId9"/>
  </sheets>
  <definedNames>
    <definedName name="Mức_độ_rủi_ro">Ref!$B$2:$B$6</definedName>
    <definedName name="Risk_group">Ref!$A$2:$A$5</definedName>
    <definedName name="Risk_type">Ref!$E$2:$E$7</definedName>
    <definedName name="Xác_suất_rủi_ro">Ref!$C$2:$C$6</definedName>
    <definedName name="Strategy_Type">Ref!$F$2:$F$4</definedName>
    <definedName name="Task_Group">Ref!$D$2:$D$6</definedName>
    <definedName name="Member">Ref!$G$2:$G$10</definedName>
    <definedName hidden="1" localSheetId="1" name="_xlnm._FilterDatabase">'Risk Mgmt'!$A$1:$J$1</definedName>
  </definedNames>
  <calcPr/>
</workbook>
</file>

<file path=xl/sharedStrings.xml><?xml version="1.0" encoding="utf-8"?>
<sst xmlns="http://schemas.openxmlformats.org/spreadsheetml/2006/main" count="373" uniqueCount="230">
  <si>
    <t>Task Group</t>
  </si>
  <si>
    <t>Task</t>
  </si>
  <si>
    <t>Assign</t>
  </si>
  <si>
    <t>From</t>
  </si>
  <si>
    <t>To</t>
  </si>
  <si>
    <t>% completed</t>
  </si>
  <si>
    <t>Note</t>
  </si>
  <si>
    <t>Project Management</t>
  </si>
  <si>
    <t>Họp dự án mỗi ngày (daily meeting)</t>
  </si>
  <si>
    <t>All</t>
  </si>
  <si>
    <t>18:00:00CH</t>
  </si>
  <si>
    <t>22:00:00CH</t>
  </si>
  <si>
    <r>
      <rPr>
        <rFont val="Calibri"/>
        <color theme="1"/>
        <sz val="11.0"/>
      </rPr>
      <t xml:space="preserve">Thông qua  </t>
    </r>
    <r>
      <rPr>
        <rFont val="Calibri"/>
        <color rgb="FF1155CC"/>
        <sz val="11.0"/>
        <u/>
      </rPr>
      <t>Meet.google.com/FB</t>
    </r>
    <r>
      <rPr>
        <rFont val="Calibri"/>
        <color theme="1"/>
        <sz val="11.0"/>
      </rPr>
      <t xml:space="preserve"> messenger </t>
    </r>
  </si>
  <si>
    <t>Họp dự án tuần 14/4 - 20/4</t>
  </si>
  <si>
    <r>
      <rPr>
        <rFont val="Calibri"/>
        <color theme="1"/>
        <sz val="11.0"/>
      </rPr>
      <t xml:space="preserve">Thông qua  </t>
    </r>
    <r>
      <rPr>
        <rFont val="Calibri"/>
        <color rgb="FF1155CC"/>
        <sz val="11.0"/>
        <u/>
      </rPr>
      <t>Meet.google.com/FB</t>
    </r>
    <r>
      <rPr>
        <rFont val="Calibri"/>
        <color theme="1"/>
        <sz val="11.0"/>
      </rPr>
      <t xml:space="preserve"> messenger </t>
    </r>
  </si>
  <si>
    <t>Lập kế hoạch dự án</t>
  </si>
  <si>
    <t>Công</t>
  </si>
  <si>
    <r>
      <rPr>
        <rFont val="Calibri"/>
        <color theme="1"/>
        <sz val="11.0"/>
      </rPr>
      <t xml:space="preserve">Thông qua  </t>
    </r>
    <r>
      <rPr>
        <rFont val="Calibri"/>
        <color rgb="FF1155CC"/>
        <sz val="11.0"/>
        <u/>
      </rPr>
      <t>Meet.google.com/FB</t>
    </r>
    <r>
      <rPr>
        <rFont val="Calibri"/>
        <color theme="1"/>
        <sz val="11.0"/>
      </rPr>
      <t xml:space="preserve"> messenger </t>
    </r>
  </si>
  <si>
    <t>Ước lượng chi phí</t>
  </si>
  <si>
    <t>Huy</t>
  </si>
  <si>
    <r>
      <rPr>
        <rFont val="Calibri"/>
        <color theme="1"/>
        <sz val="11.0"/>
      </rPr>
      <t xml:space="preserve">Thông qua  </t>
    </r>
    <r>
      <rPr>
        <rFont val="Calibri"/>
        <color rgb="FF1155CC"/>
        <sz val="11.0"/>
        <u/>
      </rPr>
      <t>Meet.google.com/FB</t>
    </r>
    <r>
      <rPr>
        <rFont val="Calibri"/>
        <color theme="1"/>
        <sz val="11.0"/>
      </rPr>
      <t xml:space="preserve"> messenger </t>
    </r>
  </si>
  <si>
    <t>Quản lý rủi ro</t>
  </si>
  <si>
    <t>Hào</t>
  </si>
  <si>
    <r>
      <rPr>
        <rFont val="Calibri"/>
        <color theme="1"/>
        <sz val="11.0"/>
      </rPr>
      <t xml:space="preserve">Thông qua  </t>
    </r>
    <r>
      <rPr>
        <rFont val="Calibri"/>
        <color rgb="FF1155CC"/>
        <sz val="11.0"/>
        <u/>
      </rPr>
      <t>Meet.google.com/FB</t>
    </r>
    <r>
      <rPr>
        <rFont val="Calibri"/>
        <color theme="1"/>
        <sz val="11.0"/>
      </rPr>
      <t xml:space="preserve"> messenger </t>
    </r>
  </si>
  <si>
    <t>Báo cáo tiến độ</t>
  </si>
  <si>
    <t>09:30:00CH</t>
  </si>
  <si>
    <t>12:00:00CH</t>
  </si>
  <si>
    <t>CM Management</t>
  </si>
  <si>
    <t>Cài đặt GitHub</t>
  </si>
  <si>
    <t>version 2.30.0.windows.2</t>
  </si>
  <si>
    <t>Cài đặt Docker Desktop</t>
  </si>
  <si>
    <t>version 20.10.5, build 55c4c88</t>
  </si>
  <si>
    <t>Cài đặt Nodejs</t>
  </si>
  <si>
    <t>version 6.14.10</t>
  </si>
  <si>
    <t>Tạo thư mục quản lý cấu hình trên Trello, Asana, GitHub</t>
  </si>
  <si>
    <t>https://www.youtube.com/watch?v=RxLwDXcZu08</t>
  </si>
  <si>
    <t>Cài MSSQL</t>
  </si>
  <si>
    <t>SQL Server 2008</t>
  </si>
  <si>
    <t>Tạo tài khoản AWS</t>
  </si>
  <si>
    <t>https://www.youtube.com/playlist?list=PL4NoNM0L1m72HCTkOQUiIsHT8LRxdjeKJ</t>
  </si>
  <si>
    <t>Training</t>
  </si>
  <si>
    <t>Nodejs</t>
  </si>
  <si>
    <t xml:space="preserve">link học:https://www.youtube.com/playlist?list=PL_-VfJajZj0VatBpaXkEHK_UPHL7dW6I3 </t>
  </si>
  <si>
    <t>Reactjs</t>
  </si>
  <si>
    <t>link học: https://www.youtube.com/playlist?list=PL_-VfJajZj0UXjlKfBwFX73usByw3Ph9Q</t>
  </si>
  <si>
    <t>Project Implementation</t>
  </si>
  <si>
    <t>Khảo sát yêu cầu chức năng</t>
  </si>
  <si>
    <t>Vẽ usecase model</t>
  </si>
  <si>
    <t>Đã vẽ xong, nhưng sai, cần sửa lại</t>
  </si>
  <si>
    <t>Viết đặc tả usecase (usecase specs)</t>
  </si>
  <si>
    <t>Công,Huy</t>
  </si>
  <si>
    <t xml:space="preserve"> Review tài liệu đặc tả usecase spec</t>
  </si>
  <si>
    <t>Chưa kỹ cần làm lại</t>
  </si>
  <si>
    <t xml:space="preserve">SPRINT 1 </t>
  </si>
  <si>
    <t>Phân tích thiết kế</t>
  </si>
  <si>
    <t>Phân tích khảo sát yêu cầu phần mềm</t>
  </si>
  <si>
    <t xml:space="preserve">Phân tích sơ đồ tổ chức </t>
  </si>
  <si>
    <t>Viết ra các yêu cầu cần thiết phải có trong App</t>
  </si>
  <si>
    <t>Xác định các biểu mẫu cần có</t>
  </si>
  <si>
    <r>
      <rPr>
        <rFont val="Calibri"/>
        <b val="0"/>
        <color theme="1"/>
        <sz val="11.0"/>
      </rPr>
      <t xml:space="preserve">   Vẽ usecase model</t>
    </r>
  </si>
  <si>
    <t>Customer web</t>
  </si>
  <si>
    <t>Giao diện giới thiệu App</t>
  </si>
  <si>
    <t>Giao diện ở mức căn bản, cho customer biết đây là app gì</t>
  </si>
  <si>
    <t>Đăng nhập</t>
  </si>
  <si>
    <t>Thiết kế giao diện và fake api đăng nhập để test (vẽ sequence diagram)</t>
  </si>
  <si>
    <t>Đăng ký</t>
  </si>
  <si>
    <t>Thiết kế giao diện và fake api đăng ký để test (vẽ sequence diagram)</t>
  </si>
  <si>
    <t>Logout</t>
  </si>
  <si>
    <t>Admin Web</t>
  </si>
  <si>
    <t>Kiểm thử</t>
  </si>
  <si>
    <t>-integration testing/functional testing</t>
  </si>
  <si>
    <t>SPRINT 2+: 'Tich hop he thong voi cac app khac</t>
  </si>
  <si>
    <t>-tích hợp API của app G01</t>
  </si>
  <si>
    <t>-tích hợp API của app G09</t>
  </si>
  <si>
    <t>Partner Web</t>
  </si>
  <si>
    <t>Chỉnh sửa lại giao diện web cho đẹp hơn</t>
  </si>
  <si>
    <t>Thiết kê thêm các giao diện quản lý</t>
  </si>
  <si>
    <t>Sử dụng mockagoo để test các chức năng</t>
  </si>
  <si>
    <t>Fake CSDL để test các chức năng</t>
  </si>
  <si>
    <t>Sao này sẽ call API lấy DATA từ G09</t>
  </si>
  <si>
    <t>Thiết kế giao diện quản lý voucher</t>
  </si>
  <si>
    <t>Thiết kế giao diện quản lý gift</t>
  </si>
  <si>
    <t>Thiết kế giao diện quản lý thanh toán</t>
  </si>
  <si>
    <t>Thiết kế API thanh toán</t>
  </si>
  <si>
    <t xml:space="preserve">Tích hợp sử dụng stripe hoặc paypal </t>
  </si>
  <si>
    <t>- Thiết kế giao diện</t>
  </si>
  <si>
    <t>Lập trình</t>
  </si>
  <si>
    <t>interface</t>
  </si>
  <si>
    <t>insert database</t>
  </si>
  <si>
    <t>Payment</t>
  </si>
  <si>
    <t>SPRINT 3 (FULL VERSION)</t>
  </si>
  <si>
    <t>- Thiết kế CSDL</t>
  </si>
  <si>
    <t>Tài liệu Phân tích thiết kế</t>
  </si>
  <si>
    <t>Customer Web</t>
  </si>
  <si>
    <t>Dùng &lt;tên tool&gt;</t>
  </si>
  <si>
    <t>-API (cung cấp cho các app khác : liệt kê theo từng app)</t>
  </si>
  <si>
    <t>- Usecase 1</t>
  </si>
  <si>
    <t>-system testing</t>
  </si>
  <si>
    <t>-deploy lên host</t>
  </si>
  <si>
    <t>SPRINT 3+: 'Tich hop he thong voi cac app khac</t>
  </si>
  <si>
    <t>Package and Release</t>
  </si>
  <si>
    <t>-app (API lấy từ app khác sang)</t>
  </si>
  <si>
    <t>Deploy len server</t>
  </si>
  <si>
    <t>- Version 1</t>
  </si>
  <si>
    <t>- Version 2</t>
  </si>
  <si>
    <t>- Version 3</t>
  </si>
  <si>
    <t>Bảo vệ đồ án: version 1</t>
  </si>
  <si>
    <t>Bảo vệ đồ án: version 2</t>
  </si>
  <si>
    <t>Bảo vệ đồ án: version 3</t>
  </si>
  <si>
    <t>Bảo vệ đồ án: final version (Thi học kỳ)</t>
  </si>
  <si>
    <t>No</t>
  </si>
  <si>
    <t>Risk</t>
  </si>
  <si>
    <t>Risk Description</t>
  </si>
  <si>
    <t>Risk Type</t>
  </si>
  <si>
    <t>Risk Group</t>
  </si>
  <si>
    <t>Affects</t>
  </si>
  <si>
    <t>Probability</t>
  </si>
  <si>
    <t>Exponent</t>
  </si>
  <si>
    <t>Strategy Type</t>
  </si>
  <si>
    <t>Strategy Description</t>
  </si>
  <si>
    <t>Chưa thành thạo công nghệ</t>
  </si>
  <si>
    <t>Chưa bao giờ học nodejs</t>
  </si>
  <si>
    <t>Technology</t>
  </si>
  <si>
    <t>C3 - Execution</t>
  </si>
  <si>
    <t>Avoid Risk</t>
  </si>
  <si>
    <t>Đăng ký một khoá học onl (F8, Udemy)      Đi học thêm offline ở trung tâm ngoài (FPT, Aptech,…)</t>
  </si>
  <si>
    <t>Chưa bao giờ học reactjs</t>
  </si>
  <si>
    <t>C1 - Customers &amp; Users</t>
  </si>
  <si>
    <t>a. Đăng ký một khoá học onl trên mạng (F8, Udemy,...)
b. Đi học thêm offline ở trung tâm ngoài (</t>
  </si>
  <si>
    <t>Chưa thành thạo công nghệ mới</t>
  </si>
  <si>
    <t>Chưa bao giờ học cách set up môi trường, chưa bao giờ học git, chưa bao giờ học docker</t>
  </si>
  <si>
    <t>Tool</t>
  </si>
  <si>
    <t>C4 - Environment</t>
  </si>
  <si>
    <t>a. Tìm hiểu trên youtube, udemy,… tham gia các group facebook cộng đồng hỗ trợ khi gặp rắc rối</t>
  </si>
  <si>
    <t>Không đủ thời gian để làm dự án</t>
  </si>
  <si>
    <t>Do phải học quá nhiều môn trong cùng lúc, phải làm quá nhiều đồ án trong cùng một lúc nên không có nhiều thời gian để tập trung cho dự án CNPM</t>
  </si>
  <si>
    <t>Estimation</t>
  </si>
  <si>
    <t>Minimize Affects</t>
  </si>
  <si>
    <t>Phân chia thời khoá biểu hợp lý để thực hiện 5 dự án cùng lúc, cố gắng cố gắng, không thì phải học lại năm sau, hic buồn ghê :(((</t>
  </si>
  <si>
    <t>Trễ deadline</t>
  </si>
  <si>
    <t>Có nhiều thành viên chưa thạo công nghệ nên mất thời gian training</t>
  </si>
  <si>
    <t>People</t>
  </si>
  <si>
    <t>Plan B</t>
  </si>
  <si>
    <t>1a. Code dùm
1b. Làm đoạn code mẫu + hướng dẫn sử dụng cho bạn reuse (copy paste)</t>
  </si>
  <si>
    <t xml:space="preserve">Trong nhóm có các bạn bận công chuyện gia đình, hoặc phải đi làm nên không có nhiều thời gian </t>
  </si>
  <si>
    <t xml:space="preserve">2a. Sắp xếp lại thời gian hợp lý để còn học hành
2b. Nghỉ đi làm thêm dành hết thời gian cho việc học (nếu không muốn tốn tiền học lại)
2c. Bạn mà bận quá thì cho out luôn khỏi nhóm, kiếm người khác thay thế </t>
  </si>
  <si>
    <t>Chưa biết cách sử dụng các tool để quản lý dự án, quán lý config, …</t>
  </si>
  <si>
    <t>Tìm video hướng dẫn sử dụng tool</t>
  </si>
  <si>
    <t>Chưa biết cách sử dụng Tool nên có thể làm sai, xóa nhầm thư mục dự án</t>
  </si>
  <si>
    <t>C2 - Scope &amp; requirement</t>
  </si>
  <si>
    <t xml:space="preserve">Cho 1 người làm admin quản lý thư mục, khi có thay đổi trong thư mục sẽ đc thông báo. Sử dụng git để quản lý dự án </t>
  </si>
  <si>
    <t>Có người trong nhóm không chịu làm</t>
  </si>
  <si>
    <t>Có người ham chơi, có ghệ đi chơi với ghệ nhiều không dành thời gian cho việc học, ngồi café không chịu làm gì</t>
  </si>
  <si>
    <t>Nhắc nhở góp ý, không nghe thì cho out khỏi team, tìm người thay thế</t>
  </si>
  <si>
    <t>Yếu tố môi trường xung quanh</t>
  </si>
  <si>
    <t>Đang làm đồ án gian dỡ cái bị cúp điện, cắt điện, rớt mạng cả ngày hoặc 1 tuần</t>
  </si>
  <si>
    <t>Nếu cúp điện thì kiếm chỗ khác ngồi làm</t>
  </si>
  <si>
    <t>Ảnh hưởng từ sinh hoạt cuộc sống gia đình</t>
  </si>
  <si>
    <t>Gia đình của thành viên trong team gặp chuyện không vui, ảnh hưởng đến tâm lý của các thành viên trong team</t>
  </si>
  <si>
    <t>Cố gắng khuyên bạn vượt qua, hỗ trợ bạn hết mình, giao công việc nhẹ lại để bạn có thời gian cân bằng cuộc sống</t>
  </si>
  <si>
    <t>Ảnh hưởng do yếu tố máy móc</t>
  </si>
  <si>
    <t>Máy tính của các thành viên trong team gặp trục trặc về phần cứng hoặc phần mềm dẫn đến hư máy tính</t>
  </si>
  <si>
    <t>Phải đem đi sửa khẩn cấp, để tránh trễ deadline</t>
  </si>
  <si>
    <t>Không hiểu rõ đề tài mình đang làm</t>
  </si>
  <si>
    <t>Quá trình phân tích yêu cầu không được kỹ lưỡng dẫn đến ảnh hưởng tới toàn bộ quá trình phát triển dự án</t>
  </si>
  <si>
    <t>Requirement</t>
  </si>
  <si>
    <t>Cần tham khảo ý kiến từ người hướng dẫn, xem lại tài liệu về cách phân tích thiết kế phần mềm</t>
  </si>
  <si>
    <t>Có bạn trong team gặp tai nạn ngoài ý muốn</t>
  </si>
  <si>
    <t>Bất chợt bị bệnh, dính covid phải ở nhà ko đi học được, không nắm rõ kiến thức</t>
  </si>
  <si>
    <t>Họp team, giải thích, phổ biến lại kiến thức cho bạn</t>
  </si>
  <si>
    <t>Có bạn trong team bỏ học</t>
  </si>
  <si>
    <t>Làm biếng học, không muốn học, không thấy phù hợp, âm thầm bỏ team</t>
  </si>
  <si>
    <t>Khuyên bạn học hết học kỳ này rồi suy nghĩ lại</t>
  </si>
  <si>
    <t>Ảnh hưởng do đóng học phí</t>
  </si>
  <si>
    <t>Đóng học phí trễ dẫn đến phải sắp lịch thi khác team</t>
  </si>
  <si>
    <t>Cho tiền bạn đóng học phí, cho bạn mượn tiền</t>
  </si>
  <si>
    <t>Stress do học quá nhiều môn ảnh hưởng đến dự án</t>
  </si>
  <si>
    <t>Bỏ bớt môn học, chấp nhận mất tiền. Đi gặp bác sĩ tâm lý</t>
  </si>
  <si>
    <t>Không phù hợp yêu cầu</t>
  </si>
  <si>
    <t>Code quá nhiều chức năng, nhưng không có chức năng nào đáp ứng nhu cầu của người dùng</t>
  </si>
  <si>
    <t>Bỏ luôn các outsourse và làm lại</t>
  </si>
  <si>
    <t>ĐÁNH GIÁ KỸ NĂNG CỦA CÁC THÀNH VIÊN</t>
  </si>
  <si>
    <t>Trên thang điểm: 10</t>
  </si>
  <si>
    <t>Tên thành viên</t>
  </si>
  <si>
    <t xml:space="preserve">Kỹ thuật </t>
  </si>
  <si>
    <t>Tools</t>
  </si>
  <si>
    <t>Deploy</t>
  </si>
  <si>
    <t xml:space="preserve">Backend: </t>
  </si>
  <si>
    <t>Frontend: 
JS - React</t>
  </si>
  <si>
    <t>UIUX</t>
  </si>
  <si>
    <t>Cơ sở dữ liệu</t>
  </si>
  <si>
    <t>Trigger/Store Procedure …</t>
  </si>
  <si>
    <t>Quản lý dự án: Trello/Asana</t>
  </si>
  <si>
    <t>Quản lý cấu hình: Github/Gitlab</t>
  </si>
  <si>
    <t>AWS</t>
  </si>
  <si>
    <t>Azure</t>
  </si>
  <si>
    <t>Nguyễn Thành Công</t>
  </si>
  <si>
    <t>Lê Đức Huy</t>
  </si>
  <si>
    <t>Trần Nguyên Hào</t>
  </si>
  <si>
    <t>Admin</t>
  </si>
  <si>
    <t>Partner</t>
  </si>
  <si>
    <t>Customer</t>
  </si>
  <si>
    <t>Sprint 1</t>
  </si>
  <si>
    <t>Kết nối với google map</t>
  </si>
  <si>
    <t>Tạo giao diện hiển thị vị trí khách sạn</t>
  </si>
  <si>
    <t>Sprint 2</t>
  </si>
  <si>
    <t>Xây dựng kênh đăng kí căn hộ</t>
  </si>
  <si>
    <t>Đăng ký thuê căn hộ</t>
  </si>
  <si>
    <t>Sprint 3</t>
  </si>
  <si>
    <t>BUDGET DỰ ÁN (Từ ngày ... - Đến ngày ….)</t>
  </si>
  <si>
    <t>Số ngày</t>
  </si>
  <si>
    <t>Số giờ làm việc max</t>
  </si>
  <si>
    <t>Đơn giá</t>
  </si>
  <si>
    <t>Tổng giờ</t>
  </si>
  <si>
    <t>Tổng giá</t>
  </si>
  <si>
    <t>Ngày thường</t>
  </si>
  <si>
    <t>Overtime ngày thường</t>
  </si>
  <si>
    <t>Overtime cuối tuần</t>
  </si>
  <si>
    <t>Overtime ngày lễ</t>
  </si>
  <si>
    <t>Budget/member</t>
  </si>
  <si>
    <t>Số member</t>
  </si>
  <si>
    <t>Tổng</t>
  </si>
  <si>
    <t>Risk group</t>
  </si>
  <si>
    <t>Mức độ rủi ro</t>
  </si>
  <si>
    <t>Xác suất rủi ro</t>
  </si>
  <si>
    <t>Risk type</t>
  </si>
  <si>
    <t>Member</t>
  </si>
  <si>
    <t>Organizational</t>
  </si>
  <si>
    <t>Huy,Hào</t>
  </si>
  <si>
    <t>Công,Hào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</si>
</sst>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7">
    <font>
      <sz val="11.0"/>
      <color theme="1"/>
      <name val="Calibri"/>
      <scheme val="minor"/>
    </font>
    <font>
      <b/>
      <sz val="11.0"/>
      <color theme="1"/>
      <name val="Calibri"/>
    </font>
    <font>
      <sz val="11.0"/>
      <color theme="1"/>
      <name val="Calibri"/>
    </font>
    <font>
      <u/>
      <sz val="11.0"/>
      <color theme="1"/>
      <name val="Calibri"/>
    </font>
    <font>
      <u/>
      <sz val="11.0"/>
      <color theme="10"/>
      <name val="Calibri"/>
    </font>
    <font>
      <b/>
      <sz val="11.0"/>
      <color rgb="FFFF0000"/>
      <name val="Calibri"/>
    </font>
    <font/>
    <font>
      <sz val="11.0"/>
      <color rgb="FFFF0000"/>
      <name val="Calibri"/>
    </font>
    <font>
      <b/>
      <sz val="13.0"/>
      <color theme="1"/>
      <name val="Calibri"/>
    </font>
    <font>
      <sz val="12.0"/>
      <color theme="1"/>
      <name val="Calibri"/>
    </font>
    <font>
      <b/>
      <sz val="20.0"/>
      <color theme="1"/>
      <name val="Calibri"/>
    </font>
    <font>
      <sz val="11.0"/>
      <color rgb="FF252424"/>
      <name val="Quattrocento Sans"/>
    </font>
    <font>
      <b/>
      <sz val="12.0"/>
      <color theme="1"/>
      <name val="Calibri"/>
    </font>
    <font>
      <b/>
      <sz val="14.0"/>
      <color theme="1"/>
      <name val="Calibri"/>
    </font>
    <font>
      <b/>
      <sz val="22.0"/>
      <color theme="1"/>
      <name val="Calibri"/>
    </font>
    <font>
      <sz val="11.0"/>
      <color rgb="FF000000"/>
      <name val="Arial"/>
    </font>
    <font>
      <b/>
      <sz val="11.0"/>
      <color rgb="FF000000"/>
      <name val="Arial"/>
    </font>
  </fonts>
  <fills count="7">
    <fill>
      <patternFill patternType="none"/>
    </fill>
    <fill>
      <patternFill patternType="lightGray"/>
    </fill>
    <fill>
      <patternFill patternType="solid">
        <fgColor rgb="FFA5A5A5"/>
        <bgColor rgb="FFA5A5A5"/>
      </patternFill>
    </fill>
    <fill>
      <patternFill patternType="solid">
        <fgColor rgb="FFFFFF00"/>
        <bgColor rgb="FFFFFF00"/>
      </patternFill>
    </fill>
    <fill>
      <patternFill patternType="solid">
        <fgColor rgb="FF00B050"/>
        <bgColor rgb="FF00B050"/>
      </patternFill>
    </fill>
    <fill>
      <patternFill patternType="solid">
        <fgColor rgb="FF92D050"/>
        <bgColor rgb="FF92D050"/>
      </patternFill>
    </fill>
    <fill>
      <patternFill patternType="solid">
        <fgColor rgb="FFBFBFBF"/>
        <bgColor rgb="FFBFBFB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right style="thin">
        <color rgb="FF000000"/>
      </right>
      <bottom style="thin">
        <color rgb="FF000000"/>
      </bottom>
    </border>
    <border>
      <left/>
      <right/>
      <top/>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Border="1" applyFont="1"/>
    <xf borderId="1" fillId="0" fontId="3" numFmtId="0" xfId="0" applyAlignment="1" applyBorder="1" applyFont="1">
      <alignment shrinkToFit="0" wrapText="1"/>
    </xf>
    <xf borderId="1" fillId="0" fontId="2" numFmtId="9" xfId="0" applyBorder="1" applyFont="1" applyNumberFormat="1"/>
    <xf borderId="1" fillId="0" fontId="2" numFmtId="0" xfId="0" applyAlignment="1" applyBorder="1" applyFont="1">
      <alignment shrinkToFit="0" wrapText="1"/>
    </xf>
    <xf borderId="1" fillId="0" fontId="4" numFmtId="0" xfId="0" applyAlignment="1" applyBorder="1" applyFont="1">
      <alignment shrinkToFit="0" wrapText="1"/>
    </xf>
    <xf borderId="0" fillId="0" fontId="1"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readingOrder="0" vertical="bottom"/>
    </xf>
    <xf borderId="1" fillId="0" fontId="2" numFmtId="9" xfId="0" applyAlignment="1" applyBorder="1" applyFont="1" applyNumberFormat="1">
      <alignment horizontal="right" vertical="bottom"/>
    </xf>
    <xf borderId="1" fillId="3" fontId="5" numFmtId="0" xfId="0" applyAlignment="1" applyBorder="1" applyFill="1" applyFont="1">
      <alignment vertical="bottom"/>
    </xf>
    <xf borderId="1" fillId="3" fontId="2" numFmtId="0" xfId="0" applyAlignment="1" applyBorder="1" applyFont="1">
      <alignment vertical="bottom"/>
    </xf>
    <xf borderId="1" fillId="3" fontId="5" numFmtId="15" xfId="0" applyAlignment="1" applyBorder="1" applyFont="1" applyNumberFormat="1">
      <alignment horizontal="right" vertical="bottom"/>
    </xf>
    <xf borderId="1" fillId="0" fontId="2" numFmtId="15" xfId="0" applyAlignment="1" applyBorder="1" applyFont="1" applyNumberFormat="1">
      <alignment vertical="bottom"/>
    </xf>
    <xf quotePrefix="1" borderId="1" fillId="0" fontId="2" numFmtId="0" xfId="0" applyAlignment="1" applyBorder="1" applyFont="1">
      <alignment readingOrder="0" vertical="bottom"/>
    </xf>
    <xf quotePrefix="1" borderId="1" fillId="0" fontId="2" numFmtId="0" xfId="0" applyAlignment="1" applyBorder="1" applyFont="1">
      <alignment vertical="bottom"/>
    </xf>
    <xf quotePrefix="1" borderId="1" fillId="0" fontId="1" numFmtId="0" xfId="0" applyAlignment="1" applyBorder="1" applyFont="1">
      <alignment vertical="bottom"/>
    </xf>
    <xf quotePrefix="1" borderId="0" fillId="0" fontId="2" numFmtId="0" xfId="0" applyAlignment="1" applyFont="1">
      <alignment vertical="bottom"/>
    </xf>
    <xf borderId="1" fillId="0" fontId="1" numFmtId="0" xfId="0" applyAlignment="1" applyBorder="1" applyFont="1">
      <alignment horizontal="left"/>
    </xf>
    <xf quotePrefix="1" borderId="1" fillId="0" fontId="1" numFmtId="0" xfId="0" applyAlignment="1" applyBorder="1" applyFont="1">
      <alignment horizontal="left"/>
    </xf>
    <xf borderId="1" fillId="3" fontId="5" numFmtId="0" xfId="0" applyAlignment="1" applyBorder="1" applyFont="1">
      <alignment readingOrder="0"/>
    </xf>
    <xf borderId="1" fillId="3" fontId="5" numFmtId="15" xfId="0" applyBorder="1" applyFont="1" applyNumberFormat="1"/>
    <xf borderId="1" fillId="3" fontId="5" numFmtId="0" xfId="0" applyBorder="1" applyFont="1"/>
    <xf quotePrefix="1" borderId="1" fillId="3" fontId="5" numFmtId="0" xfId="0" applyAlignment="1" applyBorder="1" applyFont="1">
      <alignment horizontal="left"/>
    </xf>
    <xf quotePrefix="1" borderId="0" fillId="0" fontId="1" numFmtId="0" xfId="0" applyAlignment="1" applyFont="1">
      <alignment vertical="bottom"/>
    </xf>
    <xf borderId="1" fillId="0" fontId="2" numFmtId="0" xfId="0" applyAlignment="1" applyBorder="1" applyFont="1">
      <alignment readingOrder="0"/>
    </xf>
    <xf quotePrefix="1" borderId="0" fillId="3" fontId="1" numFmtId="0" xfId="0" applyAlignment="1" applyFont="1">
      <alignment vertical="bottom"/>
    </xf>
    <xf borderId="2" fillId="0" fontId="2" numFmtId="0" xfId="0" applyAlignment="1" applyBorder="1" applyFont="1">
      <alignment horizontal="center"/>
    </xf>
    <xf borderId="3" fillId="0" fontId="6" numFmtId="0" xfId="0" applyBorder="1" applyFont="1"/>
    <xf borderId="4" fillId="0" fontId="6" numFmtId="0" xfId="0" applyBorder="1" applyFont="1"/>
    <xf quotePrefix="1" borderId="1" fillId="3" fontId="1" numFmtId="0" xfId="0" applyAlignment="1" applyBorder="1" applyFont="1">
      <alignment horizontal="left"/>
    </xf>
    <xf quotePrefix="1" borderId="1" fillId="0" fontId="2" numFmtId="0" xfId="0" applyAlignment="1" applyBorder="1" applyFont="1">
      <alignment horizontal="left"/>
    </xf>
    <xf borderId="1" fillId="0" fontId="2" numFmtId="0" xfId="0" applyAlignment="1" applyBorder="1" applyFont="1">
      <alignment horizontal="left"/>
    </xf>
    <xf borderId="1" fillId="3" fontId="7" numFmtId="0" xfId="0" applyBorder="1" applyFont="1"/>
    <xf borderId="1" fillId="3" fontId="5" numFmtId="0" xfId="0" applyAlignment="1" applyBorder="1" applyFont="1">
      <alignment horizontal="left"/>
    </xf>
    <xf borderId="1" fillId="0" fontId="5" numFmtId="0" xfId="0" applyAlignment="1" applyBorder="1" applyFont="1">
      <alignment horizontal="left"/>
    </xf>
    <xf quotePrefix="1" borderId="1" fillId="0" fontId="2" numFmtId="0" xfId="0" applyBorder="1" applyFont="1"/>
    <xf borderId="1" fillId="0" fontId="2" numFmtId="15" xfId="0" applyBorder="1" applyFont="1" applyNumberFormat="1"/>
    <xf borderId="0" fillId="0" fontId="2" numFmtId="0" xfId="0" applyAlignment="1" applyFont="1">
      <alignment shrinkToFit="0" wrapText="1"/>
    </xf>
    <xf borderId="0" fillId="4" fontId="8" numFmtId="0" xfId="0" applyAlignment="1" applyFill="1" applyFont="1">
      <alignment horizontal="center" shrinkToFit="0" wrapText="1"/>
    </xf>
    <xf borderId="1" fillId="4" fontId="8" numFmtId="0" xfId="0" applyAlignment="1" applyBorder="1" applyFont="1">
      <alignment horizontal="center" shrinkToFit="0" wrapText="1"/>
    </xf>
    <xf borderId="1" fillId="4" fontId="8" numFmtId="0" xfId="0" applyAlignment="1" applyBorder="1" applyFont="1">
      <alignment shrinkToFit="0" wrapText="1"/>
    </xf>
    <xf borderId="1" fillId="0" fontId="9" numFmtId="0" xfId="0" applyAlignment="1" applyBorder="1" applyFont="1">
      <alignment horizontal="center" shrinkToFit="0" wrapText="1"/>
    </xf>
    <xf borderId="1" fillId="0" fontId="9" numFmtId="0" xfId="0" applyAlignment="1" applyBorder="1" applyFont="1">
      <alignment shrinkToFit="0" wrapText="1"/>
    </xf>
    <xf borderId="1" fillId="0" fontId="2" numFmtId="0" xfId="0" applyAlignment="1" applyBorder="1" applyFont="1">
      <alignment horizontal="center"/>
    </xf>
    <xf borderId="1" fillId="0" fontId="9" numFmtId="9" xfId="0" applyAlignment="1" applyBorder="1" applyFont="1" applyNumberFormat="1">
      <alignment horizontal="center" shrinkToFit="0" wrapText="1"/>
    </xf>
    <xf borderId="1" fillId="0" fontId="2" numFmtId="0" xfId="0" applyAlignment="1" applyBorder="1" applyFont="1">
      <alignment horizontal="center" vertical="bottom"/>
    </xf>
    <xf borderId="0" fillId="0" fontId="2" numFmtId="0" xfId="0" applyAlignment="1" applyFont="1">
      <alignment horizontal="center" vertical="bottom"/>
    </xf>
    <xf borderId="0" fillId="0" fontId="9" numFmtId="0" xfId="0" applyAlignment="1" applyFont="1">
      <alignment shrinkToFit="0" wrapText="1"/>
    </xf>
    <xf borderId="0" fillId="0" fontId="9" numFmtId="0" xfId="0" applyAlignment="1" applyFont="1">
      <alignment horizontal="center" shrinkToFit="0" wrapText="1"/>
    </xf>
    <xf borderId="0" fillId="0" fontId="2" numFmtId="0" xfId="0" applyFont="1"/>
    <xf borderId="0" fillId="0" fontId="2" numFmtId="0" xfId="0" applyAlignment="1" applyFont="1">
      <alignment horizontal="center"/>
    </xf>
    <xf borderId="0" fillId="0" fontId="2" numFmtId="0" xfId="0" applyAlignment="1" applyFont="1">
      <alignment horizontal="center" vertical="bottom"/>
    </xf>
    <xf borderId="0" fillId="0" fontId="9" numFmtId="0" xfId="0" applyAlignment="1" applyFont="1">
      <alignment shrinkToFit="0" wrapText="1"/>
    </xf>
    <xf borderId="0" fillId="0" fontId="9" numFmtId="0" xfId="0" applyAlignment="1" applyFont="1">
      <alignment horizontal="center" shrinkToFit="0" wrapText="1"/>
    </xf>
    <xf borderId="0" fillId="0" fontId="2" numFmtId="0" xfId="0" applyAlignment="1" applyFont="1">
      <alignment vertical="bottom"/>
    </xf>
    <xf borderId="0" fillId="0" fontId="2" numFmtId="0" xfId="0" applyAlignment="1" applyFont="1">
      <alignment horizontal="center"/>
    </xf>
    <xf borderId="1" fillId="0" fontId="2" numFmtId="0" xfId="0" applyAlignment="1" applyBorder="1" applyFont="1">
      <alignment horizontal="center"/>
    </xf>
    <xf borderId="0" fillId="0" fontId="10" numFmtId="0" xfId="0" applyFont="1"/>
    <xf borderId="0" fillId="0" fontId="11" numFmtId="0" xfId="0" applyFont="1"/>
    <xf borderId="2" fillId="3" fontId="12" numFmtId="0" xfId="0" applyAlignment="1" applyBorder="1" applyFont="1">
      <alignment horizontal="center" vertical="center"/>
    </xf>
    <xf borderId="5" fillId="3" fontId="12" numFmtId="0" xfId="0" applyAlignment="1" applyBorder="1" applyFont="1">
      <alignment horizontal="center"/>
    </xf>
    <xf borderId="6" fillId="0" fontId="6" numFmtId="0" xfId="0" applyBorder="1" applyFont="1"/>
    <xf borderId="7" fillId="0" fontId="6" numFmtId="0" xfId="0" applyBorder="1" applyFont="1"/>
    <xf borderId="5" fillId="5" fontId="12" numFmtId="0" xfId="0" applyAlignment="1" applyBorder="1" applyFill="1" applyFont="1">
      <alignment horizontal="center"/>
    </xf>
    <xf borderId="1" fillId="3" fontId="12" numFmtId="0" xfId="0" applyAlignment="1" applyBorder="1" applyFont="1">
      <alignment shrinkToFit="0" wrapText="1"/>
    </xf>
    <xf borderId="1" fillId="3" fontId="12" numFmtId="0" xfId="0" applyAlignment="1" applyBorder="1" applyFont="1">
      <alignment horizontal="center" shrinkToFit="0" wrapText="1"/>
    </xf>
    <xf borderId="1" fillId="5" fontId="12" numFmtId="0" xfId="0" applyAlignment="1" applyBorder="1" applyFont="1">
      <alignment horizontal="center" shrinkToFit="0" wrapText="1"/>
    </xf>
    <xf borderId="8" fillId="3" fontId="12" numFmtId="0" xfId="0" applyAlignment="1" applyBorder="1" applyFont="1">
      <alignment horizontal="center" shrinkToFit="0" wrapText="1"/>
    </xf>
    <xf borderId="1" fillId="0" fontId="2" numFmtId="0" xfId="0" applyAlignment="1" applyBorder="1" applyFont="1">
      <alignment horizontal="center" vertical="center"/>
    </xf>
    <xf borderId="1" fillId="6" fontId="2" numFmtId="0" xfId="0" applyAlignment="1" applyBorder="1" applyFill="1" applyFont="1">
      <alignment horizontal="center" readingOrder="0" vertical="center"/>
    </xf>
    <xf borderId="1" fillId="6" fontId="2" numFmtId="0" xfId="0" applyAlignment="1" applyBorder="1" applyFont="1">
      <alignment horizontal="center" vertical="center"/>
    </xf>
    <xf borderId="1" fillId="0" fontId="2" numFmtId="0" xfId="0" applyAlignment="1" applyBorder="1" applyFont="1">
      <alignment horizontal="center" readingOrder="0" vertical="center"/>
    </xf>
    <xf borderId="1" fillId="3" fontId="13" numFmtId="0" xfId="0" applyAlignment="1" applyBorder="1" applyFont="1">
      <alignment vertical="center"/>
    </xf>
    <xf borderId="1" fillId="3" fontId="13" numFmtId="0" xfId="0" applyAlignment="1" applyBorder="1" applyFont="1">
      <alignment horizontal="center" vertical="center"/>
    </xf>
    <xf borderId="1" fillId="0" fontId="12" numFmtId="0" xfId="0" applyAlignment="1" applyBorder="1" applyFont="1">
      <alignment horizontal="center" vertical="center"/>
    </xf>
    <xf borderId="1" fillId="0" fontId="2" numFmtId="0" xfId="0" applyAlignment="1" applyBorder="1" applyFont="1">
      <alignmen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readingOrder="0" shrinkToFit="0" vertical="center" wrapText="1"/>
    </xf>
    <xf borderId="0" fillId="0" fontId="2" numFmtId="0" xfId="0" applyAlignment="1" applyFont="1">
      <alignment horizontal="center" vertical="center"/>
    </xf>
    <xf borderId="0" fillId="0" fontId="14" numFmtId="0" xfId="0" applyAlignment="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vertical="center"/>
    </xf>
    <xf borderId="1" fillId="0" fontId="15" numFmtId="0" xfId="0" applyAlignment="1" applyBorder="1" applyFont="1">
      <alignment horizontal="center" readingOrder="0"/>
    </xf>
    <xf borderId="7" fillId="0" fontId="15" numFmtId="0" xfId="0" applyAlignment="1" applyBorder="1" applyFont="1">
      <alignment horizontal="center"/>
    </xf>
    <xf borderId="4" fillId="0" fontId="15" numFmtId="0" xfId="0" applyAlignment="1" applyBorder="1" applyFont="1">
      <alignment horizontal="center"/>
    </xf>
    <xf borderId="9" fillId="0" fontId="15" numFmtId="0" xfId="0" applyAlignment="1" applyBorder="1" applyFont="1">
      <alignment horizontal="center"/>
    </xf>
    <xf borderId="9" fillId="0" fontId="15" numFmtId="164" xfId="0" applyAlignment="1" applyBorder="1" applyFont="1" applyNumberFormat="1">
      <alignment horizontal="center"/>
    </xf>
    <xf borderId="0" fillId="0" fontId="15" numFmtId="0" xfId="0" applyFont="1"/>
    <xf borderId="4" fillId="0" fontId="16" numFmtId="0" xfId="0" applyBorder="1" applyFont="1"/>
    <xf borderId="6" fillId="0" fontId="15" numFmtId="0" xfId="0" applyAlignment="1" applyBorder="1" applyFont="1">
      <alignment horizontal="center"/>
    </xf>
    <xf borderId="10" fillId="3" fontId="1" numFmtId="0" xfId="0" applyBorder="1" applyFont="1"/>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et.google.com/FB" TargetMode="External"/><Relationship Id="rId2" Type="http://schemas.openxmlformats.org/officeDocument/2006/relationships/hyperlink" Target="http://meet.google.com/FB" TargetMode="External"/><Relationship Id="rId3" Type="http://schemas.openxmlformats.org/officeDocument/2006/relationships/hyperlink" Target="http://meet.google.com/FB" TargetMode="External"/><Relationship Id="rId4" Type="http://schemas.openxmlformats.org/officeDocument/2006/relationships/hyperlink" Target="http://meet.google.com/FB" TargetMode="External"/><Relationship Id="rId5" Type="http://schemas.openxmlformats.org/officeDocument/2006/relationships/hyperlink" Target="http://meet.google.com/FB" TargetMode="External"/><Relationship Id="rId6" Type="http://schemas.openxmlformats.org/officeDocument/2006/relationships/hyperlink" Target="https://www.youtube.com/watch?v=RxLwDXcZu08"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48.57"/>
    <col customWidth="1" min="3" max="3" width="11.43"/>
    <col customWidth="1" min="4" max="4" width="13.86"/>
    <col customWidth="1" min="5" max="5" width="14.86"/>
    <col customWidth="1" min="6" max="6" width="12.57"/>
    <col customWidth="1" min="7" max="7" width="40.86"/>
  </cols>
  <sheetData>
    <row r="1" ht="14.25" customHeight="1">
      <c r="A1" s="1" t="s">
        <v>0</v>
      </c>
      <c r="B1" s="1" t="s">
        <v>1</v>
      </c>
      <c r="C1" s="1" t="s">
        <v>2</v>
      </c>
      <c r="D1" s="1" t="s">
        <v>3</v>
      </c>
      <c r="E1" s="1" t="s">
        <v>4</v>
      </c>
      <c r="F1" s="1" t="s">
        <v>5</v>
      </c>
      <c r="G1" s="2" t="s">
        <v>6</v>
      </c>
    </row>
    <row r="2" ht="14.25" customHeight="1">
      <c r="A2" s="3" t="s">
        <v>7</v>
      </c>
      <c r="B2" s="3" t="s">
        <v>8</v>
      </c>
      <c r="C2" s="3" t="s">
        <v>9</v>
      </c>
      <c r="D2" s="3" t="s">
        <v>10</v>
      </c>
      <c r="E2" s="3" t="s">
        <v>11</v>
      </c>
      <c r="F2" s="3"/>
      <c r="G2" s="4" t="s">
        <v>12</v>
      </c>
    </row>
    <row r="3" ht="14.25" customHeight="1">
      <c r="A3" s="3" t="s">
        <v>7</v>
      </c>
      <c r="B3" s="3" t="s">
        <v>13</v>
      </c>
      <c r="C3" s="3" t="s">
        <v>9</v>
      </c>
      <c r="D3" s="3" t="s">
        <v>10</v>
      </c>
      <c r="E3" s="3" t="s">
        <v>11</v>
      </c>
      <c r="F3" s="3"/>
      <c r="G3" s="4" t="s">
        <v>14</v>
      </c>
    </row>
    <row r="4" ht="14.25" customHeight="1">
      <c r="A4" s="3" t="s">
        <v>7</v>
      </c>
      <c r="B4" s="3" t="s">
        <v>15</v>
      </c>
      <c r="C4" s="3" t="s">
        <v>16</v>
      </c>
      <c r="D4" s="3" t="s">
        <v>10</v>
      </c>
      <c r="E4" s="3" t="s">
        <v>11</v>
      </c>
      <c r="F4" s="5">
        <v>0.05</v>
      </c>
      <c r="G4" s="4" t="s">
        <v>17</v>
      </c>
    </row>
    <row r="5" ht="14.25" customHeight="1">
      <c r="A5" s="3" t="s">
        <v>7</v>
      </c>
      <c r="B5" s="3" t="s">
        <v>18</v>
      </c>
      <c r="C5" s="3" t="s">
        <v>19</v>
      </c>
      <c r="D5" s="3" t="s">
        <v>10</v>
      </c>
      <c r="E5" s="3" t="s">
        <v>11</v>
      </c>
      <c r="F5" s="3"/>
      <c r="G5" s="4" t="s">
        <v>20</v>
      </c>
    </row>
    <row r="6" ht="14.25" customHeight="1">
      <c r="A6" s="3" t="s">
        <v>7</v>
      </c>
      <c r="B6" s="3" t="s">
        <v>21</v>
      </c>
      <c r="C6" s="3" t="s">
        <v>22</v>
      </c>
      <c r="D6" s="3" t="s">
        <v>10</v>
      </c>
      <c r="E6" s="3" t="s">
        <v>11</v>
      </c>
      <c r="F6" s="3"/>
      <c r="G6" s="4" t="s">
        <v>23</v>
      </c>
    </row>
    <row r="7" ht="14.25" customHeight="1">
      <c r="A7" s="3" t="s">
        <v>7</v>
      </c>
      <c r="B7" s="3" t="s">
        <v>24</v>
      </c>
      <c r="C7" s="3" t="s">
        <v>16</v>
      </c>
      <c r="D7" s="3" t="s">
        <v>25</v>
      </c>
      <c r="E7" s="3" t="s">
        <v>26</v>
      </c>
      <c r="F7" s="3"/>
      <c r="G7" s="6"/>
    </row>
    <row r="8" ht="14.25" customHeight="1">
      <c r="A8" s="3" t="s">
        <v>27</v>
      </c>
      <c r="B8" s="3" t="s">
        <v>28</v>
      </c>
      <c r="C8" s="3" t="s">
        <v>9</v>
      </c>
      <c r="D8" s="3" t="s">
        <v>10</v>
      </c>
      <c r="E8" s="3" t="s">
        <v>11</v>
      </c>
      <c r="F8" s="3"/>
      <c r="G8" s="6" t="s">
        <v>29</v>
      </c>
    </row>
    <row r="9" ht="14.25" customHeight="1">
      <c r="A9" s="3" t="s">
        <v>27</v>
      </c>
      <c r="B9" s="3" t="s">
        <v>30</v>
      </c>
      <c r="C9" s="3" t="s">
        <v>9</v>
      </c>
      <c r="D9" s="3" t="s">
        <v>10</v>
      </c>
      <c r="E9" s="3" t="s">
        <v>11</v>
      </c>
      <c r="F9" s="3"/>
      <c r="G9" s="6" t="s">
        <v>31</v>
      </c>
    </row>
    <row r="10" ht="14.25" customHeight="1">
      <c r="A10" s="3" t="s">
        <v>27</v>
      </c>
      <c r="B10" s="3" t="s">
        <v>32</v>
      </c>
      <c r="C10" s="3" t="s">
        <v>9</v>
      </c>
      <c r="D10" s="3" t="s">
        <v>10</v>
      </c>
      <c r="E10" s="3" t="s">
        <v>11</v>
      </c>
      <c r="F10" s="3"/>
      <c r="G10" s="6" t="s">
        <v>33</v>
      </c>
    </row>
    <row r="11" ht="14.25" customHeight="1">
      <c r="A11" s="3" t="s">
        <v>27</v>
      </c>
      <c r="B11" s="3" t="s">
        <v>34</v>
      </c>
      <c r="C11" s="3" t="s">
        <v>9</v>
      </c>
      <c r="D11" s="3" t="s">
        <v>10</v>
      </c>
      <c r="E11" s="3" t="s">
        <v>11</v>
      </c>
      <c r="F11" s="3"/>
      <c r="G11" s="7" t="s">
        <v>35</v>
      </c>
    </row>
    <row r="12" ht="14.25" customHeight="1">
      <c r="A12" s="3" t="s">
        <v>27</v>
      </c>
      <c r="B12" s="3" t="s">
        <v>36</v>
      </c>
      <c r="C12" s="3" t="s">
        <v>9</v>
      </c>
      <c r="D12" s="3" t="s">
        <v>10</v>
      </c>
      <c r="E12" s="3" t="s">
        <v>11</v>
      </c>
      <c r="F12" s="3"/>
      <c r="G12" s="6" t="s">
        <v>37</v>
      </c>
    </row>
    <row r="13" ht="14.25" customHeight="1">
      <c r="A13" s="3" t="s">
        <v>27</v>
      </c>
      <c r="B13" s="3" t="s">
        <v>38</v>
      </c>
      <c r="C13" s="3" t="s">
        <v>9</v>
      </c>
      <c r="D13" s="3" t="s">
        <v>10</v>
      </c>
      <c r="E13" s="3" t="s">
        <v>11</v>
      </c>
      <c r="F13" s="3"/>
      <c r="G13" s="6" t="s">
        <v>39</v>
      </c>
    </row>
    <row r="14" ht="75.0" customHeight="1">
      <c r="A14" s="3" t="s">
        <v>40</v>
      </c>
      <c r="B14" s="3" t="s">
        <v>41</v>
      </c>
      <c r="C14" s="3" t="s">
        <v>9</v>
      </c>
      <c r="D14" s="3" t="s">
        <v>10</v>
      </c>
      <c r="E14" s="3" t="s">
        <v>11</v>
      </c>
      <c r="F14" s="3"/>
      <c r="G14" s="6" t="s">
        <v>42</v>
      </c>
    </row>
    <row r="15" ht="59.25" customHeight="1">
      <c r="A15" s="3" t="s">
        <v>40</v>
      </c>
      <c r="B15" s="3" t="s">
        <v>43</v>
      </c>
      <c r="C15" s="3" t="s">
        <v>9</v>
      </c>
      <c r="D15" s="3" t="s">
        <v>10</v>
      </c>
      <c r="E15" s="3" t="s">
        <v>11</v>
      </c>
      <c r="F15" s="3"/>
      <c r="G15" s="6" t="s">
        <v>44</v>
      </c>
    </row>
    <row r="16" ht="14.25" customHeight="1">
      <c r="A16" s="3"/>
      <c r="B16" s="3"/>
      <c r="C16" s="3"/>
      <c r="D16" s="3"/>
      <c r="E16" s="3"/>
      <c r="F16" s="3"/>
      <c r="G16" s="6"/>
    </row>
    <row r="17" ht="14.25" customHeight="1">
      <c r="A17" s="8" t="s">
        <v>45</v>
      </c>
      <c r="B17" s="9" t="s">
        <v>46</v>
      </c>
      <c r="C17" s="10" t="s">
        <v>9</v>
      </c>
      <c r="D17" s="10"/>
      <c r="E17" s="10"/>
      <c r="F17" s="10"/>
      <c r="G17" s="10"/>
    </row>
    <row r="18" ht="14.25" customHeight="1">
      <c r="A18" s="10"/>
      <c r="B18" s="10" t="s">
        <v>47</v>
      </c>
      <c r="C18" s="11" t="s">
        <v>16</v>
      </c>
      <c r="D18" s="10"/>
      <c r="E18" s="10"/>
      <c r="F18" s="12">
        <v>0.25</v>
      </c>
      <c r="G18" s="10" t="s">
        <v>48</v>
      </c>
    </row>
    <row r="19" ht="14.25" customHeight="1">
      <c r="A19" s="10"/>
      <c r="B19" s="10" t="s">
        <v>49</v>
      </c>
      <c r="C19" s="11" t="s">
        <v>50</v>
      </c>
      <c r="D19" s="10"/>
      <c r="E19" s="10"/>
      <c r="F19" s="12">
        <v>0.25</v>
      </c>
      <c r="G19" s="10" t="s">
        <v>48</v>
      </c>
    </row>
    <row r="20" ht="14.25" customHeight="1">
      <c r="A20" s="10"/>
      <c r="B20" s="10" t="s">
        <v>51</v>
      </c>
      <c r="C20" s="11" t="s">
        <v>19</v>
      </c>
      <c r="D20" s="10"/>
      <c r="E20" s="10"/>
      <c r="F20" s="12">
        <v>0.5</v>
      </c>
      <c r="G20" s="10" t="s">
        <v>52</v>
      </c>
    </row>
    <row r="21" ht="14.25" customHeight="1">
      <c r="A21" s="10"/>
      <c r="B21" s="13" t="s">
        <v>53</v>
      </c>
      <c r="C21" s="14"/>
      <c r="D21" s="15">
        <v>44621.0</v>
      </c>
      <c r="E21" s="15">
        <v>44640.0</v>
      </c>
      <c r="F21" s="10"/>
      <c r="G21" s="10"/>
    </row>
    <row r="22" ht="14.25" customHeight="1">
      <c r="A22" s="10"/>
      <c r="B22" s="9" t="s">
        <v>54</v>
      </c>
      <c r="C22" s="10"/>
      <c r="D22" s="10"/>
      <c r="E22" s="10"/>
      <c r="F22" s="10"/>
      <c r="G22" s="10"/>
    </row>
    <row r="23" ht="14.25" customHeight="1">
      <c r="A23" s="10"/>
      <c r="B23" s="10" t="s">
        <v>55</v>
      </c>
      <c r="C23" s="11" t="s">
        <v>16</v>
      </c>
      <c r="D23" s="16"/>
      <c r="E23" s="16"/>
      <c r="F23" s="10"/>
      <c r="G23" s="10"/>
    </row>
    <row r="24" ht="14.25" customHeight="1">
      <c r="A24" s="10"/>
      <c r="B24" s="17" t="s">
        <v>56</v>
      </c>
      <c r="C24" s="11" t="s">
        <v>19</v>
      </c>
      <c r="D24" s="10"/>
      <c r="E24" s="10"/>
      <c r="F24" s="10"/>
      <c r="G24" s="10"/>
    </row>
    <row r="25" ht="14.25" customHeight="1">
      <c r="A25" s="10"/>
      <c r="B25" s="18" t="s">
        <v>57</v>
      </c>
      <c r="C25" s="11" t="s">
        <v>16</v>
      </c>
      <c r="D25" s="10"/>
      <c r="E25" s="10"/>
      <c r="F25" s="10"/>
      <c r="G25" s="10"/>
    </row>
    <row r="26" ht="14.25" customHeight="1">
      <c r="A26" s="10"/>
      <c r="B26" s="18" t="s">
        <v>58</v>
      </c>
      <c r="C26" s="11" t="s">
        <v>50</v>
      </c>
      <c r="D26" s="10"/>
      <c r="E26" s="10"/>
      <c r="F26" s="10"/>
      <c r="G26" s="10"/>
    </row>
    <row r="27" ht="14.25" customHeight="1">
      <c r="A27" s="10"/>
      <c r="B27" s="9" t="s">
        <v>59</v>
      </c>
      <c r="C27" s="11" t="s">
        <v>50</v>
      </c>
      <c r="D27" s="10"/>
      <c r="E27" s="10"/>
      <c r="F27" s="10"/>
      <c r="G27" s="10"/>
    </row>
    <row r="28" ht="14.25" customHeight="1">
      <c r="A28" s="10"/>
      <c r="B28" s="19" t="s">
        <v>60</v>
      </c>
      <c r="C28" s="10"/>
      <c r="D28" s="10"/>
      <c r="E28" s="10"/>
      <c r="F28" s="10"/>
      <c r="G28" s="10"/>
    </row>
    <row r="29" ht="14.25" customHeight="1">
      <c r="A29" s="10"/>
      <c r="B29" s="18" t="s">
        <v>61</v>
      </c>
      <c r="C29" s="11" t="s">
        <v>22</v>
      </c>
      <c r="D29" s="10"/>
      <c r="E29" s="10"/>
      <c r="F29" s="10"/>
      <c r="G29" s="10" t="s">
        <v>62</v>
      </c>
    </row>
    <row r="30" ht="14.25" customHeight="1">
      <c r="A30" s="10"/>
      <c r="B30" s="18" t="s">
        <v>63</v>
      </c>
      <c r="C30" s="11" t="s">
        <v>22</v>
      </c>
      <c r="D30" s="10"/>
      <c r="E30" s="10"/>
      <c r="F30" s="10"/>
      <c r="G30" s="10" t="s">
        <v>64</v>
      </c>
    </row>
    <row r="31" ht="14.25" customHeight="1">
      <c r="A31" s="3"/>
      <c r="B31" s="20" t="s">
        <v>65</v>
      </c>
      <c r="C31" s="11" t="s">
        <v>22</v>
      </c>
      <c r="D31" s="10"/>
      <c r="E31" s="10"/>
      <c r="F31" s="10"/>
      <c r="G31" s="10" t="s">
        <v>66</v>
      </c>
    </row>
    <row r="32" ht="14.25" customHeight="1">
      <c r="A32" s="3"/>
      <c r="B32" s="18" t="s">
        <v>67</v>
      </c>
      <c r="C32" s="11" t="s">
        <v>22</v>
      </c>
      <c r="D32" s="10"/>
      <c r="E32" s="10"/>
      <c r="F32" s="10"/>
      <c r="G32" s="10"/>
    </row>
    <row r="33" ht="14.25" customHeight="1">
      <c r="A33" s="3"/>
      <c r="B33" s="21"/>
      <c r="C33" s="3"/>
      <c r="D33" s="3"/>
      <c r="E33" s="3"/>
      <c r="F33" s="3"/>
      <c r="G33" s="3"/>
    </row>
    <row r="34" ht="14.25" customHeight="1">
      <c r="A34" s="3"/>
      <c r="B34" s="21"/>
      <c r="C34" s="3"/>
      <c r="D34" s="3"/>
      <c r="E34" s="3"/>
      <c r="F34" s="3"/>
      <c r="G34" s="3"/>
    </row>
    <row r="35" ht="14.25" customHeight="1">
      <c r="A35" s="3"/>
      <c r="B35" s="22" t="s">
        <v>68</v>
      </c>
      <c r="C35" s="3"/>
      <c r="D35" s="3"/>
      <c r="E35" s="3"/>
      <c r="F35" s="3"/>
      <c r="G35" s="3"/>
    </row>
    <row r="36" ht="14.25" customHeight="1">
      <c r="A36" s="3"/>
      <c r="B36" s="21"/>
      <c r="C36" s="3"/>
      <c r="D36" s="3"/>
      <c r="E36" s="3"/>
      <c r="F36" s="3"/>
      <c r="G36" s="3"/>
    </row>
    <row r="37" ht="14.25" customHeight="1">
      <c r="A37" s="3"/>
      <c r="B37" s="21" t="s">
        <v>69</v>
      </c>
      <c r="C37" s="3"/>
      <c r="D37" s="3"/>
      <c r="E37" s="3"/>
      <c r="F37" s="3"/>
      <c r="G37" s="3"/>
    </row>
    <row r="38" ht="14.25" customHeight="1">
      <c r="A38" s="3"/>
      <c r="B38" s="22" t="s">
        <v>70</v>
      </c>
      <c r="C38" s="23" t="s">
        <v>9</v>
      </c>
      <c r="D38" s="24">
        <v>44640.0</v>
      </c>
      <c r="E38" s="24">
        <v>44660.0</v>
      </c>
      <c r="F38" s="25"/>
      <c r="G38" s="25"/>
    </row>
    <row r="39" ht="14.25" customHeight="1">
      <c r="A39" s="3"/>
      <c r="B39" s="26" t="s">
        <v>71</v>
      </c>
      <c r="C39" s="3"/>
      <c r="D39" s="24">
        <v>44641.0</v>
      </c>
      <c r="E39" s="24">
        <v>44661.0</v>
      </c>
      <c r="F39" s="3"/>
      <c r="G39" s="3"/>
    </row>
    <row r="40" ht="14.25" customHeight="1">
      <c r="A40" s="3"/>
      <c r="B40" s="27" t="s">
        <v>72</v>
      </c>
      <c r="C40" s="28" t="s">
        <v>22</v>
      </c>
      <c r="D40" s="24">
        <v>44642.0</v>
      </c>
      <c r="E40" s="24">
        <v>44662.0</v>
      </c>
      <c r="F40" s="3"/>
      <c r="G40" s="3"/>
    </row>
    <row r="41" ht="14.25" customHeight="1">
      <c r="A41" s="3"/>
      <c r="B41" s="19" t="s">
        <v>73</v>
      </c>
      <c r="C41" s="11" t="s">
        <v>22</v>
      </c>
      <c r="D41" s="24">
        <v>44643.0</v>
      </c>
      <c r="E41" s="24">
        <v>44663.0</v>
      </c>
      <c r="F41" s="10"/>
      <c r="G41" s="10"/>
    </row>
    <row r="42" ht="14.25" customHeight="1">
      <c r="A42" s="3"/>
      <c r="B42" s="29" t="s">
        <v>74</v>
      </c>
      <c r="C42" s="11" t="s">
        <v>9</v>
      </c>
      <c r="D42" s="10"/>
      <c r="E42" s="10"/>
      <c r="F42" s="10"/>
      <c r="G42" s="10"/>
    </row>
    <row r="43" ht="14.25" customHeight="1">
      <c r="A43" s="3"/>
      <c r="B43" s="18" t="s">
        <v>75</v>
      </c>
      <c r="C43" s="11" t="s">
        <v>19</v>
      </c>
      <c r="D43" s="10"/>
      <c r="E43" s="10"/>
      <c r="F43" s="10"/>
      <c r="G43" s="10"/>
    </row>
    <row r="44" ht="14.25" customHeight="1">
      <c r="A44" s="3"/>
      <c r="B44" s="18" t="s">
        <v>76</v>
      </c>
      <c r="C44" s="11" t="s">
        <v>19</v>
      </c>
      <c r="D44" s="10"/>
      <c r="E44" s="10"/>
      <c r="F44" s="10"/>
      <c r="G44" s="10" t="s">
        <v>77</v>
      </c>
    </row>
    <row r="45" ht="14.25" customHeight="1">
      <c r="A45" s="3"/>
      <c r="B45" s="18" t="s">
        <v>78</v>
      </c>
      <c r="C45" s="11" t="s">
        <v>9</v>
      </c>
      <c r="D45" s="10"/>
      <c r="E45" s="10"/>
      <c r="F45" s="10"/>
      <c r="G45" s="30" t="s">
        <v>79</v>
      </c>
    </row>
    <row r="46" ht="14.25" customHeight="1">
      <c r="A46" s="3"/>
      <c r="B46" s="10" t="s">
        <v>80</v>
      </c>
      <c r="C46" s="11" t="s">
        <v>9</v>
      </c>
      <c r="D46" s="10"/>
      <c r="E46" s="10"/>
      <c r="F46" s="10"/>
      <c r="G46" s="31"/>
    </row>
    <row r="47" ht="14.25" customHeight="1">
      <c r="A47" s="3"/>
      <c r="B47" s="18" t="s">
        <v>81</v>
      </c>
      <c r="C47" s="11" t="s">
        <v>9</v>
      </c>
      <c r="D47" s="10"/>
      <c r="E47" s="10"/>
      <c r="F47" s="10"/>
      <c r="G47" s="32"/>
    </row>
    <row r="48" ht="14.25" customHeight="1">
      <c r="A48" s="3"/>
      <c r="B48" s="18" t="s">
        <v>82</v>
      </c>
      <c r="C48" s="11" t="s">
        <v>22</v>
      </c>
      <c r="D48" s="10"/>
      <c r="E48" s="10"/>
      <c r="F48" s="10"/>
      <c r="G48" s="10"/>
    </row>
    <row r="49" ht="14.25" customHeight="1">
      <c r="A49" s="3"/>
      <c r="B49" s="18" t="s">
        <v>83</v>
      </c>
      <c r="C49" s="11" t="s">
        <v>22</v>
      </c>
      <c r="D49" s="10"/>
      <c r="E49" s="10"/>
      <c r="F49" s="10"/>
      <c r="G49" s="10"/>
    </row>
    <row r="50" ht="14.25" customHeight="1">
      <c r="A50" s="3"/>
      <c r="B50" s="18" t="s">
        <v>84</v>
      </c>
      <c r="C50" s="3"/>
      <c r="D50" s="3"/>
      <c r="E50" s="3"/>
      <c r="F50" s="3"/>
      <c r="G50" s="3"/>
    </row>
    <row r="51" ht="14.25" customHeight="1">
      <c r="A51" s="3"/>
      <c r="B51" s="33" t="s">
        <v>68</v>
      </c>
      <c r="C51" s="3"/>
      <c r="D51" s="3"/>
      <c r="E51" s="3"/>
      <c r="F51" s="3"/>
      <c r="G51" s="3"/>
    </row>
    <row r="52" ht="14.25" customHeight="1">
      <c r="A52" s="3"/>
      <c r="B52" s="21"/>
      <c r="C52" s="3"/>
      <c r="D52" s="3"/>
      <c r="E52" s="3"/>
      <c r="F52" s="3"/>
      <c r="G52" s="3"/>
    </row>
    <row r="53" ht="14.25" customHeight="1">
      <c r="A53" s="3"/>
      <c r="B53" s="22" t="s">
        <v>85</v>
      </c>
      <c r="C53" s="3"/>
      <c r="D53" s="3"/>
      <c r="E53" s="3"/>
      <c r="F53" s="3"/>
      <c r="G53" s="3"/>
    </row>
    <row r="54" ht="14.25" customHeight="1">
      <c r="A54" s="3"/>
      <c r="B54" s="22" t="s">
        <v>74</v>
      </c>
      <c r="C54" s="3"/>
      <c r="D54" s="3"/>
      <c r="E54" s="3"/>
      <c r="F54" s="3"/>
      <c r="G54" s="3"/>
    </row>
    <row r="55" ht="14.25" customHeight="1">
      <c r="A55" s="3"/>
      <c r="B55" s="21" t="s">
        <v>86</v>
      </c>
      <c r="C55" s="3"/>
      <c r="D55" s="3"/>
      <c r="E55" s="3"/>
      <c r="F55" s="3"/>
      <c r="G55" s="3"/>
    </row>
    <row r="56" ht="14.25" customHeight="1">
      <c r="A56" s="3"/>
      <c r="B56" s="34" t="s">
        <v>87</v>
      </c>
      <c r="C56" s="3"/>
      <c r="D56" s="3"/>
      <c r="E56" s="3"/>
      <c r="F56" s="3"/>
      <c r="G56" s="3"/>
    </row>
    <row r="57" ht="14.25" customHeight="1">
      <c r="A57" s="3"/>
      <c r="B57" s="34" t="s">
        <v>88</v>
      </c>
      <c r="C57" s="3"/>
      <c r="D57" s="3"/>
      <c r="E57" s="3"/>
      <c r="F57" s="3"/>
      <c r="G57" s="3"/>
    </row>
    <row r="58" ht="14.25" customHeight="1">
      <c r="A58" s="3"/>
      <c r="B58" s="34" t="s">
        <v>89</v>
      </c>
      <c r="C58" s="3"/>
      <c r="D58" s="3"/>
      <c r="E58" s="3"/>
      <c r="F58" s="3"/>
      <c r="G58" s="3"/>
    </row>
    <row r="59" ht="14.25" customHeight="1">
      <c r="A59" s="3"/>
      <c r="B59" s="35"/>
      <c r="C59" s="3"/>
      <c r="D59" s="3"/>
      <c r="E59" s="3"/>
      <c r="F59" s="3"/>
      <c r="G59" s="3"/>
    </row>
    <row r="60" ht="14.25" customHeight="1">
      <c r="A60" s="3"/>
      <c r="B60" s="21"/>
      <c r="C60" s="36"/>
      <c r="D60" s="24"/>
      <c r="E60" s="24"/>
      <c r="F60" s="36"/>
      <c r="G60" s="36"/>
    </row>
    <row r="61" ht="14.25" customHeight="1">
      <c r="A61" s="3"/>
      <c r="B61" s="37"/>
      <c r="C61" s="3"/>
      <c r="D61" s="3"/>
      <c r="E61" s="3"/>
      <c r="F61" s="3"/>
      <c r="G61" s="3"/>
    </row>
    <row r="62" ht="14.25" customHeight="1">
      <c r="A62" s="3"/>
      <c r="B62" s="21"/>
      <c r="C62" s="3"/>
      <c r="D62" s="3"/>
      <c r="E62" s="3"/>
      <c r="F62" s="3"/>
      <c r="G62" s="3"/>
    </row>
    <row r="63" ht="14.25" customHeight="1">
      <c r="A63" s="3"/>
      <c r="B63" s="21"/>
      <c r="C63" s="36"/>
      <c r="D63" s="24">
        <v>44668.0</v>
      </c>
      <c r="E63" s="24">
        <v>44695.0</v>
      </c>
      <c r="F63" s="36"/>
      <c r="G63" s="36"/>
    </row>
    <row r="64" ht="14.25" customHeight="1">
      <c r="A64" s="3"/>
      <c r="B64" s="37" t="s">
        <v>90</v>
      </c>
      <c r="C64" s="3"/>
      <c r="D64" s="3"/>
      <c r="E64" s="3"/>
      <c r="F64" s="3"/>
      <c r="G64" s="3"/>
    </row>
    <row r="65" ht="14.25" customHeight="1">
      <c r="A65" s="3"/>
      <c r="B65" s="21" t="s">
        <v>54</v>
      </c>
      <c r="C65" s="3"/>
      <c r="D65" s="3"/>
      <c r="E65" s="3"/>
      <c r="F65" s="3"/>
      <c r="G65" s="3"/>
    </row>
    <row r="66" ht="14.25" customHeight="1">
      <c r="A66" s="3"/>
      <c r="B66" s="22" t="s">
        <v>91</v>
      </c>
      <c r="C66" s="3"/>
      <c r="D66" s="3"/>
      <c r="E66" s="3"/>
      <c r="F66" s="3"/>
      <c r="G66" s="3"/>
    </row>
    <row r="67" ht="14.25" customHeight="1">
      <c r="A67" s="3"/>
      <c r="B67" s="38" t="s">
        <v>74</v>
      </c>
      <c r="C67" s="3"/>
      <c r="D67" s="3"/>
      <c r="E67" s="3"/>
      <c r="F67" s="3"/>
      <c r="G67" s="3"/>
    </row>
    <row r="68" ht="14.25" customHeight="1">
      <c r="A68" s="3"/>
      <c r="B68" s="38" t="s">
        <v>92</v>
      </c>
      <c r="C68" s="3"/>
      <c r="D68" s="3"/>
      <c r="E68" s="3"/>
      <c r="F68" s="3"/>
      <c r="G68" s="3"/>
    </row>
    <row r="69" ht="14.25" customHeight="1">
      <c r="A69" s="3"/>
      <c r="B69" s="34" t="s">
        <v>87</v>
      </c>
      <c r="C69" s="3"/>
      <c r="D69" s="3"/>
      <c r="E69" s="3"/>
      <c r="F69" s="3"/>
      <c r="G69" s="3"/>
    </row>
    <row r="70" ht="14.25" customHeight="1">
      <c r="A70" s="3"/>
      <c r="B70" s="34" t="s">
        <v>88</v>
      </c>
      <c r="C70" s="3"/>
      <c r="D70" s="3"/>
      <c r="E70" s="3"/>
      <c r="F70" s="3"/>
      <c r="G70" s="3"/>
    </row>
    <row r="71" ht="14.25" customHeight="1">
      <c r="A71" s="3"/>
      <c r="B71" s="34" t="s">
        <v>89</v>
      </c>
      <c r="C71" s="3"/>
      <c r="D71" s="3"/>
      <c r="E71" s="3"/>
      <c r="F71" s="3"/>
      <c r="G71" s="3"/>
    </row>
    <row r="72" ht="14.25" customHeight="1">
      <c r="A72" s="3"/>
      <c r="B72" s="35"/>
      <c r="C72" s="3"/>
      <c r="D72" s="3"/>
      <c r="E72" s="3"/>
      <c r="F72" s="3"/>
      <c r="G72" s="3"/>
    </row>
    <row r="73" ht="14.25" customHeight="1">
      <c r="A73" s="3"/>
      <c r="B73" s="35"/>
      <c r="C73" s="3"/>
      <c r="D73" s="3"/>
      <c r="E73" s="3"/>
      <c r="F73" s="3"/>
      <c r="G73" s="3"/>
    </row>
    <row r="74" ht="14.25" customHeight="1">
      <c r="A74" s="3"/>
      <c r="B74" s="33" t="s">
        <v>93</v>
      </c>
      <c r="C74" s="3"/>
      <c r="D74" s="3"/>
      <c r="E74" s="3"/>
      <c r="F74" s="3"/>
      <c r="G74" s="3"/>
    </row>
    <row r="75" ht="14.25" customHeight="1">
      <c r="A75" s="3"/>
      <c r="B75" s="3"/>
      <c r="C75" s="3"/>
      <c r="D75" s="3"/>
      <c r="E75" s="3"/>
      <c r="F75" s="3"/>
      <c r="G75" s="3"/>
    </row>
    <row r="76" ht="14.25" customHeight="1">
      <c r="A76" s="3"/>
      <c r="B76" s="33" t="s">
        <v>68</v>
      </c>
      <c r="C76" s="3"/>
      <c r="D76" s="3"/>
      <c r="E76" s="3"/>
      <c r="F76" s="3"/>
      <c r="G76" s="3"/>
    </row>
    <row r="77" ht="14.25" customHeight="1">
      <c r="A77" s="3"/>
      <c r="B77" s="21"/>
      <c r="C77" s="3"/>
      <c r="D77" s="3"/>
      <c r="E77" s="3"/>
      <c r="F77" s="3"/>
      <c r="G77" s="6" t="s">
        <v>94</v>
      </c>
    </row>
    <row r="78" ht="14.25" customHeight="1">
      <c r="A78" s="3"/>
      <c r="B78" s="22" t="s">
        <v>85</v>
      </c>
      <c r="C78" s="3"/>
      <c r="D78" s="3"/>
      <c r="E78" s="3"/>
      <c r="F78" s="3"/>
      <c r="G78" s="3"/>
    </row>
    <row r="79" ht="14.25" customHeight="1">
      <c r="A79" s="3"/>
      <c r="B79" s="22" t="s">
        <v>74</v>
      </c>
      <c r="C79" s="3"/>
      <c r="D79" s="3"/>
      <c r="E79" s="3"/>
      <c r="F79" s="3"/>
      <c r="G79" s="3"/>
    </row>
    <row r="80" ht="14.25" customHeight="1">
      <c r="A80" s="3"/>
      <c r="B80" s="21" t="s">
        <v>86</v>
      </c>
      <c r="C80" s="3"/>
      <c r="D80" s="3"/>
      <c r="E80" s="3"/>
      <c r="F80" s="3"/>
      <c r="G80" s="3"/>
    </row>
    <row r="81" ht="14.25" customHeight="1">
      <c r="A81" s="3"/>
      <c r="B81" s="22" t="s">
        <v>93</v>
      </c>
      <c r="C81" s="3"/>
      <c r="D81" s="3"/>
      <c r="E81" s="3"/>
      <c r="F81" s="3"/>
      <c r="G81" s="3"/>
    </row>
    <row r="82" ht="14.25" customHeight="1">
      <c r="A82" s="3"/>
      <c r="B82" s="21"/>
      <c r="C82" s="3"/>
      <c r="D82" s="3"/>
      <c r="E82" s="3"/>
      <c r="F82" s="3"/>
      <c r="G82" s="3"/>
    </row>
    <row r="83" ht="14.25" customHeight="1">
      <c r="A83" s="3"/>
      <c r="B83" s="22" t="s">
        <v>68</v>
      </c>
      <c r="C83" s="3"/>
      <c r="D83" s="3"/>
      <c r="E83" s="3"/>
      <c r="F83" s="3"/>
      <c r="G83" s="3"/>
    </row>
    <row r="84" ht="14.25" customHeight="1">
      <c r="A84" s="3"/>
      <c r="B84" s="22" t="s">
        <v>95</v>
      </c>
      <c r="C84" s="3"/>
      <c r="D84" s="3"/>
      <c r="E84" s="3"/>
      <c r="F84" s="3"/>
      <c r="G84" s="3"/>
    </row>
    <row r="85" ht="14.25" customHeight="1">
      <c r="A85" s="3"/>
      <c r="B85" s="34" t="s">
        <v>96</v>
      </c>
      <c r="C85" s="3"/>
      <c r="D85" s="3"/>
      <c r="E85" s="3"/>
      <c r="F85" s="3"/>
      <c r="G85" s="3"/>
    </row>
    <row r="86" ht="14.25" customHeight="1">
      <c r="A86" s="3"/>
      <c r="B86" s="21"/>
      <c r="C86" s="3"/>
      <c r="D86" s="3"/>
      <c r="E86" s="3"/>
      <c r="F86" s="3"/>
      <c r="G86" s="3"/>
    </row>
    <row r="87" ht="14.25" customHeight="1">
      <c r="A87" s="3"/>
      <c r="B87" s="21" t="s">
        <v>69</v>
      </c>
      <c r="C87" s="3"/>
      <c r="D87" s="3"/>
      <c r="E87" s="3"/>
      <c r="F87" s="3"/>
      <c r="G87" s="3"/>
    </row>
    <row r="88" ht="14.25" customHeight="1">
      <c r="A88" s="3"/>
      <c r="B88" s="22" t="s">
        <v>70</v>
      </c>
      <c r="C88" s="3"/>
      <c r="D88" s="3"/>
      <c r="E88" s="3"/>
      <c r="F88" s="3"/>
      <c r="G88" s="3"/>
    </row>
    <row r="89" ht="14.25" customHeight="1">
      <c r="A89" s="3"/>
      <c r="B89" s="22" t="s">
        <v>97</v>
      </c>
      <c r="C89" s="3"/>
      <c r="D89" s="3"/>
      <c r="E89" s="3"/>
      <c r="F89" s="3"/>
      <c r="G89" s="3"/>
    </row>
    <row r="90" ht="14.25" customHeight="1">
      <c r="A90" s="3"/>
      <c r="B90" s="22" t="s">
        <v>98</v>
      </c>
      <c r="C90" s="25"/>
      <c r="D90" s="24">
        <v>44696.0</v>
      </c>
      <c r="E90" s="24">
        <v>44702.0</v>
      </c>
      <c r="F90" s="25"/>
      <c r="G90" s="25"/>
    </row>
    <row r="91" ht="14.25" customHeight="1">
      <c r="A91" s="3"/>
      <c r="B91" s="26" t="s">
        <v>99</v>
      </c>
      <c r="C91" s="3"/>
      <c r="D91" s="3"/>
      <c r="E91" s="3"/>
      <c r="F91" s="3"/>
      <c r="G91" s="3"/>
    </row>
    <row r="92" ht="14.25" customHeight="1">
      <c r="A92" s="3" t="s">
        <v>100</v>
      </c>
      <c r="B92" s="22" t="s">
        <v>101</v>
      </c>
      <c r="C92" s="3"/>
      <c r="D92" s="3"/>
      <c r="E92" s="3"/>
      <c r="F92" s="3"/>
      <c r="G92" s="3"/>
    </row>
    <row r="93" ht="14.25" customHeight="1">
      <c r="A93" s="3"/>
      <c r="B93" s="3"/>
      <c r="C93" s="3"/>
      <c r="D93" s="3"/>
      <c r="E93" s="3"/>
      <c r="F93" s="3"/>
      <c r="G93" s="3"/>
    </row>
    <row r="94" ht="14.25" customHeight="1">
      <c r="A94" s="3"/>
      <c r="B94" s="39" t="s">
        <v>102</v>
      </c>
      <c r="C94" s="3"/>
      <c r="D94" s="24">
        <v>44634.0</v>
      </c>
      <c r="E94" s="24">
        <v>44640.0</v>
      </c>
      <c r="F94" s="3"/>
      <c r="G94" s="3"/>
    </row>
    <row r="95" ht="14.25" customHeight="1">
      <c r="A95" s="3"/>
      <c r="B95" s="39" t="s">
        <v>103</v>
      </c>
      <c r="C95" s="3"/>
      <c r="D95" s="24">
        <v>44653.0</v>
      </c>
      <c r="E95" s="24">
        <v>44660.0</v>
      </c>
      <c r="F95" s="3"/>
      <c r="G95" s="3"/>
    </row>
    <row r="96" ht="14.25" customHeight="1">
      <c r="A96" s="3"/>
      <c r="B96" s="39" t="s">
        <v>104</v>
      </c>
      <c r="C96" s="3"/>
      <c r="D96" s="24">
        <v>44688.0</v>
      </c>
      <c r="E96" s="24">
        <v>44695.0</v>
      </c>
      <c r="F96" s="3"/>
      <c r="G96" s="3"/>
    </row>
    <row r="97" ht="14.25" customHeight="1">
      <c r="A97" s="3"/>
      <c r="B97" s="39" t="s">
        <v>105</v>
      </c>
      <c r="C97" s="3"/>
      <c r="D97" s="24">
        <v>44653.0</v>
      </c>
      <c r="E97" s="24">
        <v>44658.0</v>
      </c>
      <c r="F97" s="3"/>
      <c r="G97" s="3"/>
    </row>
    <row r="98" ht="14.25" customHeight="1">
      <c r="A98" s="3"/>
      <c r="B98" s="39" t="s">
        <v>106</v>
      </c>
      <c r="C98" s="3"/>
      <c r="D98" s="24">
        <v>44688.0</v>
      </c>
      <c r="E98" s="24">
        <v>44691.0</v>
      </c>
      <c r="F98" s="3"/>
      <c r="G98" s="3"/>
    </row>
    <row r="99" ht="14.25" customHeight="1">
      <c r="A99" s="3"/>
      <c r="B99" s="39" t="s">
        <v>107</v>
      </c>
      <c r="C99" s="3"/>
      <c r="D99" s="24">
        <v>44703.0</v>
      </c>
      <c r="E99" s="24">
        <v>44707.0</v>
      </c>
      <c r="F99" s="3"/>
      <c r="G99" s="3"/>
    </row>
    <row r="100" ht="14.25" customHeight="1">
      <c r="A100" s="3"/>
      <c r="B100" s="39" t="s">
        <v>108</v>
      </c>
      <c r="C100" s="3"/>
      <c r="D100" s="40">
        <v>44718.0</v>
      </c>
      <c r="E100" s="40">
        <v>44733.0</v>
      </c>
      <c r="F100" s="3"/>
      <c r="G100" s="3"/>
    </row>
    <row r="101" ht="14.25" customHeight="1">
      <c r="B101" s="3" t="s">
        <v>109</v>
      </c>
      <c r="G101" s="41"/>
    </row>
    <row r="102" ht="14.25" customHeight="1">
      <c r="G102" s="41"/>
    </row>
    <row r="103" ht="14.25" customHeight="1">
      <c r="G103" s="41"/>
    </row>
    <row r="104" ht="14.25" customHeight="1">
      <c r="G104" s="41"/>
    </row>
    <row r="105" ht="14.25" customHeight="1">
      <c r="G105" s="41"/>
    </row>
    <row r="106" ht="14.25" customHeight="1">
      <c r="G106" s="41"/>
    </row>
    <row r="107" ht="14.25" customHeight="1">
      <c r="G107" s="41"/>
    </row>
    <row r="108" ht="14.25" customHeight="1">
      <c r="G108" s="41"/>
    </row>
    <row r="109" ht="14.25" customHeight="1">
      <c r="G109" s="41"/>
    </row>
    <row r="110" ht="14.25" customHeight="1">
      <c r="G110" s="41"/>
    </row>
    <row r="111" ht="14.25" customHeight="1">
      <c r="G111" s="41"/>
    </row>
    <row r="112" ht="14.25" customHeight="1">
      <c r="G112" s="41"/>
    </row>
    <row r="113" ht="14.25" customHeight="1">
      <c r="G113" s="41"/>
    </row>
    <row r="114" ht="14.25" customHeight="1">
      <c r="G114" s="41"/>
    </row>
    <row r="115" ht="14.25" customHeight="1">
      <c r="G115" s="41"/>
    </row>
    <row r="116" ht="14.25" customHeight="1">
      <c r="G116" s="41"/>
    </row>
    <row r="117" ht="14.25" customHeight="1">
      <c r="G117" s="41"/>
    </row>
    <row r="118" ht="14.25" customHeight="1">
      <c r="G118" s="41"/>
    </row>
    <row r="119" ht="14.25" customHeight="1">
      <c r="G119" s="41"/>
    </row>
    <row r="120" ht="14.25" customHeight="1">
      <c r="G120" s="41"/>
    </row>
    <row r="121" ht="14.25" customHeight="1">
      <c r="G121" s="41"/>
    </row>
    <row r="122" ht="14.25" customHeight="1">
      <c r="G122" s="41"/>
    </row>
    <row r="123" ht="14.25" customHeight="1">
      <c r="G123" s="41"/>
    </row>
    <row r="124" ht="14.25" customHeight="1">
      <c r="G124" s="41"/>
    </row>
    <row r="125" ht="14.25" customHeight="1">
      <c r="G125" s="41"/>
    </row>
    <row r="126" ht="14.25" customHeight="1">
      <c r="G126" s="41"/>
    </row>
    <row r="127" ht="14.25" customHeight="1">
      <c r="G127" s="41"/>
    </row>
    <row r="128" ht="14.25" customHeight="1">
      <c r="G128" s="41"/>
    </row>
    <row r="129" ht="14.25" customHeight="1">
      <c r="G129" s="41"/>
    </row>
    <row r="130" ht="14.25" customHeight="1">
      <c r="G130" s="41"/>
    </row>
    <row r="131" ht="14.25" customHeight="1">
      <c r="G131" s="41"/>
    </row>
    <row r="132" ht="14.25" customHeight="1">
      <c r="G132" s="41"/>
    </row>
    <row r="133" ht="14.25" customHeight="1">
      <c r="G133" s="41"/>
    </row>
    <row r="134" ht="14.25" customHeight="1">
      <c r="G134" s="41"/>
    </row>
    <row r="135" ht="14.25" customHeight="1">
      <c r="G135" s="41"/>
    </row>
    <row r="136" ht="14.25" customHeight="1">
      <c r="G136" s="41"/>
    </row>
    <row r="137" ht="14.25" customHeight="1">
      <c r="G137" s="41"/>
    </row>
    <row r="138" ht="14.25" customHeight="1">
      <c r="G138" s="41"/>
    </row>
    <row r="139" ht="14.25" customHeight="1">
      <c r="G139" s="41"/>
    </row>
    <row r="140" ht="14.25" customHeight="1">
      <c r="G140" s="41"/>
    </row>
    <row r="141" ht="14.25" customHeight="1">
      <c r="G141" s="41"/>
    </row>
    <row r="142" ht="14.25" customHeight="1">
      <c r="G142" s="41"/>
    </row>
    <row r="143" ht="14.25" customHeight="1">
      <c r="G143" s="41"/>
    </row>
    <row r="144" ht="14.25" customHeight="1">
      <c r="G144" s="41"/>
    </row>
    <row r="145" ht="14.25" customHeight="1">
      <c r="G145" s="41"/>
    </row>
    <row r="146" ht="14.25" customHeight="1">
      <c r="G146" s="41"/>
    </row>
    <row r="147" ht="14.25" customHeight="1">
      <c r="G147" s="41"/>
    </row>
    <row r="148" ht="14.25" customHeight="1">
      <c r="G148" s="41"/>
    </row>
    <row r="149" ht="14.25" customHeight="1">
      <c r="G149" s="41"/>
    </row>
    <row r="150" ht="14.25" customHeight="1">
      <c r="G150" s="41"/>
    </row>
    <row r="151" ht="14.25" customHeight="1">
      <c r="G151" s="41"/>
    </row>
    <row r="152" ht="14.25" customHeight="1">
      <c r="G152" s="41"/>
    </row>
    <row r="153" ht="14.25" customHeight="1">
      <c r="G153" s="41"/>
    </row>
    <row r="154" ht="14.25" customHeight="1">
      <c r="G154" s="41"/>
    </row>
    <row r="155" ht="14.25" customHeight="1">
      <c r="G155" s="41"/>
    </row>
    <row r="156" ht="14.25" customHeight="1">
      <c r="G156" s="41"/>
    </row>
    <row r="157" ht="14.25" customHeight="1">
      <c r="G157" s="41"/>
    </row>
    <row r="158" ht="14.25" customHeight="1">
      <c r="G158" s="41"/>
    </row>
    <row r="159" ht="14.25" customHeight="1">
      <c r="G159" s="41"/>
    </row>
    <row r="160" ht="14.25" customHeight="1">
      <c r="G160" s="41"/>
    </row>
    <row r="161" ht="14.25" customHeight="1">
      <c r="G161" s="41"/>
    </row>
    <row r="162" ht="14.25" customHeight="1">
      <c r="G162" s="41"/>
    </row>
    <row r="163" ht="14.25" customHeight="1">
      <c r="G163" s="41"/>
    </row>
    <row r="164" ht="14.25" customHeight="1">
      <c r="G164" s="41"/>
    </row>
    <row r="165" ht="14.25" customHeight="1">
      <c r="G165" s="41"/>
    </row>
    <row r="166" ht="14.25" customHeight="1">
      <c r="G166" s="41"/>
    </row>
    <row r="167" ht="14.25" customHeight="1">
      <c r="G167" s="41"/>
    </row>
    <row r="168" ht="14.25" customHeight="1">
      <c r="G168" s="41"/>
    </row>
    <row r="169" ht="14.25" customHeight="1">
      <c r="G169" s="41"/>
    </row>
    <row r="170" ht="14.25" customHeight="1">
      <c r="G170" s="41"/>
    </row>
    <row r="171" ht="14.25" customHeight="1">
      <c r="G171" s="41"/>
    </row>
    <row r="172" ht="14.25" customHeight="1">
      <c r="G172" s="41"/>
    </row>
    <row r="173" ht="14.25" customHeight="1">
      <c r="G173" s="41"/>
    </row>
    <row r="174" ht="14.25" customHeight="1">
      <c r="G174" s="41"/>
    </row>
    <row r="175" ht="14.25" customHeight="1">
      <c r="G175" s="41"/>
    </row>
    <row r="176" ht="14.25" customHeight="1">
      <c r="G176" s="41"/>
    </row>
    <row r="177" ht="14.25" customHeight="1">
      <c r="G177" s="41"/>
    </row>
    <row r="178" ht="14.25" customHeight="1">
      <c r="G178" s="41"/>
    </row>
    <row r="179" ht="14.25" customHeight="1">
      <c r="G179" s="41"/>
    </row>
    <row r="180" ht="14.25" customHeight="1">
      <c r="G180" s="41"/>
    </row>
    <row r="181" ht="14.25" customHeight="1">
      <c r="G181" s="41"/>
    </row>
    <row r="182" ht="14.25" customHeight="1">
      <c r="G182" s="41"/>
    </row>
    <row r="183" ht="14.25" customHeight="1">
      <c r="G183" s="41"/>
    </row>
    <row r="184" ht="14.25" customHeight="1">
      <c r="G184" s="41"/>
    </row>
    <row r="185" ht="14.25" customHeight="1">
      <c r="G185" s="41"/>
    </row>
    <row r="186" ht="14.25" customHeight="1">
      <c r="G186" s="41"/>
    </row>
    <row r="187" ht="14.25" customHeight="1">
      <c r="G187" s="41"/>
    </row>
    <row r="188" ht="14.25" customHeight="1">
      <c r="G188" s="41"/>
    </row>
    <row r="189" ht="14.25" customHeight="1">
      <c r="G189" s="41"/>
    </row>
    <row r="190" ht="14.25" customHeight="1">
      <c r="G190" s="41"/>
    </row>
    <row r="191" ht="14.25" customHeight="1">
      <c r="G191" s="41"/>
    </row>
    <row r="192" ht="14.25" customHeight="1">
      <c r="G192" s="41"/>
    </row>
    <row r="193" ht="14.25" customHeight="1">
      <c r="G193" s="41"/>
    </row>
    <row r="194" ht="14.25" customHeight="1">
      <c r="G194" s="41"/>
    </row>
    <row r="195" ht="14.25" customHeight="1">
      <c r="G195" s="41"/>
    </row>
    <row r="196" ht="14.25" customHeight="1">
      <c r="G196" s="41"/>
    </row>
    <row r="197" ht="14.25" customHeight="1">
      <c r="G197" s="41"/>
    </row>
    <row r="198" ht="14.25" customHeight="1">
      <c r="G198" s="41"/>
    </row>
    <row r="199" ht="14.25" customHeight="1">
      <c r="G199" s="41"/>
    </row>
    <row r="200" ht="14.25" customHeight="1">
      <c r="G200" s="41"/>
    </row>
    <row r="201" ht="14.25" customHeight="1">
      <c r="G201" s="41"/>
    </row>
    <row r="202" ht="14.25" customHeight="1">
      <c r="G202" s="41"/>
    </row>
    <row r="203" ht="14.25" customHeight="1">
      <c r="G203" s="41"/>
    </row>
    <row r="204" ht="14.25" customHeight="1">
      <c r="G204" s="41"/>
    </row>
    <row r="205" ht="14.25" customHeight="1">
      <c r="G205" s="41"/>
    </row>
    <row r="206" ht="14.25" customHeight="1">
      <c r="G206" s="41"/>
    </row>
    <row r="207" ht="14.25" customHeight="1">
      <c r="G207" s="41"/>
    </row>
    <row r="208" ht="14.25" customHeight="1">
      <c r="G208" s="41"/>
    </row>
    <row r="209" ht="14.25" customHeight="1">
      <c r="G209" s="41"/>
    </row>
    <row r="210" ht="14.25" customHeight="1">
      <c r="G210" s="41"/>
    </row>
    <row r="211" ht="14.25" customHeight="1">
      <c r="G211" s="41"/>
    </row>
    <row r="212" ht="14.25" customHeight="1">
      <c r="G212" s="41"/>
    </row>
    <row r="213" ht="14.25" customHeight="1">
      <c r="G213" s="41"/>
    </row>
    <row r="214" ht="14.25" customHeight="1">
      <c r="G214" s="41"/>
    </row>
    <row r="215" ht="14.25" customHeight="1">
      <c r="G215" s="41"/>
    </row>
    <row r="216" ht="14.25" customHeight="1">
      <c r="G216" s="41"/>
    </row>
    <row r="217" ht="14.25" customHeight="1">
      <c r="G217" s="41"/>
    </row>
    <row r="218" ht="14.25" customHeight="1">
      <c r="G218" s="41"/>
    </row>
    <row r="219" ht="14.25" customHeight="1">
      <c r="G219" s="41"/>
    </row>
    <row r="220" ht="14.25" customHeight="1">
      <c r="G220" s="41"/>
    </row>
    <row r="221" ht="14.25" customHeight="1">
      <c r="G221" s="41"/>
    </row>
    <row r="222" ht="14.25" customHeight="1">
      <c r="G222" s="41"/>
    </row>
    <row r="223" ht="14.25" customHeight="1">
      <c r="G223" s="41"/>
    </row>
    <row r="224" ht="14.25" customHeight="1">
      <c r="G224" s="41"/>
    </row>
    <row r="225" ht="14.25" customHeight="1">
      <c r="G225" s="41"/>
    </row>
    <row r="226" ht="14.25" customHeight="1">
      <c r="G226" s="41"/>
    </row>
    <row r="227" ht="14.25" customHeight="1">
      <c r="G227" s="41"/>
    </row>
    <row r="228" ht="14.25" customHeight="1">
      <c r="G228" s="41"/>
    </row>
    <row r="229" ht="14.25" customHeight="1">
      <c r="G229" s="41"/>
    </row>
    <row r="230" ht="14.25" customHeight="1">
      <c r="G230" s="41"/>
    </row>
    <row r="231" ht="14.25" customHeight="1">
      <c r="G231" s="41"/>
    </row>
    <row r="232" ht="14.25" customHeight="1">
      <c r="G232" s="41"/>
    </row>
    <row r="233" ht="14.25" customHeight="1">
      <c r="G233" s="41"/>
    </row>
    <row r="234" ht="14.25" customHeight="1">
      <c r="G234" s="41"/>
    </row>
    <row r="235" ht="14.25" customHeight="1">
      <c r="G235" s="41"/>
    </row>
    <row r="236" ht="14.25" customHeight="1">
      <c r="G236" s="41"/>
    </row>
    <row r="237" ht="14.25" customHeight="1">
      <c r="G237" s="41"/>
    </row>
    <row r="238" ht="14.25" customHeight="1">
      <c r="G238" s="41"/>
    </row>
    <row r="239" ht="14.25" customHeight="1">
      <c r="G239" s="41"/>
    </row>
    <row r="240" ht="14.25" customHeight="1">
      <c r="G240" s="41"/>
    </row>
    <row r="241" ht="14.25" customHeight="1">
      <c r="G241" s="41"/>
    </row>
    <row r="242" ht="14.25" customHeight="1">
      <c r="G242" s="41"/>
    </row>
    <row r="243" ht="14.25" customHeight="1">
      <c r="G243" s="41"/>
    </row>
    <row r="244" ht="14.25" customHeight="1">
      <c r="G244" s="41"/>
    </row>
    <row r="245" ht="14.25" customHeight="1">
      <c r="G245" s="41"/>
    </row>
    <row r="246" ht="14.25" customHeight="1">
      <c r="G246" s="41"/>
    </row>
    <row r="247" ht="14.25" customHeight="1">
      <c r="G247" s="41"/>
    </row>
    <row r="248" ht="14.25" customHeight="1">
      <c r="G248" s="41"/>
    </row>
    <row r="249" ht="14.25" customHeight="1">
      <c r="G249" s="41"/>
    </row>
    <row r="250" ht="14.25" customHeight="1">
      <c r="G250" s="41"/>
    </row>
    <row r="251" ht="14.25" customHeight="1">
      <c r="G251" s="41"/>
    </row>
    <row r="252" ht="14.25" customHeight="1">
      <c r="G252" s="41"/>
    </row>
    <row r="253" ht="14.25" customHeight="1">
      <c r="G253" s="41"/>
    </row>
    <row r="254" ht="14.25" customHeight="1">
      <c r="G254" s="41"/>
    </row>
    <row r="255" ht="14.25" customHeight="1">
      <c r="G255" s="41"/>
    </row>
    <row r="256" ht="14.25" customHeight="1">
      <c r="G256" s="41"/>
    </row>
    <row r="257" ht="14.25" customHeight="1">
      <c r="G257" s="41"/>
    </row>
    <row r="258" ht="14.25" customHeight="1">
      <c r="G258" s="41"/>
    </row>
    <row r="259" ht="14.25" customHeight="1">
      <c r="G259" s="41"/>
    </row>
    <row r="260" ht="14.25" customHeight="1">
      <c r="G260" s="41"/>
    </row>
    <row r="261" ht="14.25" customHeight="1">
      <c r="G261" s="41"/>
    </row>
    <row r="262" ht="14.25" customHeight="1">
      <c r="G262" s="41"/>
    </row>
    <row r="263" ht="14.25" customHeight="1">
      <c r="G263" s="41"/>
    </row>
    <row r="264" ht="14.25" customHeight="1">
      <c r="G264" s="41"/>
    </row>
    <row r="265" ht="14.25" customHeight="1">
      <c r="G265" s="41"/>
    </row>
    <row r="266" ht="14.25" customHeight="1">
      <c r="G266" s="41"/>
    </row>
    <row r="267" ht="14.25" customHeight="1">
      <c r="G267" s="41"/>
    </row>
    <row r="268" ht="14.25" customHeight="1">
      <c r="G268" s="41"/>
    </row>
    <row r="269" ht="14.25" customHeight="1">
      <c r="G269" s="41"/>
    </row>
    <row r="270" ht="14.25" customHeight="1">
      <c r="G270" s="41"/>
    </row>
    <row r="271" ht="14.25" customHeight="1">
      <c r="G271" s="41"/>
    </row>
    <row r="272" ht="14.25" customHeight="1">
      <c r="G272" s="41"/>
    </row>
    <row r="273" ht="14.25" customHeight="1">
      <c r="G273" s="41"/>
    </row>
    <row r="274" ht="14.25" customHeight="1">
      <c r="G274" s="41"/>
    </row>
    <row r="275" ht="14.25" customHeight="1">
      <c r="G275" s="41"/>
    </row>
    <row r="276" ht="14.25" customHeight="1">
      <c r="G276" s="41"/>
    </row>
    <row r="277" ht="14.25" customHeight="1">
      <c r="G277" s="41"/>
    </row>
    <row r="278" ht="14.25" customHeight="1">
      <c r="G278" s="41"/>
    </row>
    <row r="279" ht="14.25" customHeight="1">
      <c r="G279" s="41"/>
    </row>
    <row r="280" ht="14.25" customHeight="1">
      <c r="G280" s="41"/>
    </row>
    <row r="281" ht="14.25" customHeight="1">
      <c r="G281" s="41"/>
    </row>
    <row r="282" ht="14.25" customHeight="1">
      <c r="G282" s="41"/>
    </row>
    <row r="283" ht="14.25" customHeight="1">
      <c r="G283" s="41"/>
    </row>
    <row r="284" ht="14.25" customHeight="1">
      <c r="G284" s="41"/>
    </row>
    <row r="285" ht="14.25" customHeight="1">
      <c r="G285" s="41"/>
    </row>
    <row r="286" ht="14.25" customHeight="1">
      <c r="G286" s="41"/>
    </row>
    <row r="287" ht="14.25" customHeight="1">
      <c r="G287" s="41"/>
    </row>
    <row r="288" ht="14.25" customHeight="1">
      <c r="G288" s="41"/>
    </row>
    <row r="289" ht="14.25" customHeight="1">
      <c r="G289" s="41"/>
    </row>
    <row r="290" ht="14.25" customHeight="1">
      <c r="G290" s="41"/>
    </row>
    <row r="291" ht="14.25" customHeight="1">
      <c r="G291" s="41"/>
    </row>
    <row r="292" ht="14.25" customHeight="1">
      <c r="G292" s="41"/>
    </row>
    <row r="293" ht="14.25" customHeight="1">
      <c r="G293" s="41"/>
    </row>
    <row r="294" ht="14.25" customHeight="1">
      <c r="G294" s="41"/>
    </row>
    <row r="295" ht="14.25" customHeight="1">
      <c r="G295" s="41"/>
    </row>
    <row r="296" ht="14.25" customHeight="1">
      <c r="G296" s="41"/>
    </row>
    <row r="297" ht="14.25" customHeight="1">
      <c r="G297" s="41"/>
    </row>
    <row r="298" ht="14.25" customHeight="1">
      <c r="G298" s="41"/>
    </row>
    <row r="299" ht="14.25" customHeight="1">
      <c r="G299" s="41"/>
    </row>
    <row r="300" ht="14.25" customHeight="1">
      <c r="G300" s="41"/>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1">
    <mergeCell ref="G45:G47"/>
  </mergeCells>
  <dataValidations>
    <dataValidation type="list" allowBlank="1" showErrorMessage="1" sqref="A2:A74 A75:B75 A76:A100">
      <formula1>Task_Group</formula1>
    </dataValidation>
    <dataValidation type="list" allowBlank="1" showErrorMessage="1" sqref="C2:C22 C23:D100">
      <formula1>Member</formula1>
    </dataValidation>
  </dataValidations>
  <hyperlinks>
    <hyperlink r:id="rId1" ref="G2"/>
    <hyperlink r:id="rId2" ref="G3"/>
    <hyperlink r:id="rId3" ref="G4"/>
    <hyperlink r:id="rId4" ref="G5"/>
    <hyperlink r:id="rId5" ref="G6"/>
    <hyperlink r:id="rId6" ref="G11"/>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17.43"/>
    <col customWidth="1" min="3" max="3" width="27.43"/>
    <col customWidth="1" min="4" max="4" width="24.0"/>
    <col customWidth="1" hidden="1" min="5" max="5" width="20.71"/>
    <col customWidth="1" min="6" max="6" width="16.29"/>
    <col customWidth="1" min="7" max="7" width="20.71"/>
    <col customWidth="1" min="8" max="8" width="18.14"/>
    <col customWidth="1" min="9" max="9" width="16.14"/>
    <col customWidth="1" min="10" max="10" width="39.14"/>
  </cols>
  <sheetData>
    <row r="1" ht="14.25" customHeight="1">
      <c r="A1" s="42" t="s">
        <v>110</v>
      </c>
      <c r="B1" s="43" t="s">
        <v>111</v>
      </c>
      <c r="C1" s="43" t="s">
        <v>112</v>
      </c>
      <c r="D1" s="43" t="s">
        <v>113</v>
      </c>
      <c r="E1" s="43" t="s">
        <v>114</v>
      </c>
      <c r="F1" s="44" t="s">
        <v>115</v>
      </c>
      <c r="G1" s="43" t="s">
        <v>116</v>
      </c>
      <c r="H1" s="43" t="s">
        <v>117</v>
      </c>
      <c r="I1" s="43" t="s">
        <v>118</v>
      </c>
      <c r="J1" s="43" t="s">
        <v>119</v>
      </c>
    </row>
    <row r="2" ht="14.25" customHeight="1">
      <c r="A2" s="45">
        <v>1.0</v>
      </c>
      <c r="B2" s="46" t="s">
        <v>120</v>
      </c>
      <c r="C2" s="46" t="s">
        <v>121</v>
      </c>
      <c r="D2" s="45" t="s">
        <v>122</v>
      </c>
      <c r="E2" s="45" t="s">
        <v>123</v>
      </c>
      <c r="F2" s="47">
        <v>5.0</v>
      </c>
      <c r="G2" s="48">
        <v>1.0</v>
      </c>
      <c r="H2" s="47">
        <f t="shared" ref="H2:H19" si="1">F2*G2</f>
        <v>5</v>
      </c>
      <c r="I2" s="47" t="s">
        <v>124</v>
      </c>
      <c r="J2" s="46" t="s">
        <v>125</v>
      </c>
    </row>
    <row r="3" ht="14.25" customHeight="1">
      <c r="A3" s="45">
        <f t="shared" ref="A3:A6" si="2">(A2+1)</f>
        <v>2</v>
      </c>
      <c r="B3" s="46" t="s">
        <v>120</v>
      </c>
      <c r="C3" s="46" t="s">
        <v>126</v>
      </c>
      <c r="D3" s="45" t="s">
        <v>122</v>
      </c>
      <c r="E3" s="45" t="s">
        <v>127</v>
      </c>
      <c r="F3" s="47">
        <v>5.0</v>
      </c>
      <c r="G3" s="48">
        <v>1.0</v>
      </c>
      <c r="H3" s="47">
        <f t="shared" si="1"/>
        <v>5</v>
      </c>
      <c r="I3" s="47" t="s">
        <v>124</v>
      </c>
      <c r="J3" s="46" t="s">
        <v>128</v>
      </c>
    </row>
    <row r="4" ht="14.25" customHeight="1">
      <c r="A4" s="45">
        <f t="shared" si="2"/>
        <v>3</v>
      </c>
      <c r="B4" s="46" t="s">
        <v>129</v>
      </c>
      <c r="C4" s="46" t="s">
        <v>130</v>
      </c>
      <c r="D4" s="45" t="s">
        <v>131</v>
      </c>
      <c r="E4" s="45" t="s">
        <v>132</v>
      </c>
      <c r="F4" s="47">
        <v>5.0</v>
      </c>
      <c r="G4" s="48">
        <v>1.0</v>
      </c>
      <c r="H4" s="47">
        <f t="shared" si="1"/>
        <v>5</v>
      </c>
      <c r="I4" s="47" t="s">
        <v>124</v>
      </c>
      <c r="J4" s="46" t="s">
        <v>133</v>
      </c>
    </row>
    <row r="5" ht="14.25" customHeight="1">
      <c r="A5" s="45">
        <f t="shared" si="2"/>
        <v>4</v>
      </c>
      <c r="B5" s="46" t="s">
        <v>134</v>
      </c>
      <c r="C5" s="46" t="s">
        <v>135</v>
      </c>
      <c r="D5" s="45" t="s">
        <v>136</v>
      </c>
      <c r="E5" s="45"/>
      <c r="F5" s="47">
        <v>2.0</v>
      </c>
      <c r="G5" s="48">
        <v>0.5</v>
      </c>
      <c r="H5" s="47">
        <f t="shared" si="1"/>
        <v>1</v>
      </c>
      <c r="I5" s="47" t="s">
        <v>137</v>
      </c>
      <c r="J5" s="46" t="s">
        <v>138</v>
      </c>
    </row>
    <row r="6" ht="14.25" customHeight="1">
      <c r="A6" s="45">
        <f t="shared" si="2"/>
        <v>5</v>
      </c>
      <c r="B6" s="46" t="s">
        <v>139</v>
      </c>
      <c r="C6" s="46" t="s">
        <v>140</v>
      </c>
      <c r="D6" s="45" t="s">
        <v>141</v>
      </c>
      <c r="E6" s="45"/>
      <c r="F6" s="47">
        <v>4.0</v>
      </c>
      <c r="G6" s="48">
        <v>0.75</v>
      </c>
      <c r="H6" s="47">
        <f t="shared" si="1"/>
        <v>3</v>
      </c>
      <c r="I6" s="47" t="s">
        <v>142</v>
      </c>
      <c r="J6" s="46" t="s">
        <v>143</v>
      </c>
    </row>
    <row r="7" ht="120.0" customHeight="1">
      <c r="A7" s="49">
        <v>6.0</v>
      </c>
      <c r="B7" s="46" t="s">
        <v>139</v>
      </c>
      <c r="C7" s="46" t="s">
        <v>144</v>
      </c>
      <c r="D7" s="45" t="s">
        <v>141</v>
      </c>
      <c r="E7" s="45"/>
      <c r="F7" s="47">
        <v>4.0</v>
      </c>
      <c r="G7" s="48">
        <v>0.75</v>
      </c>
      <c r="H7" s="47">
        <f t="shared" si="1"/>
        <v>3</v>
      </c>
      <c r="I7" s="47" t="s">
        <v>137</v>
      </c>
      <c r="J7" s="46" t="s">
        <v>145</v>
      </c>
    </row>
    <row r="8" ht="33.0" customHeight="1">
      <c r="A8" s="49">
        <v>7.0</v>
      </c>
      <c r="B8" s="46" t="s">
        <v>131</v>
      </c>
      <c r="C8" s="46" t="s">
        <v>146</v>
      </c>
      <c r="D8" s="45" t="s">
        <v>131</v>
      </c>
      <c r="E8" s="45" t="s">
        <v>132</v>
      </c>
      <c r="F8" s="47">
        <v>3.0</v>
      </c>
      <c r="G8" s="48">
        <v>0.75</v>
      </c>
      <c r="H8" s="47">
        <f t="shared" si="1"/>
        <v>2.25</v>
      </c>
      <c r="I8" s="47" t="s">
        <v>124</v>
      </c>
      <c r="J8" s="46" t="s">
        <v>147</v>
      </c>
    </row>
    <row r="9" ht="14.25" customHeight="1">
      <c r="A9" s="49">
        <v>8.0</v>
      </c>
      <c r="B9" s="46" t="s">
        <v>131</v>
      </c>
      <c r="C9" s="46" t="s">
        <v>148</v>
      </c>
      <c r="D9" s="45" t="s">
        <v>131</v>
      </c>
      <c r="E9" s="45" t="s">
        <v>149</v>
      </c>
      <c r="F9" s="47">
        <v>4.0</v>
      </c>
      <c r="G9" s="48">
        <v>0.5</v>
      </c>
      <c r="H9" s="47">
        <f t="shared" si="1"/>
        <v>2</v>
      </c>
      <c r="I9" s="47" t="s">
        <v>137</v>
      </c>
      <c r="J9" s="46" t="s">
        <v>150</v>
      </c>
    </row>
    <row r="10" ht="14.25" customHeight="1">
      <c r="A10" s="50">
        <v>9.0</v>
      </c>
      <c r="B10" s="51" t="s">
        <v>151</v>
      </c>
      <c r="C10" s="51" t="s">
        <v>152</v>
      </c>
      <c r="D10" s="52" t="s">
        <v>141</v>
      </c>
      <c r="E10" s="53"/>
      <c r="F10" s="54">
        <v>2.0</v>
      </c>
      <c r="G10" s="48">
        <v>0.25</v>
      </c>
      <c r="H10" s="47">
        <f t="shared" si="1"/>
        <v>0.5</v>
      </c>
      <c r="I10" s="54" t="s">
        <v>137</v>
      </c>
      <c r="J10" s="51" t="s">
        <v>153</v>
      </c>
    </row>
    <row r="11" ht="14.25" customHeight="1">
      <c r="A11" s="50">
        <v>10.0</v>
      </c>
      <c r="B11" s="51" t="s">
        <v>154</v>
      </c>
      <c r="C11" s="51" t="s">
        <v>155</v>
      </c>
      <c r="D11" s="52" t="s">
        <v>136</v>
      </c>
      <c r="E11" s="53"/>
      <c r="F11" s="54">
        <v>3.0</v>
      </c>
      <c r="G11" s="48">
        <v>0.5</v>
      </c>
      <c r="H11" s="47">
        <f t="shared" si="1"/>
        <v>1.5</v>
      </c>
      <c r="I11" s="54" t="s">
        <v>137</v>
      </c>
      <c r="J11" s="51" t="s">
        <v>156</v>
      </c>
    </row>
    <row r="12" ht="14.25" customHeight="1">
      <c r="A12" s="50">
        <v>11.0</v>
      </c>
      <c r="B12" s="51" t="s">
        <v>157</v>
      </c>
      <c r="C12" s="51" t="s">
        <v>158</v>
      </c>
      <c r="D12" s="52" t="s">
        <v>141</v>
      </c>
      <c r="E12" s="53"/>
      <c r="F12" s="54">
        <v>3.0</v>
      </c>
      <c r="G12" s="48">
        <v>0.25</v>
      </c>
      <c r="H12" s="47">
        <f t="shared" si="1"/>
        <v>0.75</v>
      </c>
      <c r="I12" s="54" t="s">
        <v>137</v>
      </c>
      <c r="J12" s="51" t="s">
        <v>159</v>
      </c>
    </row>
    <row r="13" ht="14.25" customHeight="1">
      <c r="A13" s="50">
        <v>12.0</v>
      </c>
      <c r="B13" s="51" t="s">
        <v>160</v>
      </c>
      <c r="C13" s="51" t="s">
        <v>161</v>
      </c>
      <c r="D13" s="52" t="s">
        <v>136</v>
      </c>
      <c r="E13" s="53"/>
      <c r="F13" s="54">
        <v>3.0</v>
      </c>
      <c r="G13" s="48">
        <v>0.5</v>
      </c>
      <c r="H13" s="47">
        <f t="shared" si="1"/>
        <v>1.5</v>
      </c>
      <c r="I13" s="54" t="s">
        <v>124</v>
      </c>
      <c r="J13" s="51" t="s">
        <v>162</v>
      </c>
    </row>
    <row r="14" ht="14.25" customHeight="1">
      <c r="A14" s="55">
        <v>13.0</v>
      </c>
      <c r="B14" s="56" t="s">
        <v>163</v>
      </c>
      <c r="C14" s="56" t="s">
        <v>164</v>
      </c>
      <c r="D14" s="57" t="s">
        <v>165</v>
      </c>
      <c r="E14" s="58"/>
      <c r="F14" s="59">
        <v>5.0</v>
      </c>
      <c r="G14" s="48">
        <v>1.0</v>
      </c>
      <c r="H14" s="60">
        <f t="shared" si="1"/>
        <v>5</v>
      </c>
      <c r="I14" s="59" t="s">
        <v>124</v>
      </c>
      <c r="J14" s="56" t="s">
        <v>166</v>
      </c>
    </row>
    <row r="15" ht="14.25" customHeight="1">
      <c r="A15" s="55">
        <v>14.0</v>
      </c>
      <c r="B15" s="56" t="s">
        <v>167</v>
      </c>
      <c r="C15" s="56" t="s">
        <v>168</v>
      </c>
      <c r="D15" s="57" t="s">
        <v>141</v>
      </c>
      <c r="E15" s="58"/>
      <c r="F15" s="59">
        <v>3.0</v>
      </c>
      <c r="G15" s="48">
        <v>0.5</v>
      </c>
      <c r="H15" s="60">
        <f t="shared" si="1"/>
        <v>1.5</v>
      </c>
      <c r="I15" s="59" t="s">
        <v>137</v>
      </c>
      <c r="J15" s="56" t="s">
        <v>169</v>
      </c>
    </row>
    <row r="16" ht="14.25" customHeight="1">
      <c r="A16" s="55">
        <v>15.0</v>
      </c>
      <c r="B16" s="56" t="s">
        <v>170</v>
      </c>
      <c r="C16" s="56" t="s">
        <v>171</v>
      </c>
      <c r="D16" s="57" t="s">
        <v>141</v>
      </c>
      <c r="E16" s="58"/>
      <c r="F16" s="59">
        <v>5.0</v>
      </c>
      <c r="G16" s="48">
        <v>0.25</v>
      </c>
      <c r="H16" s="60">
        <f t="shared" si="1"/>
        <v>1.25</v>
      </c>
      <c r="I16" s="59" t="s">
        <v>124</v>
      </c>
      <c r="J16" s="56" t="s">
        <v>172</v>
      </c>
    </row>
    <row r="17" ht="45.0" customHeight="1">
      <c r="A17" s="55">
        <v>16.0</v>
      </c>
      <c r="B17" s="56" t="s">
        <v>173</v>
      </c>
      <c r="C17" s="56" t="s">
        <v>174</v>
      </c>
      <c r="D17" s="57" t="s">
        <v>141</v>
      </c>
      <c r="E17" s="58"/>
      <c r="F17" s="59">
        <v>3.0</v>
      </c>
      <c r="G17" s="48">
        <v>0.25</v>
      </c>
      <c r="H17" s="60">
        <f t="shared" si="1"/>
        <v>0.75</v>
      </c>
      <c r="I17" s="59" t="s">
        <v>142</v>
      </c>
      <c r="J17" s="56" t="s">
        <v>175</v>
      </c>
    </row>
    <row r="18" ht="62.25" customHeight="1">
      <c r="A18" s="55">
        <v>17.0</v>
      </c>
      <c r="B18" s="56" t="s">
        <v>176</v>
      </c>
      <c r="C18" s="56" t="s">
        <v>176</v>
      </c>
      <c r="D18" s="57" t="s">
        <v>141</v>
      </c>
      <c r="E18" s="58"/>
      <c r="F18" s="59">
        <v>5.0</v>
      </c>
      <c r="G18" s="48">
        <v>1.0</v>
      </c>
      <c r="H18" s="60">
        <f t="shared" si="1"/>
        <v>5</v>
      </c>
      <c r="I18" s="59" t="s">
        <v>142</v>
      </c>
      <c r="J18" s="56" t="s">
        <v>177</v>
      </c>
    </row>
    <row r="19" ht="14.25" customHeight="1">
      <c r="A19" s="55">
        <v>18.0</v>
      </c>
      <c r="B19" s="56" t="s">
        <v>178</v>
      </c>
      <c r="C19" s="56" t="s">
        <v>179</v>
      </c>
      <c r="D19" s="57" t="s">
        <v>165</v>
      </c>
      <c r="E19" s="58"/>
      <c r="F19" s="59">
        <v>5.0</v>
      </c>
      <c r="G19" s="48">
        <v>0.75</v>
      </c>
      <c r="H19" s="60">
        <f t="shared" si="1"/>
        <v>3.75</v>
      </c>
      <c r="I19" s="59" t="s">
        <v>124</v>
      </c>
      <c r="J19" s="56" t="s">
        <v>180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1"/>
  <dataValidations>
    <dataValidation type="list" allowBlank="1" showErrorMessage="1" sqref="F2:F13">
      <formula1>Mức_độ_rủi_ro</formula1>
    </dataValidation>
    <dataValidation type="list" allowBlank="1" showErrorMessage="1" sqref="G2:G13">
      <formula1>Xác_suất_rủi_ro</formula1>
    </dataValidation>
    <dataValidation type="list" allowBlank="1" showErrorMessage="1" sqref="E2:E13">
      <formula1>Risk_group</formula1>
    </dataValidation>
    <dataValidation type="list" allowBlank="1" showErrorMessage="1" sqref="I2:I13">
      <formula1>Strategy_Type</formula1>
    </dataValidation>
    <dataValidation type="list" allowBlank="1" showErrorMessage="1" sqref="D2:D13">
      <formula1>Risk_type</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14"/>
    <col customWidth="1" min="3" max="12" width="15.57"/>
    <col customWidth="1" min="13" max="26" width="8.71"/>
  </cols>
  <sheetData>
    <row r="1" ht="14.25" customHeight="1">
      <c r="D1" s="61" t="s">
        <v>181</v>
      </c>
    </row>
    <row r="2" ht="14.25" customHeight="1">
      <c r="A2" s="62"/>
      <c r="B2" s="54" t="s">
        <v>182</v>
      </c>
    </row>
    <row r="3" ht="14.25" customHeight="1">
      <c r="B3" s="63" t="s">
        <v>183</v>
      </c>
      <c r="C3" s="64" t="s">
        <v>184</v>
      </c>
      <c r="D3" s="65"/>
      <c r="E3" s="65"/>
      <c r="F3" s="65"/>
      <c r="G3" s="65"/>
      <c r="H3" s="66"/>
      <c r="I3" s="67" t="s">
        <v>185</v>
      </c>
      <c r="J3" s="66"/>
      <c r="K3" s="64" t="s">
        <v>186</v>
      </c>
      <c r="L3" s="66"/>
    </row>
    <row r="4" ht="14.25" customHeight="1">
      <c r="A4" s="41"/>
      <c r="B4" s="32"/>
      <c r="C4" s="68" t="s">
        <v>187</v>
      </c>
      <c r="D4" s="68" t="s">
        <v>188</v>
      </c>
      <c r="E4" s="68" t="s">
        <v>189</v>
      </c>
      <c r="F4" s="69" t="s">
        <v>54</v>
      </c>
      <c r="G4" s="69" t="s">
        <v>190</v>
      </c>
      <c r="H4" s="69" t="s">
        <v>191</v>
      </c>
      <c r="I4" s="70" t="s">
        <v>192</v>
      </c>
      <c r="J4" s="70" t="s">
        <v>193</v>
      </c>
      <c r="K4" s="71" t="s">
        <v>194</v>
      </c>
      <c r="L4" s="71" t="s">
        <v>195</v>
      </c>
      <c r="M4" s="41"/>
      <c r="N4" s="41"/>
      <c r="O4" s="41"/>
      <c r="P4" s="41"/>
      <c r="Q4" s="41"/>
      <c r="R4" s="41"/>
      <c r="S4" s="41"/>
      <c r="T4" s="41"/>
      <c r="U4" s="41"/>
      <c r="V4" s="41"/>
      <c r="W4" s="41"/>
      <c r="X4" s="41"/>
      <c r="Y4" s="41"/>
      <c r="Z4" s="41"/>
    </row>
    <row r="5" ht="14.25" customHeight="1">
      <c r="B5" s="46" t="s">
        <v>196</v>
      </c>
      <c r="C5" s="72">
        <v>5.0</v>
      </c>
      <c r="D5" s="72">
        <v>5.0</v>
      </c>
      <c r="E5" s="72">
        <v>5.0</v>
      </c>
      <c r="F5" s="72">
        <v>5.0</v>
      </c>
      <c r="G5" s="72">
        <v>5.0</v>
      </c>
      <c r="H5" s="72">
        <v>6.0</v>
      </c>
      <c r="I5" s="73">
        <v>7.0</v>
      </c>
      <c r="J5" s="74">
        <v>5.0</v>
      </c>
      <c r="K5" s="3">
        <v>0.0</v>
      </c>
      <c r="L5" s="28">
        <v>0.0</v>
      </c>
    </row>
    <row r="6" ht="14.25" customHeight="1">
      <c r="B6" s="46" t="s">
        <v>197</v>
      </c>
      <c r="C6" s="72">
        <v>4.0</v>
      </c>
      <c r="D6" s="72">
        <v>5.0</v>
      </c>
      <c r="E6" s="72">
        <v>6.0</v>
      </c>
      <c r="F6" s="72">
        <v>5.0</v>
      </c>
      <c r="G6" s="72">
        <v>4.0</v>
      </c>
      <c r="H6" s="72">
        <v>7.0</v>
      </c>
      <c r="I6" s="73">
        <v>7.0</v>
      </c>
      <c r="J6" s="74">
        <v>5.0</v>
      </c>
      <c r="K6" s="3">
        <v>0.0</v>
      </c>
      <c r="L6" s="28">
        <v>0.0</v>
      </c>
    </row>
    <row r="7" ht="14.25" customHeight="1">
      <c r="B7" s="46" t="s">
        <v>198</v>
      </c>
      <c r="C7" s="75">
        <v>7.0</v>
      </c>
      <c r="D7" s="75">
        <v>8.0</v>
      </c>
      <c r="E7" s="75">
        <v>7.0</v>
      </c>
      <c r="F7" s="72">
        <v>5.0</v>
      </c>
      <c r="G7" s="75">
        <v>7.0</v>
      </c>
      <c r="H7" s="75">
        <v>7.0</v>
      </c>
      <c r="I7" s="73">
        <v>7.0</v>
      </c>
      <c r="J7" s="73">
        <v>7.0</v>
      </c>
      <c r="K7" s="3">
        <v>0.0</v>
      </c>
      <c r="L7" s="28">
        <v>0.0</v>
      </c>
    </row>
    <row r="8" ht="14.25" customHeight="1">
      <c r="B8" s="46"/>
      <c r="C8" s="72"/>
      <c r="D8" s="72"/>
      <c r="E8" s="72"/>
      <c r="F8" s="72"/>
      <c r="G8" s="72"/>
      <c r="H8" s="72"/>
      <c r="I8" s="74"/>
      <c r="J8" s="74"/>
      <c r="K8" s="3"/>
      <c r="L8" s="3"/>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D2"/>
    <mergeCell ref="B3:B4"/>
    <mergeCell ref="C3:H3"/>
    <mergeCell ref="I3:J3"/>
    <mergeCell ref="K3:L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43"/>
    <col customWidth="1" min="3" max="3" width="26.71"/>
    <col customWidth="1" min="4" max="4" width="32.43"/>
    <col customWidth="1" min="5" max="6" width="8.71"/>
  </cols>
  <sheetData>
    <row r="1" ht="14.25" customHeight="1"/>
    <row r="2" ht="14.25" customHeight="1">
      <c r="A2" s="76"/>
      <c r="B2" s="77" t="s">
        <v>199</v>
      </c>
      <c r="C2" s="77" t="s">
        <v>200</v>
      </c>
      <c r="D2" s="77" t="s">
        <v>201</v>
      </c>
    </row>
    <row r="3" ht="14.25" customHeight="1">
      <c r="A3" s="78" t="s">
        <v>202</v>
      </c>
      <c r="B3" s="79"/>
      <c r="C3" s="80" t="s">
        <v>203</v>
      </c>
      <c r="D3" s="81" t="s">
        <v>204</v>
      </c>
    </row>
    <row r="4" ht="14.25" customHeight="1">
      <c r="A4" s="78" t="s">
        <v>205</v>
      </c>
      <c r="B4" s="79"/>
      <c r="C4" s="81" t="s">
        <v>206</v>
      </c>
      <c r="D4" s="81" t="s">
        <v>207</v>
      </c>
    </row>
    <row r="5" ht="14.25" customHeight="1">
      <c r="A5" s="78" t="s">
        <v>208</v>
      </c>
      <c r="B5" s="80"/>
      <c r="C5" s="80"/>
      <c r="D5" s="80"/>
    </row>
    <row r="6" ht="14.25" customHeight="1">
      <c r="A6" s="82"/>
      <c r="B6" s="41"/>
      <c r="C6" s="41"/>
      <c r="D6" s="41"/>
    </row>
    <row r="7" ht="14.25" customHeight="1">
      <c r="A7" s="82"/>
      <c r="B7" s="41"/>
      <c r="C7" s="41"/>
      <c r="D7" s="41"/>
    </row>
    <row r="8" ht="14.25" customHeight="1">
      <c r="A8" s="54"/>
    </row>
    <row r="9" ht="14.25" customHeight="1">
      <c r="A9" s="54"/>
    </row>
    <row r="10" ht="14.25" customHeight="1">
      <c r="A10" s="54"/>
    </row>
    <row r="11" ht="14.25" customHeight="1">
      <c r="A11" s="5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10.43"/>
    <col customWidth="1" min="3" max="3" width="17.29"/>
    <col customWidth="1" min="4" max="4" width="14.57"/>
    <col customWidth="1" min="5" max="6" width="10.43"/>
  </cols>
  <sheetData>
    <row r="1" ht="14.25" customHeight="1">
      <c r="A1" s="83" t="s">
        <v>209</v>
      </c>
    </row>
    <row r="2" ht="14.25" customHeight="1"/>
    <row r="3" ht="14.25" customHeight="1">
      <c r="A3" s="72"/>
      <c r="B3" s="84" t="s">
        <v>210</v>
      </c>
      <c r="C3" s="84" t="s">
        <v>211</v>
      </c>
      <c r="D3" s="84" t="s">
        <v>212</v>
      </c>
      <c r="E3" s="84" t="s">
        <v>213</v>
      </c>
      <c r="F3" s="84" t="s">
        <v>214</v>
      </c>
    </row>
    <row r="4" ht="14.25" customHeight="1">
      <c r="A4" s="85" t="s">
        <v>215</v>
      </c>
      <c r="B4" s="86">
        <v>30.0</v>
      </c>
      <c r="C4" s="87">
        <v>4.0</v>
      </c>
      <c r="D4" s="87">
        <v>1.0</v>
      </c>
      <c r="E4" s="87">
        <f>B4*C4</f>
        <v>120</v>
      </c>
      <c r="F4" s="87">
        <f>E4*D4</f>
        <v>120</v>
      </c>
    </row>
    <row r="5" ht="14.25" customHeight="1">
      <c r="A5" s="85" t="s">
        <v>216</v>
      </c>
      <c r="B5" s="88">
        <v>14.0</v>
      </c>
      <c r="C5" s="89">
        <v>5.0</v>
      </c>
      <c r="D5" s="89">
        <v>1.0</v>
      </c>
      <c r="E5" s="89">
        <v>70.0</v>
      </c>
      <c r="F5" s="89">
        <v>70.0</v>
      </c>
    </row>
    <row r="6" ht="14.25" customHeight="1">
      <c r="A6" s="85" t="s">
        <v>217</v>
      </c>
      <c r="B6" s="88">
        <v>0.0</v>
      </c>
      <c r="C6" s="89">
        <v>0.0</v>
      </c>
      <c r="D6" s="90">
        <v>0.0</v>
      </c>
      <c r="E6" s="89">
        <v>0.0</v>
      </c>
      <c r="F6" s="89">
        <v>0.0</v>
      </c>
    </row>
    <row r="7" ht="14.25" customHeight="1">
      <c r="A7" s="85" t="s">
        <v>218</v>
      </c>
      <c r="B7" s="88">
        <v>0.0</v>
      </c>
      <c r="C7" s="89">
        <v>0.0</v>
      </c>
      <c r="D7" s="89">
        <v>0.0</v>
      </c>
      <c r="E7" s="89">
        <v>0.0</v>
      </c>
      <c r="F7" s="89">
        <v>0.0</v>
      </c>
    </row>
    <row r="8" ht="14.25" customHeight="1">
      <c r="B8" s="91"/>
      <c r="C8" s="91"/>
      <c r="D8" s="92" t="s">
        <v>219</v>
      </c>
      <c r="E8" s="89">
        <f t="shared" ref="E8:F8" si="1">E4+E5</f>
        <v>190</v>
      </c>
      <c r="F8" s="89">
        <f t="shared" si="1"/>
        <v>190</v>
      </c>
    </row>
    <row r="9" ht="14.25" customHeight="1">
      <c r="B9" s="91"/>
      <c r="C9" s="91"/>
      <c r="D9" s="92" t="s">
        <v>220</v>
      </c>
      <c r="E9" s="93">
        <v>3.0</v>
      </c>
      <c r="F9" s="66"/>
    </row>
    <row r="10" ht="14.25" customHeight="1">
      <c r="B10" s="91"/>
      <c r="C10" s="91"/>
      <c r="D10" s="92" t="s">
        <v>221</v>
      </c>
      <c r="E10" s="89">
        <f>E8*E9</f>
        <v>570</v>
      </c>
      <c r="F10" s="89">
        <f>F8*F8</f>
        <v>36100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2"/>
    <mergeCell ref="E9:F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7.86"/>
    <col customWidth="1" min="3" max="3" width="12.71"/>
    <col customWidth="1" min="4" max="4" width="25.43"/>
    <col customWidth="1" min="5" max="5" width="16.86"/>
    <col customWidth="1" min="6" max="6" width="18.86"/>
    <col customWidth="1" min="7" max="7" width="15.0"/>
  </cols>
  <sheetData>
    <row r="1" ht="14.25" customHeight="1">
      <c r="A1" s="94" t="s">
        <v>222</v>
      </c>
      <c r="B1" s="94" t="s">
        <v>223</v>
      </c>
      <c r="C1" s="94" t="s">
        <v>224</v>
      </c>
      <c r="D1" s="94" t="s">
        <v>0</v>
      </c>
      <c r="E1" s="94" t="s">
        <v>225</v>
      </c>
      <c r="F1" s="94" t="s">
        <v>118</v>
      </c>
      <c r="G1" s="94" t="s">
        <v>226</v>
      </c>
    </row>
    <row r="2" ht="14.25" customHeight="1">
      <c r="A2" s="53" t="s">
        <v>127</v>
      </c>
      <c r="B2" s="53">
        <v>1.0</v>
      </c>
      <c r="C2" s="95">
        <v>0.1</v>
      </c>
      <c r="D2" s="53" t="s">
        <v>7</v>
      </c>
      <c r="E2" s="53" t="s">
        <v>122</v>
      </c>
      <c r="F2" s="53" t="s">
        <v>124</v>
      </c>
      <c r="G2" s="53" t="s">
        <v>9</v>
      </c>
    </row>
    <row r="3" ht="14.25" customHeight="1">
      <c r="A3" s="53" t="s">
        <v>149</v>
      </c>
      <c r="B3" s="53">
        <v>2.0</v>
      </c>
      <c r="C3" s="95">
        <v>0.25</v>
      </c>
      <c r="D3" s="53" t="s">
        <v>27</v>
      </c>
      <c r="E3" s="53" t="s">
        <v>141</v>
      </c>
      <c r="F3" s="53" t="s">
        <v>137</v>
      </c>
      <c r="G3" s="53" t="s">
        <v>16</v>
      </c>
    </row>
    <row r="4" ht="14.25" customHeight="1">
      <c r="A4" s="53" t="s">
        <v>123</v>
      </c>
      <c r="B4" s="53">
        <v>3.0</v>
      </c>
      <c r="C4" s="95">
        <v>0.5</v>
      </c>
      <c r="D4" s="53" t="s">
        <v>40</v>
      </c>
      <c r="E4" s="53" t="s">
        <v>227</v>
      </c>
      <c r="F4" s="53" t="s">
        <v>142</v>
      </c>
      <c r="G4" s="53" t="s">
        <v>19</v>
      </c>
    </row>
    <row r="5" ht="14.25" customHeight="1">
      <c r="A5" s="53" t="s">
        <v>132</v>
      </c>
      <c r="B5" s="53">
        <v>4.0</v>
      </c>
      <c r="C5" s="95">
        <v>0.75</v>
      </c>
      <c r="D5" s="53" t="s">
        <v>45</v>
      </c>
      <c r="E5" s="53" t="s">
        <v>131</v>
      </c>
      <c r="G5" s="53" t="s">
        <v>22</v>
      </c>
    </row>
    <row r="6" ht="14.25" customHeight="1">
      <c r="B6" s="53">
        <v>5.0</v>
      </c>
      <c r="C6" s="95">
        <v>1.0</v>
      </c>
      <c r="D6" s="53" t="s">
        <v>100</v>
      </c>
      <c r="E6" s="53" t="s">
        <v>165</v>
      </c>
      <c r="G6" s="53" t="s">
        <v>50</v>
      </c>
    </row>
    <row r="7" ht="14.25" customHeight="1">
      <c r="E7" s="53" t="s">
        <v>136</v>
      </c>
      <c r="G7" s="53" t="s">
        <v>228</v>
      </c>
    </row>
    <row r="8" ht="14.25" customHeight="1">
      <c r="G8" s="53" t="s">
        <v>229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