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workbookProtection workbookAlgorithmName="SHA-512" workbookHashValue="Hv9w8aln52D1Th7O35i5fm+kZOGESJJiY4QlqjE5o6UEExlxxEHS/7rFd1OP2Wq3m6oJx7uD+aTbv2W33aW2yw==" workbookSaltValue="0o7kQA56TJrUuw8hC7AdyA==" workbookSpinCount="100000" lockStructure="1"/>
  <bookViews>
    <workbookView xWindow="0" yWindow="0" windowWidth="22260" windowHeight="12645"/>
  </bookViews>
  <sheets>
    <sheet name="DANH SÁCH LỚP" sheetId="1" r:id="rId1"/>
    <sheet name="DANH SÁCH NHÓM" sheetId="2" r:id="rId2"/>
    <sheet name="ĐIỂM BÀI TẬP LỚN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M8" i="3" l="1"/>
  <c r="AM9" i="3"/>
  <c r="AM10" i="3"/>
  <c r="AM11" i="3"/>
  <c r="AM12" i="3"/>
  <c r="AM13" i="3"/>
  <c r="AM14" i="3"/>
  <c r="AM15" i="3"/>
  <c r="AM16" i="3"/>
  <c r="AM17" i="3"/>
  <c r="AM18" i="3"/>
  <c r="AM19" i="3"/>
  <c r="AM20" i="3"/>
  <c r="AM21" i="3"/>
  <c r="AM22" i="3"/>
  <c r="AM23" i="3"/>
  <c r="AM24" i="3"/>
  <c r="AM25" i="3"/>
  <c r="AM26" i="3"/>
  <c r="AM27" i="3"/>
  <c r="AM28" i="3"/>
  <c r="AM29" i="3"/>
  <c r="AM30" i="3"/>
  <c r="AM6" i="3"/>
  <c r="AK25" i="3"/>
  <c r="AK26" i="3"/>
  <c r="AK27" i="3"/>
  <c r="AK28" i="3"/>
  <c r="AK29" i="3"/>
  <c r="AK30" i="3"/>
  <c r="AK15" i="3"/>
  <c r="AK16" i="3"/>
  <c r="AK17" i="3"/>
  <c r="AK18" i="3"/>
  <c r="AK19" i="3"/>
  <c r="AK20" i="3"/>
  <c r="AK21" i="3"/>
  <c r="AK22" i="3"/>
  <c r="AK23" i="3"/>
  <c r="AK24" i="3"/>
  <c r="AK8" i="3"/>
  <c r="AK9" i="3"/>
  <c r="AK10" i="3"/>
  <c r="AK11" i="3"/>
  <c r="AK12" i="3"/>
  <c r="AK13" i="3"/>
  <c r="AK14" i="3"/>
  <c r="AK6" i="3"/>
  <c r="V30" i="3"/>
  <c r="V29" i="3"/>
  <c r="V28" i="3"/>
  <c r="V27" i="3"/>
  <c r="V26" i="3"/>
  <c r="V25" i="3"/>
  <c r="V24" i="3"/>
  <c r="V23" i="3"/>
  <c r="V22" i="3"/>
  <c r="V21" i="3"/>
  <c r="V20" i="3"/>
  <c r="V19" i="3"/>
  <c r="V18" i="3"/>
  <c r="V17" i="3"/>
  <c r="V16" i="3"/>
  <c r="V15" i="3"/>
  <c r="V14" i="3"/>
  <c r="V13" i="3"/>
  <c r="V12" i="3"/>
  <c r="V11" i="3"/>
  <c r="V10" i="3"/>
  <c r="V9" i="3"/>
  <c r="V8" i="3"/>
  <c r="V7" i="3"/>
  <c r="AK7" i="3" s="1"/>
  <c r="AM7" i="3" s="1"/>
  <c r="V6" i="3"/>
</calcChain>
</file>

<file path=xl/sharedStrings.xml><?xml version="1.0" encoding="utf-8"?>
<sst xmlns="http://schemas.openxmlformats.org/spreadsheetml/2006/main" count="1268" uniqueCount="612">
  <si>
    <t>Mã sinh viên</t>
  </si>
  <si>
    <t>Họ</t>
  </si>
  <si>
    <t>Tên</t>
  </si>
  <si>
    <t>Địa chỉ email</t>
  </si>
  <si>
    <t>Lớp</t>
  </si>
  <si>
    <t>Tên nhóm</t>
  </si>
  <si>
    <t>Nhóm trưởng (X)</t>
  </si>
  <si>
    <t>Màu chỉ thị</t>
  </si>
  <si>
    <t>1810323</t>
  </si>
  <si>
    <t>Hoàng Anh</t>
  </si>
  <si>
    <t>Minh</t>
  </si>
  <si>
    <t>minh.hoang257@hcmut.edu.vn</t>
  </si>
  <si>
    <t>L01</t>
  </si>
  <si>
    <t>Chưa có nhóm</t>
  </si>
  <si>
    <t>AML</t>
  </si>
  <si>
    <t>1810398</t>
  </si>
  <si>
    <t>Kiều Vân</t>
  </si>
  <si>
    <t>Nhi</t>
  </si>
  <si>
    <t>Vui lòng cập nhật email@hcmut.edu.vn</t>
  </si>
  <si>
    <t>TUT</t>
  </si>
  <si>
    <t>1820058</t>
  </si>
  <si>
    <t>Tống Quốc</t>
  </si>
  <si>
    <t>Sang</t>
  </si>
  <si>
    <t>sang.tong252@hcmut.edu.vn</t>
  </si>
  <si>
    <t>ABS-EQM</t>
  </si>
  <si>
    <t>1820059</t>
  </si>
  <si>
    <t>Lê Thanh</t>
  </si>
  <si>
    <t>Sơn</t>
  </si>
  <si>
    <t>son.le2018@hcmut.edu.vn</t>
  </si>
  <si>
    <t>Miễn môn</t>
  </si>
  <si>
    <t>G-witch</t>
  </si>
  <si>
    <t>1820070</t>
  </si>
  <si>
    <t>Lê Quang</t>
  </si>
  <si>
    <t>Thạch</t>
  </si>
  <si>
    <t>thach.lequang@hcmut.edu.vn</t>
  </si>
  <si>
    <t>Ocean Drive</t>
  </si>
  <si>
    <t>1820077</t>
  </si>
  <si>
    <t>Nguyễn Trung</t>
  </si>
  <si>
    <t>Tín</t>
  </si>
  <si>
    <t>tin.nguyenbk@hcmut.edu.vn</t>
  </si>
  <si>
    <t>Naruto</t>
  </si>
  <si>
    <t>1827039</t>
  </si>
  <si>
    <t>Nguyễn Minh</t>
  </si>
  <si>
    <t>Toàn</t>
  </si>
  <si>
    <t>toan.nguyen1994@hcmut.edu.vn</t>
  </si>
  <si>
    <t>Hội mù chữ</t>
  </si>
  <si>
    <t>1812892</t>
  </si>
  <si>
    <t>Nguyễn Bảo</t>
  </si>
  <si>
    <t>Long</t>
  </si>
  <si>
    <t>long.nguyen.socceros@hcmut.edu.vn</t>
  </si>
  <si>
    <t>L09</t>
  </si>
  <si>
    <t>Hulaino</t>
  </si>
  <si>
    <t>NKHK</t>
  </si>
  <si>
    <t>1811486</t>
  </si>
  <si>
    <t>Trần Long</t>
  </si>
  <si>
    <t>Ẩn</t>
  </si>
  <si>
    <t>an.tran2123153@hcmut.edu.vn</t>
  </si>
  <si>
    <t>Robotic Masters</t>
  </si>
  <si>
    <t>1812917</t>
  </si>
  <si>
    <t>Nguyễn Quang</t>
  </si>
  <si>
    <t>long.nguyen0709@hcmut.edu.vn</t>
  </si>
  <si>
    <t>5THING</t>
  </si>
  <si>
    <t>1813038</t>
  </si>
  <si>
    <t>Đoàn Sinh</t>
  </si>
  <si>
    <t>Mãn</t>
  </si>
  <si>
    <t>man.doansinh@hcmut.edu.vn</t>
  </si>
  <si>
    <t>X</t>
  </si>
  <si>
    <t>SVMT</t>
  </si>
  <si>
    <t>1813040</t>
  </si>
  <si>
    <t>Đặng Tiến</t>
  </si>
  <si>
    <t>Mạnh</t>
  </si>
  <si>
    <t>manh.dang2904@hcmut.edu.vn</t>
  </si>
  <si>
    <t>MMMM</t>
  </si>
  <si>
    <t>The Avengers</t>
  </si>
  <si>
    <t>1810198</t>
  </si>
  <si>
    <t>Tô Duy</t>
  </si>
  <si>
    <t>Hưng</t>
  </si>
  <si>
    <t>hung.toduy@hcmut.edu.vn</t>
  </si>
  <si>
    <t>CODE</t>
  </si>
  <si>
    <t>1810473</t>
  </si>
  <si>
    <t>Nguyễn Phạm Ngọc</t>
  </si>
  <si>
    <t>Quý</t>
  </si>
  <si>
    <t>quy.nguyenwill_101@hcmut.edu.vn</t>
  </si>
  <si>
    <t>Xlir</t>
  </si>
  <si>
    <t>1810578</t>
  </si>
  <si>
    <t>Nguyễn Bá</t>
  </si>
  <si>
    <t>Tiến</t>
  </si>
  <si>
    <t>tien.nguyenbatien@hcmut.edu.vn</t>
  </si>
  <si>
    <t>Perfect</t>
  </si>
  <si>
    <t>1810501</t>
  </si>
  <si>
    <t>Châu Thanh</t>
  </si>
  <si>
    <t>Tân</t>
  </si>
  <si>
    <t>tan.chaucttan2000@hcmut.edu.vn</t>
  </si>
  <si>
    <t>BTLD</t>
  </si>
  <si>
    <t>1810166</t>
  </si>
  <si>
    <t>Lê Đức</t>
  </si>
  <si>
    <t>Huy</t>
  </si>
  <si>
    <t>huy.le21032000@hcmut.edu.vn</t>
  </si>
  <si>
    <t>Noob Team</t>
  </si>
  <si>
    <t>AoiSora</t>
  </si>
  <si>
    <t>1810657</t>
  </si>
  <si>
    <t>Trần Hoàng</t>
  </si>
  <si>
    <t>Việt</t>
  </si>
  <si>
    <t>viet.tran1810657@hcmut.edu.vn</t>
  </si>
  <si>
    <t>C∅DE: Breakers</t>
  </si>
  <si>
    <t>1810320</t>
  </si>
  <si>
    <t>Vũ Đức</t>
  </si>
  <si>
    <t>manh.vu1407@hcmut.edu.vn</t>
  </si>
  <si>
    <t>Late Marker</t>
  </si>
  <si>
    <t>1810562</t>
  </si>
  <si>
    <t>Ngô Lê Gia</t>
  </si>
  <si>
    <t>Thuấn</t>
  </si>
  <si>
    <t>thuan.ngolegia@hcmut.edu.vn</t>
  </si>
  <si>
    <t>HKT-M</t>
  </si>
  <si>
    <t>1810481</t>
  </si>
  <si>
    <t>Lê Thành</t>
  </si>
  <si>
    <t>son.le14133@hcmut.edu.vn</t>
  </si>
  <si>
    <t>Pikachu</t>
  </si>
  <si>
    <t>LM2H</t>
  </si>
  <si>
    <t>1811431</t>
  </si>
  <si>
    <t>Anh</t>
  </si>
  <si>
    <t>anh.nguyenminh207@hcmut.edu.vn</t>
  </si>
  <si>
    <t>L03</t>
  </si>
  <si>
    <t>1810839</t>
  </si>
  <si>
    <t>Nguyễn Hà Chí</t>
  </si>
  <si>
    <t>Bửu</t>
  </si>
  <si>
    <t>buu.nguyen8366@hcmut.edu.vn</t>
  </si>
  <si>
    <t>1810908</t>
  </si>
  <si>
    <t>Ngô Minh</t>
  </si>
  <si>
    <t>Hạnh</t>
  </si>
  <si>
    <t>hanh.ngo.retis@hcmut.edu.vn</t>
  </si>
  <si>
    <t>1810925</t>
  </si>
  <si>
    <t>Trần Minh</t>
  </si>
  <si>
    <t>Hiển</t>
  </si>
  <si>
    <t>hien.tranitgenius17@hcmut.edu.vn</t>
  </si>
  <si>
    <t>1810004</t>
  </si>
  <si>
    <t>Nguyễn Thúy</t>
  </si>
  <si>
    <t>An</t>
  </si>
  <si>
    <t>an.nguyenhara@hcmut.edu.vn</t>
  </si>
  <si>
    <t>1810055</t>
  </si>
  <si>
    <t>Nguyễn Tất</t>
  </si>
  <si>
    <t>Chung</t>
  </si>
  <si>
    <t>chung.nguyen.15@hcmut.edu.vn</t>
  </si>
  <si>
    <t>1810425</t>
  </si>
  <si>
    <t>Nguyễn Thành</t>
  </si>
  <si>
    <t>Phát</t>
  </si>
  <si>
    <t>phat.nguyen2310@hcmut.edu.vn</t>
  </si>
  <si>
    <t>1810610</t>
  </si>
  <si>
    <t>Đặng Huỳnh Minh</t>
  </si>
  <si>
    <t>Trí</t>
  </si>
  <si>
    <t>tri.dang14012000@hcmut.edu.vn</t>
  </si>
  <si>
    <t>1810648</t>
  </si>
  <si>
    <t>Huỳnh Thị</t>
  </si>
  <si>
    <t>Uyên</t>
  </si>
  <si>
    <t>uyen.huynh.185@hcmut.edu.vn</t>
  </si>
  <si>
    <t>1810118</t>
  </si>
  <si>
    <t>Đức</t>
  </si>
  <si>
    <t>duc.nguyenquang@hcmut.edu.vn</t>
  </si>
  <si>
    <t>1810220</t>
  </si>
  <si>
    <t>Võ Tuấn</t>
  </si>
  <si>
    <t>Khanh</t>
  </si>
  <si>
    <t>khanh.votuan@hcmut.edu.vn</t>
  </si>
  <si>
    <t>1810912</t>
  </si>
  <si>
    <t>Hồ Vĩnh Trung</t>
  </si>
  <si>
    <t>Hậu</t>
  </si>
  <si>
    <t>hau.ho.bku@hcmut.edu.vn</t>
  </si>
  <si>
    <t>1810438</t>
  </si>
  <si>
    <t>Trần</t>
  </si>
  <si>
    <t>Phú</t>
  </si>
  <si>
    <t>phu.tran.2000@hcmut.edu.vn</t>
  </si>
  <si>
    <t>1810035</t>
  </si>
  <si>
    <t>Lê Hoàng</t>
  </si>
  <si>
    <t>Bảo</t>
  </si>
  <si>
    <t>bao.le411riven@hcmut.edu.vn</t>
  </si>
  <si>
    <t>1810226</t>
  </si>
  <si>
    <t>Huỳnh Phúc</t>
  </si>
  <si>
    <t>Khánh</t>
  </si>
  <si>
    <t>khanh.huynh.2809.it@hcmut.edu.vn</t>
  </si>
  <si>
    <t>1810440</t>
  </si>
  <si>
    <t>Phúc</t>
  </si>
  <si>
    <t>phuc.le.khoa_mt@hcmut.edu.vn</t>
  </si>
  <si>
    <t>1810542</t>
  </si>
  <si>
    <t>Đoàn Ngọc</t>
  </si>
  <si>
    <t>Thịnh</t>
  </si>
  <si>
    <t>thinh.doanngoc@hcmut.edu.vn</t>
  </si>
  <si>
    <t>1810861</t>
  </si>
  <si>
    <t>Lê Đình</t>
  </si>
  <si>
    <t>Duy</t>
  </si>
  <si>
    <t>duy.le281@hcmut.edu.vn</t>
  </si>
  <si>
    <t>1812996</t>
  </si>
  <si>
    <t>Nguyễn</t>
  </si>
  <si>
    <t>Luân</t>
  </si>
  <si>
    <t>luan.nguyen4096@hcmut.edu.vn</t>
  </si>
  <si>
    <t>1810840</t>
  </si>
  <si>
    <t>Trần Như</t>
  </si>
  <si>
    <t>buu.trannhu_1412@hcmut.edu.vn</t>
  </si>
  <si>
    <t>1811298</t>
  </si>
  <si>
    <t>Lưu Minh</t>
  </si>
  <si>
    <t>tri.luuminh@hcmut.edu.vn</t>
  </si>
  <si>
    <t>1813096</t>
  </si>
  <si>
    <t>Nguyễn Văn</t>
  </si>
  <si>
    <t>minh.nguyenmax1719@hcmut.edu.vn</t>
  </si>
  <si>
    <t>1813139</t>
  </si>
  <si>
    <t>Huỳnh Vĩ Hoàng</t>
  </si>
  <si>
    <t>Nam</t>
  </si>
  <si>
    <t>nam.huynh7230bk@hcmut.edu.vn</t>
  </si>
  <si>
    <t>1813045</t>
  </si>
  <si>
    <t>Phạm Ngọc</t>
  </si>
  <si>
    <t>manh.pham1709@hcmut.edu.vn</t>
  </si>
  <si>
    <t>1812879</t>
  </si>
  <si>
    <t>Lăng Hoàng</t>
  </si>
  <si>
    <t>long.lang.bkhcm@hcmut.edu.vn</t>
  </si>
  <si>
    <t>1811345</t>
  </si>
  <si>
    <t>Hoàng</t>
  </si>
  <si>
    <t>Vương</t>
  </si>
  <si>
    <t>vuong.hoang0101@hcmut.edu.vn</t>
  </si>
  <si>
    <t>1810990</t>
  </si>
  <si>
    <t>Huỳnh Trương Quốc</t>
  </si>
  <si>
    <t>khanh.huynh0505@hcmut.edu.vn</t>
  </si>
  <si>
    <t>1811407</t>
  </si>
  <si>
    <t>Huỳnh Lê</t>
  </si>
  <si>
    <t>anh.huynhle01232@hcmut.edu.vn</t>
  </si>
  <si>
    <t>1810875</t>
  </si>
  <si>
    <t>Võ Đức</t>
  </si>
  <si>
    <t>duy.vo58766356@hcmut.edu.vn</t>
  </si>
  <si>
    <t>1810373</t>
  </si>
  <si>
    <t>Phạm Gia</t>
  </si>
  <si>
    <t>Nguyên</t>
  </si>
  <si>
    <t>nguyen.pham.tsuna@hcmut.edu.vn</t>
  </si>
  <si>
    <t>1810374</t>
  </si>
  <si>
    <t>Phạm Khang</t>
  </si>
  <si>
    <t>nguyen.pham.giotto@hcmut.edu.vn</t>
  </si>
  <si>
    <t>1810615</t>
  </si>
  <si>
    <t>Huỳnh Thiên</t>
  </si>
  <si>
    <t>Trình</t>
  </si>
  <si>
    <t>trinh.huynhcollector@hcmut.edu.vn</t>
  </si>
  <si>
    <t>1813093</t>
  </si>
  <si>
    <t>Nguyễn Trọng</t>
  </si>
  <si>
    <t>minh.nguyen_2000@hcmut.edu.vn</t>
  </si>
  <si>
    <t>1813083</t>
  </si>
  <si>
    <t>Nguyễn Công</t>
  </si>
  <si>
    <t>minh.nguyenqng123@hcmut.edu.vn</t>
  </si>
  <si>
    <t>1812946</t>
  </si>
  <si>
    <t>Trương Hải</t>
  </si>
  <si>
    <t>long.truongchange@hcmut.edu.vn</t>
  </si>
  <si>
    <t>1813130</t>
  </si>
  <si>
    <t>Đoàn Thanh</t>
  </si>
  <si>
    <t>nam.doan302@hcmut.edu.vn</t>
  </si>
  <si>
    <t>1813061</t>
  </si>
  <si>
    <t>Cao Thị Tuyết</t>
  </si>
  <si>
    <t>minh.cao2000@hcmut.edu.vn</t>
  </si>
  <si>
    <t>1810922</t>
  </si>
  <si>
    <t>Võ Thành</t>
  </si>
  <si>
    <t>Hiếu</t>
  </si>
  <si>
    <t>hieu.vo2307@hcmut.edu.vn</t>
  </si>
  <si>
    <t>1810976</t>
  </si>
  <si>
    <t>Lê</t>
  </si>
  <si>
    <t>Kha</t>
  </si>
  <si>
    <t>kha.lek18@hcmut.edu.vn</t>
  </si>
  <si>
    <t>1811207</t>
  </si>
  <si>
    <t>Tạ Minh</t>
  </si>
  <si>
    <t>Tâm</t>
  </si>
  <si>
    <t>tam.takgwh221b@hcmut.edu.vn</t>
  </si>
  <si>
    <t>1811073</t>
  </si>
  <si>
    <t>Nguyễn Thị Xuân</t>
  </si>
  <si>
    <t>Mai</t>
  </si>
  <si>
    <t>mai.nguyen.052.2000@hcmut.edu.vn</t>
  </si>
  <si>
    <t>1812883</t>
  </si>
  <si>
    <t>Lê Hữu Võ</t>
  </si>
  <si>
    <t>long.leviathan14@hcmut.edu.vn</t>
  </si>
  <si>
    <t>1813095</t>
  </si>
  <si>
    <t>Nguyễn Tuấn</t>
  </si>
  <si>
    <t>minh.nguyen.tuan@hcmut.edu.vn</t>
  </si>
  <si>
    <t>1813088</t>
  </si>
  <si>
    <t>minh.nguyen.quang2909@hcmut.edu.vn</t>
  </si>
  <si>
    <t>1812915</t>
  </si>
  <si>
    <t>Nguyễn Phi</t>
  </si>
  <si>
    <t>long.nguyenmalongnhan@hcmut.edu.vn</t>
  </si>
  <si>
    <t>1810812</t>
  </si>
  <si>
    <t>Nguyễn Ngọc Lan</t>
  </si>
  <si>
    <t>anh.nguyenbker2018@hcmut.edu.vn</t>
  </si>
  <si>
    <t>1811064</t>
  </si>
  <si>
    <t>Nguyễn Đức</t>
  </si>
  <si>
    <t>Lộc</t>
  </si>
  <si>
    <t>loc.nguyen_lukesng@hcmut.edu.vn</t>
  </si>
  <si>
    <t>1811360</t>
  </si>
  <si>
    <t>Hứa Thị</t>
  </si>
  <si>
    <t>son.hua7399@hcmut.edu.vn</t>
  </si>
  <si>
    <t>1810887</t>
  </si>
  <si>
    <t>Lê Trung</t>
  </si>
  <si>
    <t>Đan</t>
  </si>
  <si>
    <t>dan.le.1231@hcmut.edu.vn</t>
  </si>
  <si>
    <t>1811149</t>
  </si>
  <si>
    <t>Mai Đình</t>
  </si>
  <si>
    <t>phuc.maidinhpk@hcmut.edu.vn</t>
  </si>
  <si>
    <t>1811299</t>
  </si>
  <si>
    <t>Nguyễn Phạm Minh</t>
  </si>
  <si>
    <t>tri.nguyenkstnk18_24@hcmut.edu.vn</t>
  </si>
  <si>
    <t>1811182</t>
  </si>
  <si>
    <t>Quốc</t>
  </si>
  <si>
    <t>quoc.nguyen0712@hcmut.edu.vn</t>
  </si>
  <si>
    <t>1811400</t>
  </si>
  <si>
    <t>Đặng Tuấn</t>
  </si>
  <si>
    <t>anh.dangleo1601@hcmut.edu.vn</t>
  </si>
  <si>
    <t>1810995</t>
  </si>
  <si>
    <t>Hồ Quang</t>
  </si>
  <si>
    <t>Khải</t>
  </si>
  <si>
    <t>khai.hoquang@hcmut.edu.vn</t>
  </si>
  <si>
    <t>1414486</t>
  </si>
  <si>
    <t>Nguyễn Anh</t>
  </si>
  <si>
    <t>Tú</t>
  </si>
  <si>
    <t>1414486@hcmut.edu.vn</t>
  </si>
  <si>
    <t>1813085</t>
  </si>
  <si>
    <t>Nguyễn Huỳnh</t>
  </si>
  <si>
    <t>minh.nguyenhuynh.2257@hcmut.edu.vn</t>
  </si>
  <si>
    <t>1813111</t>
  </si>
  <si>
    <t>Võ Hoàng</t>
  </si>
  <si>
    <t>minh.vominhminh@hcmut.edu.vn</t>
  </si>
  <si>
    <t>1812951</t>
  </si>
  <si>
    <t>Võ Minh</t>
  </si>
  <si>
    <t>long.voitpro2k@hcmut.edu.vn</t>
  </si>
  <si>
    <t>1813047</t>
  </si>
  <si>
    <t>Trần Cao</t>
  </si>
  <si>
    <t>manh.tran20052000@hcmut.edu.vn</t>
  </si>
  <si>
    <t>1813080</t>
  </si>
  <si>
    <t>Lý Kiến</t>
  </si>
  <si>
    <t>minh.ly_kiencon@hcmut.edu.vn</t>
  </si>
  <si>
    <t>1813075</t>
  </si>
  <si>
    <t>minh.le1808@hcmut.edu.vn</t>
  </si>
  <si>
    <t>1813060</t>
  </si>
  <si>
    <t>Bùi Trần Công</t>
  </si>
  <si>
    <t>minh.buideptrai@hcmut.edu.vn</t>
  </si>
  <si>
    <t>1810141</t>
  </si>
  <si>
    <t>Đặng Thanh</t>
  </si>
  <si>
    <t>Hiếu</t>
  </si>
  <si>
    <t>hieu.dang.dth_is_me@hcmut.edu.vn</t>
  </si>
  <si>
    <t>1813084</t>
  </si>
  <si>
    <t>Nguyễn Hoàng</t>
  </si>
  <si>
    <t>minh.nguyen2301@hcmut.edu.vn</t>
  </si>
  <si>
    <t>1812924</t>
  </si>
  <si>
    <t>Nguyễn Thăng</t>
  </si>
  <si>
    <t>long.nguyenlhpct1@hcmut.edu.vn</t>
  </si>
  <si>
    <t>1810173</t>
  </si>
  <si>
    <t>Nguyễn Gia</t>
  </si>
  <si>
    <t>huy.nguyen_gh2k@hcmut.edu.vn</t>
  </si>
  <si>
    <t>1811389</t>
  </si>
  <si>
    <t>Sỳ Tùng</t>
  </si>
  <si>
    <t>an.sytung@hcmut.edu.vn</t>
  </si>
  <si>
    <t>1811408</t>
  </si>
  <si>
    <t>Huỳnh Tuấn</t>
  </si>
  <si>
    <t>anh.huynh0209@hcmut.edu.vn</t>
  </si>
  <si>
    <t>1810880</t>
  </si>
  <si>
    <t>Trương Việt</t>
  </si>
  <si>
    <t>Dũng</t>
  </si>
  <si>
    <t>dung.truong2000@hcmut.edu.vn</t>
  </si>
  <si>
    <t>1811083</t>
  </si>
  <si>
    <t>Nguyễn Trần Quang</t>
  </si>
  <si>
    <t>minh.nguyenfunie1010@hcmut.edu.vn</t>
  </si>
  <si>
    <t>1810992</t>
  </si>
  <si>
    <t>Nguyễn Đình</t>
  </si>
  <si>
    <t>khanh.nguyen412@hcmut.edu.vn</t>
  </si>
  <si>
    <t>1810109</t>
  </si>
  <si>
    <t>Lê Khắc Minh</t>
  </si>
  <si>
    <t>Đăng</t>
  </si>
  <si>
    <t>dang.le.hcmut@hcmut.edu.vn</t>
  </si>
  <si>
    <t>Robotic Master</t>
  </si>
  <si>
    <t>1810283</t>
  </si>
  <si>
    <t>Bùi Ngô Hoàng</t>
  </si>
  <si>
    <t>long.buibk2000@hcmut.edu.vn</t>
  </si>
  <si>
    <t>1810555</t>
  </si>
  <si>
    <t>Lê Bá</t>
  </si>
  <si>
    <t>Thông</t>
  </si>
  <si>
    <t>thong.leteocodon@hcmut.edu.vn</t>
  </si>
  <si>
    <t>1810482</t>
  </si>
  <si>
    <t>son.le.lhld@hcmut.edu.vn</t>
  </si>
  <si>
    <t>1810248</t>
  </si>
  <si>
    <t>Trần Đình Đăng</t>
  </si>
  <si>
    <t>Khoa</t>
  </si>
  <si>
    <t>khoa.tran1204@hcmut.edu.vn</t>
  </si>
  <si>
    <t>1810235</t>
  </si>
  <si>
    <t>Khiêm</t>
  </si>
  <si>
    <t>khiem.nguyen159@hcmut.edu.vn</t>
  </si>
  <si>
    <t>1810299</t>
  </si>
  <si>
    <t>Phan Quốc</t>
  </si>
  <si>
    <t>long.phan2810@hcmut.edu.vn</t>
  </si>
  <si>
    <t>1810340</t>
  </si>
  <si>
    <t>Võ Hoàng Hải</t>
  </si>
  <si>
    <t>nam.vonam.hainam@hcmut.edu.vn</t>
  </si>
  <si>
    <t>1813057</t>
  </si>
  <si>
    <t>Phạm Võ</t>
  </si>
  <si>
    <t>Miên</t>
  </si>
  <si>
    <t>mien.phamvobkuit@hcmut.edu.vn</t>
  </si>
  <si>
    <t>1813017</t>
  </si>
  <si>
    <t>Lưu</t>
  </si>
  <si>
    <t>luu.nguyen2101@hcmut.edu.vn</t>
  </si>
  <si>
    <t>1810998</t>
  </si>
  <si>
    <t>Nguyễn Huỳnh Hữu</t>
  </si>
  <si>
    <t>khiem.nguyen20tc@hcmut.edu.vn</t>
  </si>
  <si>
    <t>1810794</t>
  </si>
  <si>
    <t>Nguyễn Quốc</t>
  </si>
  <si>
    <t>an.nguyen29102000@hcmut.edu.vn</t>
  </si>
  <si>
    <t>1812881</t>
  </si>
  <si>
    <t>long.le03082000@hcmut.edu.vn</t>
  </si>
  <si>
    <t>1820028</t>
  </si>
  <si>
    <t>Nguyễn Khải</t>
  </si>
  <si>
    <t>hoang.nguyen12@hcmut.edu.vn</t>
  </si>
  <si>
    <t>1811304</t>
  </si>
  <si>
    <t>Đỗ Lê Quang</t>
  </si>
  <si>
    <t>Trung</t>
  </si>
  <si>
    <t>trung.do01110100@hcmut.edu.vn</t>
  </si>
  <si>
    <t>1811197</t>
  </si>
  <si>
    <t>Nguyễn Duy</t>
  </si>
  <si>
    <t>son.nguyen2000@hcmut.edu.vn</t>
  </si>
  <si>
    <t>1811068</t>
  </si>
  <si>
    <t>Hồ Văn</t>
  </si>
  <si>
    <t>Lợi</t>
  </si>
  <si>
    <t>loi.ho1212@hcmut.edu.vn</t>
  </si>
  <si>
    <t>1811137</t>
  </si>
  <si>
    <t>Hoàng Tấn</t>
  </si>
  <si>
    <t>phat.hoang_bku@hcmut.edu.vn</t>
  </si>
  <si>
    <t>1813131</t>
  </si>
  <si>
    <t>Đỗ Hoài</t>
  </si>
  <si>
    <t>nam.doyugi@hcmut.edu.vn</t>
  </si>
  <si>
    <t>1813136</t>
  </si>
  <si>
    <t>Huỳnh Hoài</t>
  </si>
  <si>
    <t>nam.huynh1813136@hcmut.edu.vn</t>
  </si>
  <si>
    <t>1813043</t>
  </si>
  <si>
    <t>manh.nguyenjun.g7_s06@hcmut.edu.vn</t>
  </si>
  <si>
    <t>1813073</t>
  </si>
  <si>
    <t>minh.le227@hcmut.edu.vn</t>
  </si>
  <si>
    <t>CÁC SINH VIÊN KHÔNG CÓ NHÓM</t>
  </si>
  <si>
    <t>CÁC SINH VIÊN CÓ NHÓM</t>
  </si>
  <si>
    <t>Chưa có nhóm (không liên lạc được)</t>
  </si>
  <si>
    <t>Lý do</t>
  </si>
  <si>
    <t>Tình trạng</t>
  </si>
  <si>
    <t>Chưa có nhóm (đã nhắc nhiều lần)</t>
  </si>
  <si>
    <t>Nhóm</t>
  </si>
  <si>
    <t>Thành viên 2 [MSSV]</t>
  </si>
  <si>
    <t>Thành viên 3 [MSSV]</t>
  </si>
  <si>
    <t>Thành viên 4 [MSSV]</t>
  </si>
  <si>
    <t>Thành viên 5 [MSSV]</t>
  </si>
  <si>
    <r>
      <rPr>
        <u/>
        <sz val="10"/>
        <color rgb="FF000000"/>
        <rFont val="Arial"/>
        <family val="2"/>
      </rPr>
      <t>Đoàn Sinh Mãn</t>
    </r>
    <r>
      <rPr>
        <sz val="10"/>
        <color rgb="FF000000"/>
        <rFont val="Arial"/>
        <family val="2"/>
      </rPr>
      <t xml:space="preserve">
1813038</t>
    </r>
  </si>
  <si>
    <t>Trần Long Ẩn 
1811486</t>
  </si>
  <si>
    <t>Đặng Tiến Mạnh 
1813040</t>
  </si>
  <si>
    <t>Nguyễn Quang Long 
1812917</t>
  </si>
  <si>
    <r>
      <rPr>
        <u/>
        <sz val="10"/>
        <color rgb="FF222222"/>
        <rFont val="Arial"/>
        <family val="2"/>
      </rPr>
      <t>Tô Duy Hưng</t>
    </r>
    <r>
      <rPr>
        <sz val="10"/>
        <color rgb="FF222222"/>
        <rFont val="Arial"/>
        <family val="2"/>
      </rPr>
      <t xml:space="preserve">
1810198</t>
    </r>
  </si>
  <si>
    <t>Nguyễn Phạm Ngọc Quý
1810473</t>
  </si>
  <si>
    <t>Nguyễn Bá Tiến
1810578</t>
  </si>
  <si>
    <t>Châu Thanh Tân
1810501</t>
  </si>
  <si>
    <t>Lê Đức Huy
1810166</t>
  </si>
  <si>
    <r>
      <rPr>
        <u/>
        <sz val="10"/>
        <color rgb="FF222222"/>
        <rFont val="Arial"/>
        <family val="2"/>
      </rPr>
      <t>Nguyễn Ngọc Lan Anh</t>
    </r>
    <r>
      <rPr>
        <sz val="10"/>
        <color rgb="FF222222"/>
        <rFont val="Arial"/>
        <family val="2"/>
      </rPr>
      <t xml:space="preserve">
1810812</t>
    </r>
  </si>
  <si>
    <t>Nguyễn Đức Lộc
1811064</t>
  </si>
  <si>
    <t>Hứa Thị Sơn
1811360</t>
  </si>
  <si>
    <t>Lê Trung Đan
1810887</t>
  </si>
  <si>
    <t>Mai Đình Phúc
1811149</t>
  </si>
  <si>
    <r>
      <rPr>
        <u/>
        <sz val="10"/>
        <color rgb="FF222222"/>
        <rFont val="Arial"/>
        <family val="2"/>
      </rPr>
      <t>Nguyễn Phạm Minh Trí</t>
    </r>
    <r>
      <rPr>
        <sz val="10"/>
        <color rgb="FF222222"/>
        <rFont val="Arial"/>
        <family val="2"/>
      </rPr>
      <t xml:space="preserve">
1811299</t>
    </r>
  </si>
  <si>
    <t>Nguyễn Minh Quốc
1811182</t>
  </si>
  <si>
    <t>Đặng Tuấn Anh
1811400</t>
  </si>
  <si>
    <t>Hồ Quang Khải
1810995</t>
  </si>
  <si>
    <r>
      <rPr>
        <u/>
        <sz val="10"/>
        <color rgb="FF222222"/>
        <rFont val="Arial"/>
        <family val="2"/>
      </rPr>
      <t>Nguyễn Anh Tú</t>
    </r>
    <r>
      <rPr>
        <sz val="10"/>
        <color rgb="FF222222"/>
        <rFont val="Arial"/>
        <family val="2"/>
      </rPr>
      <t xml:space="preserve"> 
1414486</t>
    </r>
  </si>
  <si>
    <t>Nguyễn Huỳnh Minh
1813085</t>
  </si>
  <si>
    <t>Võ Hoàng Minh
1813111</t>
  </si>
  <si>
    <t>Võ Minh Long 
1812951</t>
  </si>
  <si>
    <r>
      <rPr>
        <u/>
        <sz val="10"/>
        <color rgb="FF1D2129"/>
        <rFont val="Arial"/>
        <family val="2"/>
      </rPr>
      <t>Phạm Võ Miên</t>
    </r>
    <r>
      <rPr>
        <sz val="10"/>
        <color rgb="FF1D2129"/>
        <rFont val="Arial"/>
        <family val="2"/>
      </rPr>
      <t xml:space="preserve">
1813057</t>
    </r>
  </si>
  <si>
    <t>Nguyễn Thành Lưu
1813017</t>
  </si>
  <si>
    <t>Nguyễn Huỳnh Hữu Khiêm
1810998</t>
  </si>
  <si>
    <t>Nguyễn Quốc An
1810794</t>
  </si>
  <si>
    <t>Lê Long
1812881</t>
  </si>
  <si>
    <r>
      <rPr>
        <u/>
        <sz val="10"/>
        <color rgb="FF222222"/>
        <rFont val="Arial"/>
        <family val="2"/>
      </rPr>
      <t>Đỗ Hoài Nam</t>
    </r>
    <r>
      <rPr>
        <sz val="10"/>
        <color rgb="FF222222"/>
        <rFont val="Arial"/>
        <family val="2"/>
      </rPr>
      <t xml:space="preserve">
1813131</t>
    </r>
  </si>
  <si>
    <t>Huỳnh Hoài Nam
1813136</t>
  </si>
  <si>
    <t>Nguyễn Quốc Mạnh
1813043</t>
  </si>
  <si>
    <t>Lê Quang Minh
1813073</t>
  </si>
  <si>
    <r>
      <rPr>
        <u/>
        <sz val="10"/>
        <color rgb="FF1D2129"/>
        <rFont val="Arial"/>
        <family val="2"/>
      </rPr>
      <t>Nguyễn Khải Hoàng</t>
    </r>
    <r>
      <rPr>
        <sz val="10"/>
        <color rgb="FF1D2129"/>
        <rFont val="Arial"/>
        <family val="2"/>
      </rPr>
      <t xml:space="preserve">
1820028</t>
    </r>
  </si>
  <si>
    <t>Đỗ Lê Quang Trung
1811304</t>
  </si>
  <si>
    <t>Nguyễn Duy Sơn
1811197</t>
  </si>
  <si>
    <t>Hồ Văn Lợi
1811068</t>
  </si>
  <si>
    <t>Hoàng Tấn Phát
1811137</t>
  </si>
  <si>
    <r>
      <rPr>
        <u/>
        <sz val="10"/>
        <color rgb="FF222222"/>
        <rFont val="Arial"/>
        <family val="2"/>
      </rPr>
      <t>Trần Đình Đăng Khoa</t>
    </r>
    <r>
      <rPr>
        <sz val="10"/>
        <color rgb="FF222222"/>
        <rFont val="Arial"/>
        <family val="2"/>
      </rPr>
      <t xml:space="preserve">
1810248</t>
    </r>
  </si>
  <si>
    <t>Nguyễn Khiêm
1810235</t>
  </si>
  <si>
    <t>Phan Quốc Long
1810299</t>
  </si>
  <si>
    <t>Võ Hoàng Hải Nam
1810340</t>
  </si>
  <si>
    <r>
      <rPr>
        <u/>
        <sz val="10"/>
        <color rgb="FF222222"/>
        <rFont val="Arial"/>
        <family val="2"/>
      </rPr>
      <t>Lê Khắc Minh Đăng</t>
    </r>
    <r>
      <rPr>
        <sz val="10"/>
        <color rgb="FF222222"/>
        <rFont val="Arial"/>
        <family val="2"/>
      </rPr>
      <t xml:space="preserve">
1810109</t>
    </r>
  </si>
  <si>
    <t>Bùi Ngô Hoàng Long
1810283</t>
  </si>
  <si>
    <t>Lê Bá Thông
1810555</t>
  </si>
  <si>
    <t>Lê Trung Sơn
1810482</t>
  </si>
  <si>
    <r>
      <rPr>
        <u/>
        <sz val="10"/>
        <color rgb="FF222222"/>
        <rFont val="Arial"/>
        <family val="2"/>
      </rPr>
      <t>Sỳ Tùng An</t>
    </r>
    <r>
      <rPr>
        <sz val="10"/>
        <color rgb="FF222222"/>
        <rFont val="Arial"/>
        <family val="2"/>
      </rPr>
      <t xml:space="preserve">
1811389</t>
    </r>
  </si>
  <si>
    <t>Huỳnh Tuấn Anh
1811408</t>
  </si>
  <si>
    <t>Trương Việt Dũng
1810880</t>
  </si>
  <si>
    <t>Nguyễn Trần Quang Minh
1811083</t>
  </si>
  <si>
    <t>Nguyễn Đình Khánh
1810992</t>
  </si>
  <si>
    <r>
      <rPr>
        <u/>
        <sz val="10"/>
        <rFont val="Arial"/>
        <family val="2"/>
      </rPr>
      <t>Trần Hoàng Việt</t>
    </r>
    <r>
      <rPr>
        <sz val="10"/>
        <rFont val="Arial"/>
        <family val="2"/>
      </rPr>
      <t xml:space="preserve">
1810657</t>
    </r>
  </si>
  <si>
    <t>Vũ Đức Mạnh
1810320</t>
  </si>
  <si>
    <t>Ngô Lê Gia Thuấn
1810562</t>
  </si>
  <si>
    <t>Lê Thành Sơn
1810481</t>
  </si>
  <si>
    <r>
      <rPr>
        <u/>
        <sz val="10"/>
        <rFont val="Arial"/>
        <family val="2"/>
      </rPr>
      <t>Trần Cao Mạnh</t>
    </r>
    <r>
      <rPr>
        <sz val="10"/>
        <rFont val="Arial"/>
        <family val="2"/>
      </rPr>
      <t xml:space="preserve">
1813047</t>
    </r>
  </si>
  <si>
    <t>Lý Kiến Minh
1813080</t>
  </si>
  <si>
    <t>Lê Thanh Minh
1813075</t>
  </si>
  <si>
    <t>Bùi Trần Công Minh
1813060</t>
  </si>
  <si>
    <r>
      <rPr>
        <u/>
        <sz val="10"/>
        <rFont val="Arial"/>
        <family val="2"/>
      </rPr>
      <t>Nguyễn Minh Anh</t>
    </r>
    <r>
      <rPr>
        <sz val="10"/>
        <rFont val="Arial"/>
        <family val="2"/>
      </rPr>
      <t xml:space="preserve">
1811431</t>
    </r>
  </si>
  <si>
    <t>Nguyễn Hà Chí Bửu
1810839</t>
  </si>
  <si>
    <t>Ngô Minh Hạnh
1810908</t>
  </si>
  <si>
    <t>Trần Minh Hiển
1810925</t>
  </si>
  <si>
    <r>
      <rPr>
        <u/>
        <sz val="10"/>
        <rFont val="Arial"/>
        <family val="2"/>
      </rPr>
      <t>Nguyễn Thúy An</t>
    </r>
    <r>
      <rPr>
        <sz val="10"/>
        <rFont val="Arial"/>
        <family val="2"/>
      </rPr>
      <t xml:space="preserve">
1810004</t>
    </r>
  </si>
  <si>
    <t>Nguyễn Tất Chung
1810055</t>
  </si>
  <si>
    <t>Nguyễn Thành Phát
1810425</t>
  </si>
  <si>
    <t>Đặng Huỳnh Minh Trí
1810610</t>
  </si>
  <si>
    <t>Huỳnh Thị Uyên
1810648</t>
  </si>
  <si>
    <r>
      <rPr>
        <u/>
        <sz val="10"/>
        <color rgb="FF000000"/>
        <rFont val="Arial"/>
        <family val="2"/>
      </rPr>
      <t>Nguyễn Quang Đức</t>
    </r>
    <r>
      <rPr>
        <sz val="10"/>
        <color rgb="FF000000"/>
        <rFont val="Arial"/>
        <family val="2"/>
      </rPr>
      <t xml:space="preserve">
1810118</t>
    </r>
  </si>
  <si>
    <t>Võ Tuấn Khanh
1810220</t>
  </si>
  <si>
    <t>Hồ Vĩnh Trung Hậu
1810912</t>
  </si>
  <si>
    <t>Trần Phú
1810438</t>
  </si>
  <si>
    <r>
      <rPr>
        <u/>
        <sz val="10"/>
        <rFont val="Arial"/>
        <family val="2"/>
      </rPr>
      <t>Lê Hoàng Bảo</t>
    </r>
    <r>
      <rPr>
        <sz val="10"/>
        <rFont val="Arial"/>
        <family val="2"/>
      </rPr>
      <t xml:space="preserve">
1810035</t>
    </r>
  </si>
  <si>
    <t>Huỳnh Phúc Khánh
1810226</t>
  </si>
  <si>
    <t>Lê Hoàng Phúc
1810440</t>
  </si>
  <si>
    <t>Đoàn Ngọc Thịnh
1810542</t>
  </si>
  <si>
    <r>
      <rPr>
        <u/>
        <sz val="10"/>
        <rFont val="Arial"/>
        <family val="2"/>
      </rPr>
      <t>Lê Đình Duy</t>
    </r>
    <r>
      <rPr>
        <sz val="10"/>
        <rFont val="Arial"/>
        <family val="2"/>
      </rPr>
      <t xml:space="preserve">
1810861</t>
    </r>
  </si>
  <si>
    <t>Nguyễn Luân
1812996</t>
  </si>
  <si>
    <t>Trần Như Bửu
1810840</t>
  </si>
  <si>
    <t>Lưu Minh Trí
1811298</t>
  </si>
  <si>
    <r>
      <rPr>
        <u/>
        <sz val="10"/>
        <rFont val="Arial"/>
        <family val="2"/>
      </rPr>
      <t>Nguyễn Văn Minh</t>
    </r>
    <r>
      <rPr>
        <sz val="10"/>
        <rFont val="Arial"/>
        <family val="2"/>
      </rPr>
      <t xml:space="preserve">
1813096</t>
    </r>
  </si>
  <si>
    <t>Huỳnh Vĩ Hoàng Nam
1813139</t>
  </si>
  <si>
    <t>Phạm Ngọc Mạnh
1813045</t>
  </si>
  <si>
    <t>Lăng Hoàng Long
1812879</t>
  </si>
  <si>
    <r>
      <rPr>
        <u/>
        <sz val="10"/>
        <rFont val="Arial"/>
        <family val="2"/>
      </rPr>
      <t>Hoàng Vương</t>
    </r>
    <r>
      <rPr>
        <sz val="10"/>
        <rFont val="Arial"/>
        <family val="2"/>
      </rPr>
      <t xml:space="preserve">
1811345</t>
    </r>
  </si>
  <si>
    <t>Huỳnh Trương Quốc Khánh
1810990</t>
  </si>
  <si>
    <t>Lê Tuấn Vĩnh (*)
1713999</t>
  </si>
  <si>
    <t>Huỳnh Lê Anh
1811407</t>
  </si>
  <si>
    <t>Võ Đức Duy
1810875</t>
  </si>
  <si>
    <r>
      <rPr>
        <u/>
        <sz val="10"/>
        <color rgb="FF222222"/>
        <rFont val="Arial"/>
        <family val="2"/>
      </rPr>
      <t>Phạm Gia Nguyên</t>
    </r>
    <r>
      <rPr>
        <sz val="10"/>
        <color rgb="FF222222"/>
        <rFont val="Arial"/>
        <family val="2"/>
      </rPr>
      <t xml:space="preserve">
1810373</t>
    </r>
  </si>
  <si>
    <t>Phạm Khang Nguyên
1810374</t>
  </si>
  <si>
    <t>Huỳnh Thiên Trình
1810615</t>
  </si>
  <si>
    <t>Nguyễn Trọng Minh
1813093</t>
  </si>
  <si>
    <r>
      <rPr>
        <u/>
        <sz val="10"/>
        <color rgb="FF222222"/>
        <rFont val="Arial"/>
        <family val="2"/>
      </rPr>
      <t>Nguyễn Công Minh</t>
    </r>
    <r>
      <rPr>
        <sz val="10"/>
        <color rgb="FF222222"/>
        <rFont val="Arial"/>
        <family val="2"/>
      </rPr>
      <t xml:space="preserve">
1813083</t>
    </r>
  </si>
  <si>
    <t>Trương Hải Long
1812946</t>
  </si>
  <si>
    <t>Đoàn Thanh Nam
1813130</t>
  </si>
  <si>
    <t>Cao Thị Tuyết Minh
1813061</t>
  </si>
  <si>
    <r>
      <t>Võ Thành Hiếu</t>
    </r>
    <r>
      <rPr>
        <sz val="10"/>
        <color rgb="FF000000"/>
        <rFont val="Arial"/>
        <family val="2"/>
      </rPr>
      <t xml:space="preserve">
1810922</t>
    </r>
  </si>
  <si>
    <t>Lê Kha
1810976</t>
  </si>
  <si>
    <t>Tạ Minh Tâm
1811207</t>
  </si>
  <si>
    <t>Nguyễn Thị Xuân Mai
1811073</t>
  </si>
  <si>
    <r>
      <rPr>
        <u/>
        <sz val="10"/>
        <color rgb="FF000000"/>
        <rFont val="Arial"/>
        <family val="2"/>
      </rPr>
      <t>Lê Võ Hữu Long</t>
    </r>
    <r>
      <rPr>
        <sz val="10"/>
        <color rgb="FF000000"/>
        <rFont val="Arial"/>
        <family val="2"/>
      </rPr>
      <t xml:space="preserve">
1812883</t>
    </r>
  </si>
  <si>
    <t>Nguyễn Tuấn Minh
1813095</t>
  </si>
  <si>
    <t>Nguyễn Quang Minh
1813088</t>
  </si>
  <si>
    <t>Nguyễn Phi Long
1812915</t>
  </si>
  <si>
    <r>
      <t>Đặng Thanh Hiếu</t>
    </r>
    <r>
      <rPr>
        <sz val="10"/>
        <rFont val="Arial"/>
        <family val="2"/>
      </rPr>
      <t xml:space="preserve">
1810141</t>
    </r>
  </si>
  <si>
    <t>Nguyễn Hoàng Minh
1813084</t>
  </si>
  <si>
    <t>Nguyễn Thăng Long
1812924</t>
  </si>
  <si>
    <t>Nguyễn Gia Huy
1810173</t>
  </si>
  <si>
    <r>
      <t xml:space="preserve">Thành viên 1 [MSSV]
</t>
    </r>
    <r>
      <rPr>
        <b/>
        <sz val="11"/>
        <color rgb="FFFF0000"/>
        <rFont val="Segoe MDL2 Assets"/>
        <family val="1"/>
      </rPr>
      <t>(Nhóm trưởng)</t>
    </r>
  </si>
  <si>
    <t>Đề tài</t>
  </si>
  <si>
    <t>Nội dung đề tài</t>
  </si>
  <si>
    <t>Tiêu chí đánh giá, Điểm (A, B, C, D/F)</t>
  </si>
  <si>
    <t>Ghi chú</t>
  </si>
  <si>
    <t>Ý chính</t>
  </si>
  <si>
    <t>Bố cục
Tổng quan</t>
  </si>
  <si>
    <t>Bố cục
Các đoạn văn báo cáo</t>
  </si>
  <si>
    <t>Nội dung</t>
  </si>
  <si>
    <t>Ngữ pháp
Chính tả</t>
  </si>
  <si>
    <t>A</t>
  </si>
  <si>
    <t>B</t>
  </si>
  <si>
    <t>2A + 3B</t>
  </si>
  <si>
    <t>3A + 2B</t>
  </si>
  <si>
    <t>5A</t>
  </si>
  <si>
    <t>3A+2B</t>
  </si>
  <si>
    <t>C</t>
  </si>
  <si>
    <r>
      <rPr>
        <b/>
        <sz val="14"/>
        <color rgb="FFFF0000"/>
        <rFont val="Calibri"/>
        <family val="2"/>
        <scheme val="minor"/>
      </rPr>
      <t>1C</t>
    </r>
    <r>
      <rPr>
        <b/>
        <sz val="14"/>
        <color theme="1"/>
        <rFont val="Calibri"/>
        <family val="2"/>
        <scheme val="minor"/>
      </rPr>
      <t>+2B+2A</t>
    </r>
  </si>
  <si>
    <t>4A+1B</t>
  </si>
  <si>
    <r>
      <rPr>
        <b/>
        <sz val="14"/>
        <color rgb="FFFF0000"/>
        <rFont val="Calibri"/>
        <family val="2"/>
        <scheme val="minor"/>
      </rPr>
      <t>1C</t>
    </r>
    <r>
      <rPr>
        <b/>
        <sz val="14"/>
        <color theme="1"/>
        <rFont val="Calibri"/>
        <family val="2"/>
        <scheme val="minor"/>
      </rPr>
      <t>+1B+3A</t>
    </r>
  </si>
  <si>
    <t>Tài liệu tham khảo không rõ ràng</t>
  </si>
  <si>
    <t>4B+1A</t>
  </si>
  <si>
    <t>PHẦN 1: ĐIỂM BÀI BÁO CÁO (FILE LATEX)</t>
  </si>
  <si>
    <t>ĐIỂM BÀI TẬP LỚN - LỚP CHIỀU THỨ 4 (FINAL VERSION)</t>
  </si>
  <si>
    <t>PHẦN 2: ĐIỂM BÀI THUYẾT TRÌNH</t>
  </si>
  <si>
    <t>Tính bao quát</t>
  </si>
  <si>
    <t>Nói rõ ràng</t>
  </si>
  <si>
    <t>Tư thế và mắt</t>
  </si>
  <si>
    <t>Sự ứng phó</t>
  </si>
  <si>
    <t>Nội dung và đạo cụ (hình ảnh + tài liệu tham khảo)</t>
  </si>
  <si>
    <t>Bố trí</t>
  </si>
  <si>
    <t>Đồ họa</t>
  </si>
  <si>
    <t>Sự chuyển hướng</t>
  </si>
  <si>
    <t>Đáp ứng</t>
  </si>
  <si>
    <t>Tốt</t>
  </si>
  <si>
    <t>Bình thường</t>
  </si>
  <si>
    <t>Tuyệt vời</t>
  </si>
  <si>
    <t>Không có responsive</t>
  </si>
  <si>
    <t>2 Tuyệt Vời + 3 Tốt</t>
  </si>
  <si>
    <t>4 Tuyệt Vời + 1 Tốt</t>
  </si>
  <si>
    <t>3 Tuyệt Vời + 2 Tốt</t>
  </si>
  <si>
    <t>1 Tuyệt Vời + 4 Tốt</t>
  </si>
  <si>
    <t>Kích thước chữ chưa phù hợp</t>
  </si>
  <si>
    <t>2 Tuyệt Vời +  3 Tốt</t>
  </si>
  <si>
    <t>Có sáng tạo</t>
  </si>
  <si>
    <r>
      <t xml:space="preserve">3 Tốt + </t>
    </r>
    <r>
      <rPr>
        <b/>
        <sz val="14"/>
        <color rgb="FFFF0000"/>
        <rFont val="Calibri"/>
        <family val="2"/>
        <scheme val="minor"/>
      </rPr>
      <t>2 Bình Thường</t>
    </r>
  </si>
  <si>
    <r>
      <t xml:space="preserve">1 Tuyệt vời + </t>
    </r>
    <r>
      <rPr>
        <b/>
        <sz val="14"/>
        <color rgb="FFFF0000"/>
        <rFont val="Calibri"/>
        <family val="2"/>
        <scheme val="minor"/>
      </rPr>
      <t>4 Bình Thường</t>
    </r>
  </si>
  <si>
    <r>
      <t xml:space="preserve">2 Tốt + </t>
    </r>
    <r>
      <rPr>
        <b/>
        <sz val="14"/>
        <color rgb="FFFF0000"/>
        <rFont val="Calibri"/>
        <family val="2"/>
        <scheme val="minor"/>
      </rPr>
      <t>3 Bình Thường</t>
    </r>
  </si>
  <si>
    <r>
      <t xml:space="preserve">1 Tuyệt Vời + 3 Tốt + </t>
    </r>
    <r>
      <rPr>
        <b/>
        <sz val="14"/>
        <color rgb="FFFF0000"/>
        <rFont val="Calibri"/>
        <family val="2"/>
        <scheme val="minor"/>
      </rPr>
      <t>1 Bình Thường</t>
    </r>
  </si>
  <si>
    <r>
      <t xml:space="preserve">1 Tuyệt Vời + 2 Tốt + </t>
    </r>
    <r>
      <rPr>
        <b/>
        <sz val="14"/>
        <color rgb="FFFF0000"/>
        <rFont val="Calibri"/>
        <family val="2"/>
        <scheme val="minor"/>
      </rPr>
      <t>2 Bình Thường</t>
    </r>
  </si>
  <si>
    <r>
      <t xml:space="preserve">2 Tuyệt Vời +  2 Tốt + </t>
    </r>
    <r>
      <rPr>
        <b/>
        <sz val="14"/>
        <color rgb="FFFF0000"/>
        <rFont val="Calibri"/>
        <family val="2"/>
        <scheme val="minor"/>
      </rPr>
      <t>1 Bình Thường</t>
    </r>
  </si>
  <si>
    <r>
      <rPr>
        <b/>
        <sz val="14"/>
        <color rgb="FFFF0000"/>
        <rFont val="Calibri"/>
        <family val="2"/>
        <scheme val="minor"/>
      </rPr>
      <t>4 Bình Thường</t>
    </r>
    <r>
      <rPr>
        <b/>
        <sz val="14"/>
        <color theme="1"/>
        <rFont val="Calibri"/>
        <family val="2"/>
        <scheme val="minor"/>
      </rPr>
      <t xml:space="preserve"> + 1 Tốt</t>
    </r>
  </si>
  <si>
    <r>
      <t xml:space="preserve">1 Tuyệt Vời + </t>
    </r>
    <r>
      <rPr>
        <b/>
        <sz val="14"/>
        <color rgb="FFFF0000"/>
        <rFont val="Calibri"/>
        <family val="2"/>
        <scheme val="minor"/>
      </rPr>
      <t>3 Bình Thường</t>
    </r>
    <r>
      <rPr>
        <b/>
        <sz val="14"/>
        <color theme="1"/>
        <rFont val="Calibri"/>
        <family val="2"/>
        <scheme val="minor"/>
      </rPr>
      <t xml:space="preserve"> + 1 Tốt</t>
    </r>
  </si>
  <si>
    <t>PHẦN 3: ĐIỂM XÂY DỰNG TRANG WEB HTML</t>
  </si>
  <si>
    <t>Tiêu chí đánh giá, Điểm (4, 3, 2, 1)</t>
  </si>
  <si>
    <t>Tiêu chí đánh giá, Điểm (Tuyệt vời, Tốt, Bình thường, Kém)</t>
  </si>
  <si>
    <t>Điểm chi tiết phần 3</t>
  </si>
  <si>
    <t>Điểm phần 3</t>
  </si>
  <si>
    <t>Điểm phần 2</t>
  </si>
  <si>
    <t>Điểm phần 1</t>
  </si>
  <si>
    <t>Điểm chi tiết phần 1</t>
  </si>
  <si>
    <t>TỔNG ĐIỂM MÔN HỌC /140</t>
  </si>
  <si>
    <t>TỔNG ĐIỂM MÔN HỌC /10</t>
  </si>
  <si>
    <t>Điểm làm tròn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</si>
</sst>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color rgb="FFFF0000"/>
      <name val="Arial"/>
      <family val="2"/>
    </font>
    <font>
      <sz val="10"/>
      <color rgb="FF000000"/>
      <name val="Arial"/>
      <family val="2"/>
    </font>
    <font>
      <sz val="10"/>
      <color rgb="FFFF0000"/>
      <name val="Arial"/>
      <family val="2"/>
    </font>
    <font>
      <sz val="10"/>
      <color rgb="FF0033CC"/>
      <name val="Arial"/>
      <family val="2"/>
    </font>
    <font>
      <b/>
      <sz val="10"/>
      <color rgb="FF0033CC"/>
      <name val="Arial"/>
      <family val="2"/>
    </font>
    <font>
      <sz val="10"/>
      <name val="Arial"/>
      <family val="2"/>
    </font>
    <font>
      <sz val="10"/>
      <color rgb="FF202124"/>
      <name val="Arial"/>
      <family val="2"/>
    </font>
    <font>
      <i/>
      <sz val="10"/>
      <color rgb="FFFF0000"/>
      <name val="Arial"/>
      <family val="2"/>
    </font>
    <font>
      <b/>
      <sz val="20"/>
      <color theme="1"/>
      <name val="Arial"/>
      <family val="2"/>
    </font>
    <font>
      <b/>
      <sz val="11"/>
      <color rgb="FF000000"/>
      <name val="Segoe MDL2 Assets"/>
      <family val="1"/>
    </font>
    <font>
      <u/>
      <sz val="10"/>
      <color rgb="FF000000"/>
      <name val="Arial"/>
      <family val="2"/>
    </font>
    <font>
      <sz val="10"/>
      <color rgb="FF222222"/>
      <name val="Arial"/>
      <family val="2"/>
    </font>
    <font>
      <u/>
      <sz val="10"/>
      <color rgb="FF222222"/>
      <name val="Arial"/>
      <family val="2"/>
    </font>
    <font>
      <sz val="10"/>
      <color rgb="FF1D2129"/>
      <name val="Arial"/>
      <family val="2"/>
    </font>
    <font>
      <u/>
      <sz val="10"/>
      <color rgb="FF1D2129"/>
      <name val="Arial"/>
      <family val="2"/>
    </font>
    <font>
      <u/>
      <sz val="10"/>
      <name val="Arial"/>
      <family val="2"/>
    </font>
    <font>
      <sz val="11"/>
      <name val="Calibri"/>
      <family val="2"/>
    </font>
    <font>
      <b/>
      <sz val="11"/>
      <color rgb="FFFF0000"/>
      <name val="Segoe MDL2 Assets"/>
      <family val="1"/>
    </font>
    <font>
      <b/>
      <sz val="24"/>
      <color rgb="FF7030A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5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24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43D83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93366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rgb="FF0033CC"/>
        <bgColor indexed="64"/>
      </patternFill>
    </fill>
    <fill>
      <patternFill patternType="solid">
        <fgColor rgb="FF00B0F0"/>
        <bgColor indexed="64"/>
      </patternFill>
    </fill>
    <fill>
      <gradientFill degree="90">
        <stop position="0">
          <color theme="8" tint="0.40000610370189521"/>
        </stop>
        <stop position="1">
          <color rgb="FFFF1493"/>
        </stop>
      </gradientFill>
    </fill>
    <fill>
      <gradientFill degree="90">
        <stop position="0">
          <color rgb="FFFFFF00"/>
        </stop>
        <stop position="1">
          <color rgb="FF43D83C"/>
        </stop>
      </gradientFill>
    </fill>
    <fill>
      <patternFill patternType="solid">
        <fgColor theme="3" tint="0.79998168889431442"/>
        <bgColor indexed="64"/>
      </patternFill>
    </fill>
    <fill>
      <patternFill patternType="solid">
        <fgColor rgb="FF8FFFA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1493"/>
        <bgColor indexed="64"/>
      </patternFill>
    </fill>
    <fill>
      <patternFill patternType="solid">
        <fgColor rgb="FFCCF7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6A4E"/>
        <bgColor indexed="64"/>
      </patternFill>
    </fill>
    <fill>
      <patternFill patternType="solid">
        <fgColor rgb="FFFF0101"/>
        <bgColor indexed="64"/>
      </patternFill>
    </fill>
    <fill>
      <patternFill patternType="solid">
        <fgColor rgb="FF9D990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38FA41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CCFF99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auto="1"/>
      </diagonal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00">
    <xf numFmtId="0" fontId="0" fillId="0" borderId="0" xfId="0"/>
    <xf numFmtId="49" fontId="3" fillId="0" borderId="0" xfId="0" applyNumberFormat="1" applyFont="1" applyFill="1"/>
    <xf numFmtId="0" fontId="4" fillId="0" borderId="0" xfId="0" applyFont="1" applyFill="1" applyAlignment="1">
      <alignment horizontal="center"/>
    </xf>
    <xf numFmtId="0" fontId="0" fillId="0" borderId="0" xfId="0" applyFill="1"/>
    <xf numFmtId="0" fontId="6" fillId="0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/>
    </xf>
    <xf numFmtId="0" fontId="6" fillId="3" borderId="0" xfId="0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6" fillId="5" borderId="0" xfId="0" applyFont="1" applyFill="1" applyAlignment="1">
      <alignment horizontal="center"/>
    </xf>
    <xf numFmtId="0" fontId="6" fillId="6" borderId="0" xfId="0" applyFont="1" applyFill="1" applyAlignment="1">
      <alignment horizontal="center"/>
    </xf>
    <xf numFmtId="0" fontId="6" fillId="7" borderId="0" xfId="0" applyFont="1" applyFill="1" applyAlignment="1">
      <alignment horizontal="center"/>
    </xf>
    <xf numFmtId="0" fontId="6" fillId="8" borderId="0" xfId="0" applyFont="1" applyFill="1" applyAlignment="1">
      <alignment horizontal="center"/>
    </xf>
    <xf numFmtId="0" fontId="6" fillId="9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6" fillId="10" borderId="0" xfId="0" applyFont="1" applyFill="1" applyAlignment="1">
      <alignment horizontal="center"/>
    </xf>
    <xf numFmtId="49" fontId="3" fillId="2" borderId="1" xfId="0" applyNumberFormat="1" applyFont="1" applyFill="1" applyBorder="1" applyAlignment="1">
      <alignment horizontal="center"/>
    </xf>
    <xf numFmtId="49" fontId="3" fillId="2" borderId="1" xfId="0" applyNumberFormat="1" applyFont="1" applyFill="1" applyBorder="1" applyAlignment="1">
      <alignment horizontal="left"/>
    </xf>
    <xf numFmtId="49" fontId="6" fillId="2" borderId="1" xfId="0" applyNumberFormat="1" applyFont="1" applyFill="1" applyBorder="1" applyAlignment="1">
      <alignment horizontal="center"/>
    </xf>
    <xf numFmtId="49" fontId="3" fillId="2" borderId="1" xfId="0" applyNumberFormat="1" applyFont="1" applyFill="1" applyBorder="1"/>
    <xf numFmtId="49" fontId="6" fillId="0" borderId="0" xfId="0" applyNumberFormat="1" applyFont="1" applyFill="1" applyAlignment="1">
      <alignment horizontal="center"/>
    </xf>
    <xf numFmtId="49" fontId="3" fillId="11" borderId="0" xfId="0" applyNumberFormat="1" applyFont="1" applyFill="1"/>
    <xf numFmtId="0" fontId="6" fillId="12" borderId="0" xfId="0" applyFont="1" applyFill="1" applyAlignment="1">
      <alignment horizontal="center"/>
    </xf>
    <xf numFmtId="49" fontId="4" fillId="2" borderId="1" xfId="0" applyNumberFormat="1" applyFont="1" applyFill="1" applyBorder="1" applyAlignment="1">
      <alignment horizontal="center"/>
    </xf>
    <xf numFmtId="0" fontId="10" fillId="0" borderId="0" xfId="0" applyFont="1" applyFill="1" applyAlignment="1">
      <alignment horizontal="center" vertical="center"/>
    </xf>
    <xf numFmtId="0" fontId="6" fillId="13" borderId="0" xfId="0" applyFont="1" applyFill="1" applyAlignment="1">
      <alignment horizontal="center"/>
    </xf>
    <xf numFmtId="0" fontId="6" fillId="14" borderId="0" xfId="0" applyFont="1" applyFill="1" applyAlignment="1">
      <alignment horizontal="center"/>
    </xf>
    <xf numFmtId="0" fontId="6" fillId="15" borderId="0" xfId="0" applyFont="1" applyFill="1" applyAlignment="1">
      <alignment horizontal="center"/>
    </xf>
    <xf numFmtId="49" fontId="3" fillId="3" borderId="1" xfId="0" applyNumberFormat="1" applyFont="1" applyFill="1" applyBorder="1" applyAlignment="1">
      <alignment horizontal="center"/>
    </xf>
    <xf numFmtId="49" fontId="3" fillId="3" borderId="1" xfId="0" applyNumberFormat="1" applyFont="1" applyFill="1" applyBorder="1"/>
    <xf numFmtId="49" fontId="6" fillId="3" borderId="1" xfId="0" applyNumberFormat="1" applyFont="1" applyFill="1" applyBorder="1" applyAlignment="1">
      <alignment horizontal="center"/>
    </xf>
    <xf numFmtId="49" fontId="4" fillId="3" borderId="1" xfId="0" applyNumberFormat="1" applyFont="1" applyFill="1" applyBorder="1" applyAlignment="1">
      <alignment horizontal="center"/>
    </xf>
    <xf numFmtId="0" fontId="6" fillId="16" borderId="0" xfId="0" applyFont="1" applyFill="1" applyAlignment="1">
      <alignment horizontal="center"/>
    </xf>
    <xf numFmtId="0" fontId="6" fillId="17" borderId="0" xfId="0" applyFon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6" fillId="18" borderId="0" xfId="0" applyFont="1" applyFill="1" applyAlignment="1">
      <alignment horizontal="center"/>
    </xf>
    <xf numFmtId="0" fontId="6" fillId="19" borderId="0" xfId="0" applyFont="1" applyFill="1"/>
    <xf numFmtId="0" fontId="6" fillId="20" borderId="0" xfId="0" applyFont="1" applyFill="1"/>
    <xf numFmtId="0" fontId="6" fillId="21" borderId="0" xfId="0" applyFont="1" applyFill="1"/>
    <xf numFmtId="49" fontId="3" fillId="13" borderId="1" xfId="0" applyNumberFormat="1" applyFont="1" applyFill="1" applyBorder="1" applyAlignment="1">
      <alignment horizontal="center"/>
    </xf>
    <xf numFmtId="49" fontId="3" fillId="13" borderId="1" xfId="0" applyNumberFormat="1" applyFont="1" applyFill="1" applyBorder="1"/>
    <xf numFmtId="0" fontId="10" fillId="13" borderId="1" xfId="0" applyFont="1" applyFill="1" applyBorder="1" applyAlignment="1">
      <alignment horizontal="center" vertical="center"/>
    </xf>
    <xf numFmtId="49" fontId="4" fillId="13" borderId="1" xfId="0" applyNumberFormat="1" applyFont="1" applyFill="1" applyBorder="1" applyAlignment="1">
      <alignment horizontal="center"/>
    </xf>
    <xf numFmtId="0" fontId="11" fillId="0" borderId="0" xfId="0" applyFont="1" applyFill="1" applyAlignment="1">
      <alignment horizontal="center" vertical="center"/>
    </xf>
    <xf numFmtId="0" fontId="6" fillId="22" borderId="0" xfId="0" applyFont="1" applyFill="1"/>
    <xf numFmtId="0" fontId="6" fillId="23" borderId="0" xfId="0" applyFont="1" applyFill="1"/>
    <xf numFmtId="0" fontId="6" fillId="24" borderId="0" xfId="0" applyFont="1" applyFill="1"/>
    <xf numFmtId="0" fontId="6" fillId="25" borderId="0" xfId="0" applyFont="1" applyFill="1"/>
    <xf numFmtId="0" fontId="6" fillId="26" borderId="0" xfId="0" applyFont="1" applyFill="1"/>
    <xf numFmtId="49" fontId="3" fillId="15" borderId="1" xfId="0" applyNumberFormat="1" applyFont="1" applyFill="1" applyBorder="1" applyAlignment="1">
      <alignment horizontal="center"/>
    </xf>
    <xf numFmtId="49" fontId="3" fillId="15" borderId="1" xfId="0" applyNumberFormat="1" applyFont="1" applyFill="1" applyBorder="1"/>
    <xf numFmtId="49" fontId="6" fillId="15" borderId="1" xfId="0" applyNumberFormat="1" applyFont="1" applyFill="1" applyBorder="1" applyAlignment="1">
      <alignment horizontal="center"/>
    </xf>
    <xf numFmtId="49" fontId="4" fillId="15" borderId="1" xfId="0" applyNumberFormat="1" applyFont="1" applyFill="1" applyBorder="1" applyAlignment="1">
      <alignment horizontal="center" vertical="center"/>
    </xf>
    <xf numFmtId="0" fontId="6" fillId="0" borderId="0" xfId="0" applyFont="1" applyFill="1"/>
    <xf numFmtId="0" fontId="12" fillId="0" borderId="0" xfId="0" applyFont="1" applyFill="1" applyAlignment="1"/>
    <xf numFmtId="49" fontId="3" fillId="16" borderId="1" xfId="0" applyNumberFormat="1" applyFont="1" applyFill="1" applyBorder="1" applyAlignment="1">
      <alignment horizontal="center"/>
    </xf>
    <xf numFmtId="49" fontId="3" fillId="16" borderId="1" xfId="0" applyNumberFormat="1" applyFont="1" applyFill="1" applyBorder="1"/>
    <xf numFmtId="0" fontId="6" fillId="16" borderId="1" xfId="0" applyFont="1" applyFill="1" applyBorder="1" applyAlignment="1">
      <alignment horizontal="center" vertical="center"/>
    </xf>
    <xf numFmtId="49" fontId="4" fillId="16" borderId="1" xfId="0" applyNumberFormat="1" applyFont="1" applyFill="1" applyBorder="1" applyAlignment="1">
      <alignment horizontal="center"/>
    </xf>
    <xf numFmtId="49" fontId="3" fillId="17" borderId="1" xfId="0" applyNumberFormat="1" applyFont="1" applyFill="1" applyBorder="1" applyAlignment="1">
      <alignment horizontal="center"/>
    </xf>
    <xf numFmtId="49" fontId="3" fillId="17" borderId="1" xfId="0" applyNumberFormat="1" applyFont="1" applyFill="1" applyBorder="1"/>
    <xf numFmtId="0" fontId="6" fillId="17" borderId="1" xfId="0" applyFont="1" applyFill="1" applyBorder="1" applyAlignment="1">
      <alignment horizontal="center" vertical="center"/>
    </xf>
    <xf numFmtId="49" fontId="4" fillId="17" borderId="1" xfId="0" applyNumberFormat="1" applyFont="1" applyFill="1" applyBorder="1" applyAlignment="1">
      <alignment horizontal="center"/>
    </xf>
    <xf numFmtId="49" fontId="3" fillId="18" borderId="1" xfId="0" applyNumberFormat="1" applyFont="1" applyFill="1" applyBorder="1" applyAlignment="1">
      <alignment horizontal="center"/>
    </xf>
    <xf numFmtId="49" fontId="3" fillId="18" borderId="1" xfId="0" applyNumberFormat="1" applyFont="1" applyFill="1" applyBorder="1"/>
    <xf numFmtId="0" fontId="6" fillId="18" borderId="1" xfId="0" applyFont="1" applyFill="1" applyBorder="1" applyAlignment="1">
      <alignment horizontal="center"/>
    </xf>
    <xf numFmtId="49" fontId="4" fillId="18" borderId="1" xfId="0" applyNumberFormat="1" applyFont="1" applyFill="1" applyBorder="1" applyAlignment="1">
      <alignment horizontal="center"/>
    </xf>
    <xf numFmtId="49" fontId="3" fillId="19" borderId="1" xfId="0" applyNumberFormat="1" applyFont="1" applyFill="1" applyBorder="1" applyAlignment="1">
      <alignment horizontal="center"/>
    </xf>
    <xf numFmtId="49" fontId="3" fillId="19" borderId="1" xfId="0" applyNumberFormat="1" applyFont="1" applyFill="1" applyBorder="1"/>
    <xf numFmtId="49" fontId="6" fillId="19" borderId="1" xfId="0" applyNumberFormat="1" applyFont="1" applyFill="1" applyBorder="1" applyAlignment="1">
      <alignment horizontal="center"/>
    </xf>
    <xf numFmtId="49" fontId="4" fillId="19" borderId="1" xfId="0" applyNumberFormat="1" applyFont="1" applyFill="1" applyBorder="1" applyAlignment="1">
      <alignment horizontal="center"/>
    </xf>
    <xf numFmtId="49" fontId="3" fillId="19" borderId="1" xfId="0" applyNumberFormat="1" applyFont="1" applyFill="1" applyBorder="1" applyAlignment="1"/>
    <xf numFmtId="49" fontId="3" fillId="20" borderId="1" xfId="0" applyNumberFormat="1" applyFont="1" applyFill="1" applyBorder="1" applyAlignment="1">
      <alignment horizontal="center"/>
    </xf>
    <xf numFmtId="49" fontId="3" fillId="20" borderId="1" xfId="0" applyNumberFormat="1" applyFont="1" applyFill="1" applyBorder="1"/>
    <xf numFmtId="49" fontId="6" fillId="20" borderId="1" xfId="0" applyNumberFormat="1" applyFont="1" applyFill="1" applyBorder="1" applyAlignment="1">
      <alignment horizontal="center"/>
    </xf>
    <xf numFmtId="49" fontId="4" fillId="20" borderId="1" xfId="0" applyNumberFormat="1" applyFont="1" applyFill="1" applyBorder="1" applyAlignment="1">
      <alignment horizontal="center" vertical="center"/>
    </xf>
    <xf numFmtId="49" fontId="3" fillId="21" borderId="1" xfId="0" applyNumberFormat="1" applyFont="1" applyFill="1" applyBorder="1" applyAlignment="1">
      <alignment horizontal="center"/>
    </xf>
    <xf numFmtId="49" fontId="3" fillId="21" borderId="1" xfId="0" applyNumberFormat="1" applyFont="1" applyFill="1" applyBorder="1"/>
    <xf numFmtId="49" fontId="6" fillId="21" borderId="1" xfId="0" applyNumberFormat="1" applyFont="1" applyFill="1" applyBorder="1" applyAlignment="1">
      <alignment horizontal="center"/>
    </xf>
    <xf numFmtId="49" fontId="4" fillId="21" borderId="1" xfId="0" applyNumberFormat="1" applyFont="1" applyFill="1" applyBorder="1" applyAlignment="1">
      <alignment horizontal="center"/>
    </xf>
    <xf numFmtId="49" fontId="3" fillId="22" borderId="1" xfId="0" applyNumberFormat="1" applyFont="1" applyFill="1" applyBorder="1" applyAlignment="1">
      <alignment horizontal="center"/>
    </xf>
    <xf numFmtId="49" fontId="3" fillId="22" borderId="1" xfId="0" applyNumberFormat="1" applyFont="1" applyFill="1" applyBorder="1"/>
    <xf numFmtId="0" fontId="11" fillId="22" borderId="1" xfId="0" applyFont="1" applyFill="1" applyBorder="1" applyAlignment="1">
      <alignment horizontal="center" vertical="center"/>
    </xf>
    <xf numFmtId="49" fontId="4" fillId="22" borderId="1" xfId="0" applyNumberFormat="1" applyFont="1" applyFill="1" applyBorder="1" applyAlignment="1">
      <alignment horizontal="center"/>
    </xf>
    <xf numFmtId="49" fontId="3" fillId="23" borderId="1" xfId="0" applyNumberFormat="1" applyFont="1" applyFill="1" applyBorder="1" applyAlignment="1">
      <alignment horizontal="center"/>
    </xf>
    <xf numFmtId="49" fontId="3" fillId="23" borderId="1" xfId="0" applyNumberFormat="1" applyFont="1" applyFill="1" applyBorder="1"/>
    <xf numFmtId="0" fontId="6" fillId="23" borderId="1" xfId="0" applyFont="1" applyFill="1" applyBorder="1" applyAlignment="1">
      <alignment horizontal="center" vertical="center"/>
    </xf>
    <xf numFmtId="49" fontId="4" fillId="23" borderId="1" xfId="0" applyNumberFormat="1" applyFont="1" applyFill="1" applyBorder="1" applyAlignment="1">
      <alignment horizontal="center"/>
    </xf>
    <xf numFmtId="49" fontId="3" fillId="24" borderId="1" xfId="0" applyNumberFormat="1" applyFont="1" applyFill="1" applyBorder="1" applyAlignment="1">
      <alignment horizontal="center"/>
    </xf>
    <xf numFmtId="49" fontId="3" fillId="24" borderId="1" xfId="0" applyNumberFormat="1" applyFont="1" applyFill="1" applyBorder="1"/>
    <xf numFmtId="49" fontId="6" fillId="24" borderId="1" xfId="0" applyNumberFormat="1" applyFont="1" applyFill="1" applyBorder="1" applyAlignment="1">
      <alignment horizontal="center"/>
    </xf>
    <xf numFmtId="49" fontId="4" fillId="24" borderId="1" xfId="0" applyNumberFormat="1" applyFont="1" applyFill="1" applyBorder="1" applyAlignment="1">
      <alignment horizontal="center"/>
    </xf>
    <xf numFmtId="49" fontId="3" fillId="25" borderId="1" xfId="0" applyNumberFormat="1" applyFont="1" applyFill="1" applyBorder="1" applyAlignment="1">
      <alignment horizontal="center"/>
    </xf>
    <xf numFmtId="49" fontId="3" fillId="25" borderId="1" xfId="0" applyNumberFormat="1" applyFont="1" applyFill="1" applyBorder="1"/>
    <xf numFmtId="49" fontId="6" fillId="25" borderId="1" xfId="0" applyNumberFormat="1" applyFont="1" applyFill="1" applyBorder="1" applyAlignment="1">
      <alignment horizontal="center"/>
    </xf>
    <xf numFmtId="49" fontId="4" fillId="25" borderId="1" xfId="0" applyNumberFormat="1" applyFont="1" applyFill="1" applyBorder="1" applyAlignment="1">
      <alignment horizontal="center"/>
    </xf>
    <xf numFmtId="49" fontId="3" fillId="4" borderId="1" xfId="0" applyNumberFormat="1" applyFont="1" applyFill="1" applyBorder="1" applyAlignment="1">
      <alignment horizontal="center"/>
    </xf>
    <xf numFmtId="49" fontId="3" fillId="4" borderId="1" xfId="0" applyNumberFormat="1" applyFont="1" applyFill="1" applyBorder="1"/>
    <xf numFmtId="49" fontId="6" fillId="4" borderId="1" xfId="0" applyNumberFormat="1" applyFont="1" applyFill="1" applyBorder="1" applyAlignment="1">
      <alignment horizontal="center"/>
    </xf>
    <xf numFmtId="49" fontId="4" fillId="4" borderId="1" xfId="0" applyNumberFormat="1" applyFont="1" applyFill="1" applyBorder="1" applyAlignment="1">
      <alignment horizontal="center"/>
    </xf>
    <xf numFmtId="49" fontId="3" fillId="5" borderId="1" xfId="0" applyNumberFormat="1" applyFont="1" applyFill="1" applyBorder="1" applyAlignment="1">
      <alignment horizontal="center"/>
    </xf>
    <xf numFmtId="49" fontId="3" fillId="5" borderId="1" xfId="0" applyNumberFormat="1" applyFont="1" applyFill="1" applyBorder="1" applyAlignment="1"/>
    <xf numFmtId="49" fontId="6" fillId="5" borderId="1" xfId="0" applyNumberFormat="1" applyFont="1" applyFill="1" applyBorder="1" applyAlignment="1">
      <alignment horizontal="center"/>
    </xf>
    <xf numFmtId="49" fontId="4" fillId="5" borderId="1" xfId="0" applyNumberFormat="1" applyFont="1" applyFill="1" applyBorder="1" applyAlignment="1">
      <alignment horizontal="center"/>
    </xf>
    <xf numFmtId="49" fontId="3" fillId="5" borderId="1" xfId="0" applyNumberFormat="1" applyFont="1" applyFill="1" applyBorder="1"/>
    <xf numFmtId="49" fontId="3" fillId="6" borderId="1" xfId="0" applyNumberFormat="1" applyFont="1" applyFill="1" applyBorder="1" applyAlignment="1">
      <alignment horizontal="center"/>
    </xf>
    <xf numFmtId="49" fontId="3" fillId="6" borderId="1" xfId="0" applyNumberFormat="1" applyFont="1" applyFill="1" applyBorder="1"/>
    <xf numFmtId="49" fontId="6" fillId="6" borderId="1" xfId="0" applyNumberFormat="1" applyFont="1" applyFill="1" applyBorder="1" applyAlignment="1">
      <alignment horizontal="center"/>
    </xf>
    <xf numFmtId="49" fontId="4" fillId="6" borderId="1" xfId="0" applyNumberFormat="1" applyFont="1" applyFill="1" applyBorder="1" applyAlignment="1">
      <alignment horizontal="center"/>
    </xf>
    <xf numFmtId="49" fontId="3" fillId="14" borderId="1" xfId="0" applyNumberFormat="1" applyFont="1" applyFill="1" applyBorder="1" applyAlignment="1">
      <alignment horizontal="center"/>
    </xf>
    <xf numFmtId="49" fontId="3" fillId="14" borderId="1" xfId="0" applyNumberFormat="1" applyFont="1" applyFill="1" applyBorder="1"/>
    <xf numFmtId="49" fontId="6" fillId="14" borderId="1" xfId="0" applyNumberFormat="1" applyFont="1" applyFill="1" applyBorder="1" applyAlignment="1">
      <alignment horizontal="center"/>
    </xf>
    <xf numFmtId="49" fontId="4" fillId="14" borderId="1" xfId="0" applyNumberFormat="1" applyFont="1" applyFill="1" applyBorder="1" applyAlignment="1">
      <alignment horizontal="center"/>
    </xf>
    <xf numFmtId="49" fontId="3" fillId="26" borderId="1" xfId="0" applyNumberFormat="1" applyFont="1" applyFill="1" applyBorder="1" applyAlignment="1">
      <alignment horizontal="center"/>
    </xf>
    <xf numFmtId="49" fontId="3" fillId="26" borderId="1" xfId="0" applyNumberFormat="1" applyFont="1" applyFill="1" applyBorder="1"/>
    <xf numFmtId="49" fontId="6" fillId="26" borderId="1" xfId="0" applyNumberFormat="1" applyFont="1" applyFill="1" applyBorder="1" applyAlignment="1">
      <alignment horizontal="center"/>
    </xf>
    <xf numFmtId="49" fontId="4" fillId="26" borderId="1" xfId="0" applyNumberFormat="1" applyFont="1" applyFill="1" applyBorder="1" applyAlignment="1">
      <alignment horizontal="center"/>
    </xf>
    <xf numFmtId="49" fontId="3" fillId="12" borderId="1" xfId="0" applyNumberFormat="1" applyFont="1" applyFill="1" applyBorder="1" applyAlignment="1">
      <alignment horizontal="center"/>
    </xf>
    <xf numFmtId="49" fontId="3" fillId="12" borderId="1" xfId="0" applyNumberFormat="1" applyFont="1" applyFill="1" applyBorder="1"/>
    <xf numFmtId="49" fontId="6" fillId="12" borderId="1" xfId="0" applyNumberFormat="1" applyFont="1" applyFill="1" applyBorder="1" applyAlignment="1">
      <alignment horizontal="center"/>
    </xf>
    <xf numFmtId="49" fontId="4" fillId="12" borderId="1" xfId="0" applyNumberFormat="1" applyFont="1" applyFill="1" applyBorder="1" applyAlignment="1">
      <alignment horizontal="center"/>
    </xf>
    <xf numFmtId="49" fontId="3" fillId="11" borderId="1" xfId="0" applyNumberFormat="1" applyFont="1" applyFill="1" applyBorder="1" applyAlignment="1">
      <alignment horizontal="center"/>
    </xf>
    <xf numFmtId="49" fontId="3" fillId="11" borderId="1" xfId="0" applyNumberFormat="1" applyFont="1" applyFill="1" applyBorder="1"/>
    <xf numFmtId="49" fontId="6" fillId="11" borderId="1" xfId="0" applyNumberFormat="1" applyFont="1" applyFill="1" applyBorder="1" applyAlignment="1">
      <alignment horizontal="center"/>
    </xf>
    <xf numFmtId="49" fontId="4" fillId="11" borderId="1" xfId="0" applyNumberFormat="1" applyFont="1" applyFill="1" applyBorder="1" applyAlignment="1">
      <alignment horizontal="center"/>
    </xf>
    <xf numFmtId="49" fontId="3" fillId="10" borderId="1" xfId="0" applyNumberFormat="1" applyFont="1" applyFill="1" applyBorder="1" applyAlignment="1">
      <alignment horizontal="center"/>
    </xf>
    <xf numFmtId="49" fontId="3" fillId="10" borderId="1" xfId="0" applyNumberFormat="1" applyFont="1" applyFill="1" applyBorder="1"/>
    <xf numFmtId="49" fontId="6" fillId="10" borderId="1" xfId="0" applyNumberFormat="1" applyFont="1" applyFill="1" applyBorder="1" applyAlignment="1">
      <alignment horizontal="center"/>
    </xf>
    <xf numFmtId="49" fontId="4" fillId="10" borderId="1" xfId="0" applyNumberFormat="1" applyFont="1" applyFill="1" applyBorder="1" applyAlignment="1">
      <alignment horizontal="center"/>
    </xf>
    <xf numFmtId="49" fontId="3" fillId="7" borderId="1" xfId="0" applyNumberFormat="1" applyFont="1" applyFill="1" applyBorder="1" applyAlignment="1">
      <alignment horizontal="center"/>
    </xf>
    <xf numFmtId="49" fontId="3" fillId="7" borderId="1" xfId="0" applyNumberFormat="1" applyFont="1" applyFill="1" applyBorder="1"/>
    <xf numFmtId="49" fontId="6" fillId="7" borderId="1" xfId="0" applyNumberFormat="1" applyFont="1" applyFill="1" applyBorder="1" applyAlignment="1">
      <alignment horizontal="center"/>
    </xf>
    <xf numFmtId="49" fontId="4" fillId="7" borderId="1" xfId="0" applyNumberFormat="1" applyFont="1" applyFill="1" applyBorder="1" applyAlignment="1">
      <alignment horizontal="center"/>
    </xf>
    <xf numFmtId="49" fontId="3" fillId="7" borderId="1" xfId="0" applyNumberFormat="1" applyFont="1" applyFill="1" applyBorder="1" applyAlignment="1">
      <alignment horizontal="left"/>
    </xf>
    <xf numFmtId="49" fontId="3" fillId="9" borderId="1" xfId="0" applyNumberFormat="1" applyFont="1" applyFill="1" applyBorder="1" applyAlignment="1">
      <alignment horizontal="center"/>
    </xf>
    <xf numFmtId="49" fontId="3" fillId="9" borderId="1" xfId="0" applyNumberFormat="1" applyFont="1" applyFill="1" applyBorder="1"/>
    <xf numFmtId="49" fontId="6" fillId="9" borderId="1" xfId="0" applyNumberFormat="1" applyFont="1" applyFill="1" applyBorder="1" applyAlignment="1">
      <alignment horizontal="center"/>
    </xf>
    <xf numFmtId="49" fontId="4" fillId="9" borderId="1" xfId="0" applyNumberFormat="1" applyFont="1" applyFill="1" applyBorder="1" applyAlignment="1">
      <alignment horizontal="center"/>
    </xf>
    <xf numFmtId="49" fontId="3" fillId="8" borderId="1" xfId="0" applyNumberFormat="1" applyFont="1" applyFill="1" applyBorder="1" applyAlignment="1">
      <alignment horizontal="center"/>
    </xf>
    <xf numFmtId="49" fontId="3" fillId="8" borderId="1" xfId="0" applyNumberFormat="1" applyFont="1" applyFill="1" applyBorder="1"/>
    <xf numFmtId="49" fontId="6" fillId="8" borderId="1" xfId="0" applyNumberFormat="1" applyFont="1" applyFill="1" applyBorder="1" applyAlignment="1">
      <alignment horizontal="center"/>
    </xf>
    <xf numFmtId="49" fontId="4" fillId="8" borderId="1" xfId="0" applyNumberFormat="1" applyFont="1" applyFill="1" applyBorder="1" applyAlignment="1">
      <alignment horizontal="center"/>
    </xf>
    <xf numFmtId="0" fontId="0" fillId="27" borderId="0" xfId="0" applyFill="1"/>
    <xf numFmtId="49" fontId="2" fillId="0" borderId="1" xfId="0" applyNumberFormat="1" applyFont="1" applyFill="1" applyBorder="1" applyAlignment="1">
      <alignment horizontal="center"/>
    </xf>
    <xf numFmtId="49" fontId="3" fillId="0" borderId="0" xfId="0" applyNumberFormat="1" applyFont="1" applyFill="1" applyBorder="1" applyAlignment="1">
      <alignment horizontal="center"/>
    </xf>
    <xf numFmtId="49" fontId="3" fillId="0" borderId="0" xfId="0" applyNumberFormat="1" applyFont="1" applyFill="1" applyBorder="1"/>
    <xf numFmtId="49" fontId="5" fillId="0" borderId="0" xfId="0" applyNumberFormat="1" applyFont="1" applyFill="1" applyBorder="1" applyAlignment="1">
      <alignment horizontal="center"/>
    </xf>
    <xf numFmtId="49" fontId="8" fillId="10" borderId="1" xfId="0" applyNumberFormat="1" applyFont="1" applyFill="1" applyBorder="1" applyAlignment="1">
      <alignment horizontal="center"/>
    </xf>
    <xf numFmtId="49" fontId="8" fillId="10" borderId="1" xfId="0" applyNumberFormat="1" applyFont="1" applyFill="1" applyBorder="1"/>
    <xf numFmtId="49" fontId="9" fillId="10" borderId="1" xfId="0" applyNumberFormat="1" applyFont="1" applyFill="1" applyBorder="1" applyAlignment="1">
      <alignment horizontal="center"/>
    </xf>
    <xf numFmtId="49" fontId="5" fillId="23" borderId="1" xfId="0" applyNumberFormat="1" applyFont="1" applyFill="1" applyBorder="1" applyAlignment="1">
      <alignment horizontal="center"/>
    </xf>
    <xf numFmtId="49" fontId="7" fillId="23" borderId="1" xfId="0" applyNumberFormat="1" applyFont="1" applyFill="1" applyBorder="1" applyAlignment="1">
      <alignment horizontal="center"/>
    </xf>
    <xf numFmtId="49" fontId="7" fillId="23" borderId="1" xfId="0" applyNumberFormat="1" applyFont="1" applyFill="1" applyBorder="1"/>
    <xf numFmtId="0" fontId="6" fillId="3" borderId="0" xfId="0" applyFont="1" applyFill="1" applyAlignment="1">
      <alignment horizontal="center" vertical="center"/>
    </xf>
    <xf numFmtId="0" fontId="16" fillId="0" borderId="0" xfId="0" applyFont="1" applyFill="1" applyAlignment="1">
      <alignment horizontal="center" vertical="center" wrapText="1"/>
    </xf>
    <xf numFmtId="0" fontId="6" fillId="6" borderId="0" xfId="0" applyFont="1" applyFill="1" applyAlignment="1">
      <alignment horizontal="center" vertical="center"/>
    </xf>
    <xf numFmtId="0" fontId="6" fillId="7" borderId="0" xfId="0" applyFont="1" applyFill="1" applyAlignment="1">
      <alignment horizontal="center" vertical="center"/>
    </xf>
    <xf numFmtId="0" fontId="6" fillId="10" borderId="0" xfId="0" applyFont="1" applyFill="1" applyAlignment="1">
      <alignment horizontal="center" vertical="center"/>
    </xf>
    <xf numFmtId="0" fontId="6" fillId="11" borderId="0" xfId="0" applyFont="1" applyFill="1" applyAlignment="1">
      <alignment horizontal="center" vertical="center"/>
    </xf>
    <xf numFmtId="0" fontId="10" fillId="13" borderId="0" xfId="0" applyFont="1" applyFill="1" applyAlignment="1">
      <alignment horizontal="center" vertical="center"/>
    </xf>
    <xf numFmtId="0" fontId="10" fillId="14" borderId="0" xfId="0" applyFont="1" applyFill="1" applyAlignment="1">
      <alignment horizontal="center" vertical="center"/>
    </xf>
    <xf numFmtId="0" fontId="10" fillId="15" borderId="0" xfId="0" applyFont="1" applyFill="1" applyAlignment="1">
      <alignment horizontal="center" vertical="center"/>
    </xf>
    <xf numFmtId="0" fontId="10" fillId="0" borderId="0" xfId="0" applyFont="1" applyFill="1" applyAlignment="1">
      <alignment horizontal="center" wrapText="1"/>
    </xf>
    <xf numFmtId="0" fontId="6" fillId="17" borderId="0" xfId="0" applyFont="1" applyFill="1" applyAlignment="1">
      <alignment horizontal="center" vertical="center"/>
    </xf>
    <xf numFmtId="0" fontId="10" fillId="18" borderId="0" xfId="0" applyFont="1" applyFill="1" applyAlignment="1">
      <alignment horizontal="center" vertical="center"/>
    </xf>
    <xf numFmtId="0" fontId="10" fillId="20" borderId="0" xfId="0" applyFont="1" applyFill="1" applyAlignment="1">
      <alignment horizontal="center" vertical="center"/>
    </xf>
    <xf numFmtId="0" fontId="6" fillId="25" borderId="0" xfId="0" applyFont="1" applyFill="1" applyAlignment="1">
      <alignment horizontal="center" vertical="center"/>
    </xf>
    <xf numFmtId="0" fontId="10" fillId="26" borderId="0" xfId="0" applyFont="1" applyFill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 wrapText="1"/>
    </xf>
    <xf numFmtId="0" fontId="16" fillId="3" borderId="1" xfId="0" applyFont="1" applyFill="1" applyBorder="1" applyAlignment="1">
      <alignment horizontal="center" wrapText="1"/>
    </xf>
    <xf numFmtId="0" fontId="6" fillId="4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/>
    </xf>
    <xf numFmtId="0" fontId="16" fillId="5" borderId="1" xfId="0" applyFont="1" applyFill="1" applyBorder="1" applyAlignment="1">
      <alignment horizontal="center" vertical="center" wrapText="1"/>
    </xf>
    <xf numFmtId="0" fontId="0" fillId="5" borderId="3" xfId="0" applyFill="1" applyBorder="1"/>
    <xf numFmtId="0" fontId="6" fillId="6" borderId="1" xfId="0" applyFont="1" applyFill="1" applyBorder="1" applyAlignment="1">
      <alignment horizontal="center" vertical="center"/>
    </xf>
    <xf numFmtId="0" fontId="16" fillId="6" borderId="1" xfId="0" applyFont="1" applyFill="1" applyBorder="1" applyAlignment="1">
      <alignment horizontal="center" wrapText="1"/>
    </xf>
    <xf numFmtId="0" fontId="0" fillId="6" borderId="3" xfId="0" applyFill="1" applyBorder="1"/>
    <xf numFmtId="0" fontId="6" fillId="7" borderId="1" xfId="0" applyFont="1" applyFill="1" applyBorder="1" applyAlignment="1">
      <alignment horizontal="center" vertical="center"/>
    </xf>
    <xf numFmtId="0" fontId="18" fillId="7" borderId="1" xfId="0" applyFont="1" applyFill="1" applyBorder="1" applyAlignment="1">
      <alignment horizontal="center" wrapText="1"/>
    </xf>
    <xf numFmtId="0" fontId="6" fillId="7" borderId="1" xfId="0" applyFont="1" applyFill="1" applyBorder="1" applyAlignment="1">
      <alignment horizontal="center" wrapText="1"/>
    </xf>
    <xf numFmtId="0" fontId="6" fillId="8" borderId="1" xfId="0" applyFont="1" applyFill="1" applyBorder="1" applyAlignment="1">
      <alignment horizontal="center" vertical="center"/>
    </xf>
    <xf numFmtId="0" fontId="16" fillId="8" borderId="1" xfId="0" applyFont="1" applyFill="1" applyBorder="1" applyAlignment="1">
      <alignment horizontal="center" vertical="center" wrapText="1"/>
    </xf>
    <xf numFmtId="0" fontId="10" fillId="8" borderId="1" xfId="0" applyFont="1" applyFill="1" applyBorder="1" applyAlignment="1">
      <alignment horizontal="center" vertical="center" wrapText="1"/>
    </xf>
    <xf numFmtId="0" fontId="6" fillId="8" borderId="3" xfId="0" applyFont="1" applyFill="1" applyBorder="1"/>
    <xf numFmtId="0" fontId="6" fillId="9" borderId="1" xfId="0" applyFont="1" applyFill="1" applyBorder="1" applyAlignment="1">
      <alignment horizontal="center" vertical="center"/>
    </xf>
    <xf numFmtId="0" fontId="18" fillId="9" borderId="1" xfId="0" applyFont="1" applyFill="1" applyBorder="1" applyAlignment="1">
      <alignment horizontal="center" vertical="center" wrapText="1"/>
    </xf>
    <xf numFmtId="0" fontId="16" fillId="9" borderId="1" xfId="0" applyFont="1" applyFill="1" applyBorder="1" applyAlignment="1">
      <alignment horizontal="center" vertical="center" wrapText="1"/>
    </xf>
    <xf numFmtId="0" fontId="6" fillId="10" borderId="1" xfId="0" applyFont="1" applyFill="1" applyBorder="1" applyAlignment="1">
      <alignment horizontal="center" vertical="center"/>
    </xf>
    <xf numFmtId="0" fontId="16" fillId="10" borderId="1" xfId="0" applyFont="1" applyFill="1" applyBorder="1" applyAlignment="1">
      <alignment horizontal="center" vertical="center" wrapText="1"/>
    </xf>
    <xf numFmtId="0" fontId="6" fillId="10" borderId="3" xfId="0" applyFont="1" applyFill="1" applyBorder="1"/>
    <xf numFmtId="0" fontId="6" fillId="11" borderId="1" xfId="0" applyFont="1" applyFill="1" applyBorder="1" applyAlignment="1">
      <alignment horizontal="center" vertical="center"/>
    </xf>
    <xf numFmtId="0" fontId="16" fillId="11" borderId="1" xfId="0" applyFont="1" applyFill="1" applyBorder="1" applyAlignment="1">
      <alignment horizontal="center" vertical="center" wrapText="1"/>
    </xf>
    <xf numFmtId="0" fontId="6" fillId="11" borderId="3" xfId="0" applyFont="1" applyFill="1" applyBorder="1" applyAlignment="1">
      <alignment horizontal="center" vertical="center"/>
    </xf>
    <xf numFmtId="0" fontId="6" fillId="12" borderId="1" xfId="0" applyFont="1" applyFill="1" applyBorder="1" applyAlignment="1">
      <alignment horizontal="center" vertical="center"/>
    </xf>
    <xf numFmtId="0" fontId="16" fillId="12" borderId="1" xfId="0" applyFont="1" applyFill="1" applyBorder="1" applyAlignment="1">
      <alignment horizontal="center" vertical="center" wrapText="1"/>
    </xf>
    <xf numFmtId="0" fontId="10" fillId="13" borderId="1" xfId="0" applyFont="1" applyFill="1" applyBorder="1" applyAlignment="1">
      <alignment horizontal="center" vertical="center" wrapText="1"/>
    </xf>
    <xf numFmtId="0" fontId="21" fillId="13" borderId="3" xfId="0" applyFont="1" applyFill="1" applyBorder="1"/>
    <xf numFmtId="0" fontId="10" fillId="14" borderId="1" xfId="0" applyFont="1" applyFill="1" applyBorder="1" applyAlignment="1">
      <alignment horizontal="center" vertical="center"/>
    </xf>
    <xf numFmtId="0" fontId="10" fillId="14" borderId="1" xfId="0" applyFont="1" applyFill="1" applyBorder="1" applyAlignment="1">
      <alignment horizontal="center" wrapText="1"/>
    </xf>
    <xf numFmtId="0" fontId="10" fillId="14" borderId="1" xfId="0" applyFont="1" applyFill="1" applyBorder="1" applyAlignment="1">
      <alignment horizontal="center" vertical="center" wrapText="1"/>
    </xf>
    <xf numFmtId="0" fontId="6" fillId="14" borderId="3" xfId="0" applyFont="1" applyFill="1" applyBorder="1" applyAlignment="1">
      <alignment horizontal="center" vertical="center"/>
    </xf>
    <xf numFmtId="0" fontId="10" fillId="15" borderId="1" xfId="0" applyFont="1" applyFill="1" applyBorder="1" applyAlignment="1">
      <alignment horizontal="center" vertical="center"/>
    </xf>
    <xf numFmtId="0" fontId="10" fillId="15" borderId="1" xfId="0" applyFont="1" applyFill="1" applyBorder="1" applyAlignment="1">
      <alignment horizontal="center" wrapText="1"/>
    </xf>
    <xf numFmtId="0" fontId="10" fillId="15" borderId="3" xfId="0" applyFont="1" applyFill="1" applyBorder="1" applyAlignment="1">
      <alignment horizontal="center" vertical="center"/>
    </xf>
    <xf numFmtId="0" fontId="10" fillId="16" borderId="1" xfId="0" applyFont="1" applyFill="1" applyBorder="1" applyAlignment="1">
      <alignment horizontal="center" vertical="center"/>
    </xf>
    <xf numFmtId="0" fontId="10" fillId="16" borderId="1" xfId="0" applyFont="1" applyFill="1" applyBorder="1" applyAlignment="1">
      <alignment horizontal="center" vertical="center" wrapText="1"/>
    </xf>
    <xf numFmtId="0" fontId="6" fillId="17" borderId="1" xfId="0" applyFont="1" applyFill="1" applyBorder="1" applyAlignment="1">
      <alignment horizontal="center" vertical="center" wrapText="1"/>
    </xf>
    <xf numFmtId="0" fontId="6" fillId="17" borderId="3" xfId="0" applyFont="1" applyFill="1" applyBorder="1" applyAlignment="1">
      <alignment horizontal="center" vertical="center"/>
    </xf>
    <xf numFmtId="0" fontId="10" fillId="18" borderId="1" xfId="0" applyFont="1" applyFill="1" applyBorder="1" applyAlignment="1">
      <alignment horizontal="center" vertical="center"/>
    </xf>
    <xf numFmtId="0" fontId="10" fillId="18" borderId="1" xfId="0" applyFont="1" applyFill="1" applyBorder="1" applyAlignment="1">
      <alignment horizontal="center" vertical="center" wrapText="1"/>
    </xf>
    <xf numFmtId="0" fontId="0" fillId="18" borderId="3" xfId="0" applyFill="1" applyBorder="1"/>
    <xf numFmtId="0" fontId="6" fillId="19" borderId="1" xfId="0" applyFont="1" applyFill="1" applyBorder="1" applyAlignment="1">
      <alignment horizontal="center" vertical="center"/>
    </xf>
    <xf numFmtId="0" fontId="10" fillId="19" borderId="1" xfId="0" applyFont="1" applyFill="1" applyBorder="1" applyAlignment="1">
      <alignment horizontal="center" vertical="center" wrapText="1"/>
    </xf>
    <xf numFmtId="0" fontId="6" fillId="19" borderId="3" xfId="0" applyFont="1" applyFill="1" applyBorder="1" applyAlignment="1">
      <alignment horizontal="center" vertical="center"/>
    </xf>
    <xf numFmtId="0" fontId="10" fillId="20" borderId="1" xfId="0" applyFont="1" applyFill="1" applyBorder="1" applyAlignment="1">
      <alignment horizontal="center" vertical="center"/>
    </xf>
    <xf numFmtId="0" fontId="10" fillId="20" borderId="1" xfId="0" applyFont="1" applyFill="1" applyBorder="1" applyAlignment="1">
      <alignment horizontal="center" vertical="center" wrapText="1"/>
    </xf>
    <xf numFmtId="0" fontId="10" fillId="20" borderId="3" xfId="0" applyFont="1" applyFill="1" applyBorder="1" applyAlignment="1">
      <alignment horizontal="center" vertical="center"/>
    </xf>
    <xf numFmtId="0" fontId="10" fillId="21" borderId="1" xfId="0" applyFont="1" applyFill="1" applyBorder="1" applyAlignment="1">
      <alignment horizontal="center" vertical="center"/>
    </xf>
    <xf numFmtId="0" fontId="10" fillId="21" borderId="1" xfId="0" applyFont="1" applyFill="1" applyBorder="1" applyAlignment="1">
      <alignment horizontal="center" vertical="center" wrapText="1"/>
    </xf>
    <xf numFmtId="0" fontId="16" fillId="22" borderId="1" xfId="0" applyFont="1" applyFill="1" applyBorder="1" applyAlignment="1">
      <alignment horizontal="center" vertical="center" wrapText="1"/>
    </xf>
    <xf numFmtId="0" fontId="6" fillId="22" borderId="3" xfId="0" applyFont="1" applyFill="1" applyBorder="1" applyAlignment="1">
      <alignment horizontal="center" vertical="center"/>
    </xf>
    <xf numFmtId="0" fontId="16" fillId="23" borderId="1" xfId="0" applyFont="1" applyFill="1" applyBorder="1" applyAlignment="1">
      <alignment horizontal="center" vertical="center" wrapText="1"/>
    </xf>
    <xf numFmtId="0" fontId="6" fillId="23" borderId="3" xfId="0" applyFont="1" applyFill="1" applyBorder="1" applyAlignment="1">
      <alignment horizontal="center" vertical="center"/>
    </xf>
    <xf numFmtId="0" fontId="6" fillId="24" borderId="1" xfId="0" applyFont="1" applyFill="1" applyBorder="1" applyAlignment="1">
      <alignment horizontal="center" vertical="center"/>
    </xf>
    <xf numFmtId="0" fontId="15" fillId="24" borderId="1" xfId="0" applyFont="1" applyFill="1" applyBorder="1" applyAlignment="1">
      <alignment horizontal="center" wrapText="1"/>
    </xf>
    <xf numFmtId="0" fontId="6" fillId="24" borderId="1" xfId="0" applyFont="1" applyFill="1" applyBorder="1" applyAlignment="1">
      <alignment horizontal="center" wrapText="1"/>
    </xf>
    <xf numFmtId="0" fontId="6" fillId="24" borderId="3" xfId="0" applyFont="1" applyFill="1" applyBorder="1" applyAlignment="1">
      <alignment horizontal="center"/>
    </xf>
    <xf numFmtId="0" fontId="6" fillId="25" borderId="1" xfId="0" applyFont="1" applyFill="1" applyBorder="1" applyAlignment="1">
      <alignment horizontal="center" vertical="center"/>
    </xf>
    <xf numFmtId="0" fontId="6" fillId="25" borderId="1" xfId="0" applyFont="1" applyFill="1" applyBorder="1" applyAlignment="1">
      <alignment horizontal="center" vertical="center" wrapText="1"/>
    </xf>
    <xf numFmtId="0" fontId="6" fillId="25" borderId="3" xfId="0" applyFont="1" applyFill="1" applyBorder="1" applyAlignment="1">
      <alignment horizontal="center" vertical="center"/>
    </xf>
    <xf numFmtId="0" fontId="10" fillId="26" borderId="1" xfId="0" applyFont="1" applyFill="1" applyBorder="1" applyAlignment="1">
      <alignment horizontal="center" vertical="center"/>
    </xf>
    <xf numFmtId="0" fontId="20" fillId="26" borderId="1" xfId="0" applyFont="1" applyFill="1" applyBorder="1" applyAlignment="1">
      <alignment horizontal="center" wrapText="1"/>
    </xf>
    <xf numFmtId="0" fontId="10" fillId="26" borderId="1" xfId="0" applyFont="1" applyFill="1" applyBorder="1" applyAlignment="1">
      <alignment horizontal="center" wrapText="1"/>
    </xf>
    <xf numFmtId="0" fontId="10" fillId="26" borderId="3" xfId="0" applyFont="1" applyFill="1" applyBorder="1" applyAlignment="1">
      <alignment horizontal="center"/>
    </xf>
    <xf numFmtId="0" fontId="0" fillId="0" borderId="1" xfId="0" applyBorder="1"/>
    <xf numFmtId="0" fontId="0" fillId="0" borderId="8" xfId="0" applyBorder="1"/>
    <xf numFmtId="0" fontId="25" fillId="31" borderId="1" xfId="0" applyFont="1" applyFill="1" applyBorder="1" applyAlignment="1">
      <alignment horizontal="center" vertical="center"/>
    </xf>
    <xf numFmtId="0" fontId="27" fillId="30" borderId="1" xfId="0" applyFont="1" applyFill="1" applyBorder="1" applyAlignment="1">
      <alignment horizontal="center" vertical="center"/>
    </xf>
    <xf numFmtId="0" fontId="28" fillId="32" borderId="1" xfId="0" applyFont="1" applyFill="1" applyBorder="1" applyAlignment="1">
      <alignment horizontal="center" vertical="center"/>
    </xf>
    <xf numFmtId="0" fontId="27" fillId="30" borderId="1" xfId="0" applyFont="1" applyFill="1" applyBorder="1" applyAlignment="1">
      <alignment horizontal="center"/>
    </xf>
    <xf numFmtId="0" fontId="27" fillId="30" borderId="0" xfId="0" applyFont="1" applyFill="1" applyAlignment="1">
      <alignment horizontal="center"/>
    </xf>
    <xf numFmtId="0" fontId="28" fillId="32" borderId="1" xfId="0" applyFont="1" applyFill="1" applyBorder="1" applyAlignment="1">
      <alignment horizontal="center"/>
    </xf>
    <xf numFmtId="0" fontId="25" fillId="31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1" fillId="0" borderId="1" xfId="0" applyFont="1" applyBorder="1" applyAlignment="1">
      <alignment horizontal="center" vertical="center"/>
    </xf>
    <xf numFmtId="0" fontId="31" fillId="0" borderId="4" xfId="0" applyFont="1" applyBorder="1" applyAlignment="1">
      <alignment horizontal="center" vertical="center" wrapText="1"/>
    </xf>
    <xf numFmtId="0" fontId="31" fillId="0" borderId="4" xfId="0" applyFont="1" applyBorder="1" applyAlignment="1">
      <alignment horizontal="center" vertical="center"/>
    </xf>
    <xf numFmtId="0" fontId="31" fillId="0" borderId="1" xfId="0" applyFont="1" applyBorder="1" applyAlignment="1">
      <alignment horizontal="center" vertical="center" wrapText="1"/>
    </xf>
    <xf numFmtId="0" fontId="0" fillId="0" borderId="0" xfId="0" applyBorder="1"/>
    <xf numFmtId="0" fontId="23" fillId="0" borderId="0" xfId="0" applyFont="1" applyAlignment="1">
      <alignment vertical="center"/>
    </xf>
    <xf numFmtId="0" fontId="0" fillId="0" borderId="0" xfId="0" applyFill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>
      <alignment horizontal="left"/>
    </xf>
    <xf numFmtId="0" fontId="13" fillId="28" borderId="2" xfId="0" applyFont="1" applyFill="1" applyBorder="1" applyAlignment="1">
      <alignment horizontal="center"/>
    </xf>
    <xf numFmtId="0" fontId="13" fillId="29" borderId="2" xfId="0" applyFont="1" applyFill="1" applyBorder="1" applyAlignment="1">
      <alignment horizontal="center"/>
    </xf>
    <xf numFmtId="0" fontId="24" fillId="34" borderId="1" xfId="0" applyFont="1" applyFill="1" applyBorder="1" applyAlignment="1">
      <alignment horizontal="center"/>
    </xf>
    <xf numFmtId="0" fontId="24" fillId="5" borderId="1" xfId="0" applyFont="1" applyFill="1" applyBorder="1" applyAlignment="1">
      <alignment horizontal="center"/>
    </xf>
    <xf numFmtId="0" fontId="31" fillId="34" borderId="1" xfId="0" applyFont="1" applyFill="1" applyBorder="1" applyAlignment="1">
      <alignment horizontal="center" vertical="center"/>
    </xf>
    <xf numFmtId="0" fontId="32" fillId="34" borderId="1" xfId="0" applyFont="1" applyFill="1" applyBorder="1" applyAlignment="1">
      <alignment horizontal="center"/>
    </xf>
    <xf numFmtId="0" fontId="24" fillId="33" borderId="1" xfId="0" applyFont="1" applyFill="1" applyBorder="1" applyAlignment="1">
      <alignment horizontal="center"/>
    </xf>
    <xf numFmtId="0" fontId="31" fillId="5" borderId="1" xfId="0" applyFont="1" applyFill="1" applyBorder="1" applyAlignment="1">
      <alignment horizontal="center" vertical="center"/>
    </xf>
    <xf numFmtId="0" fontId="31" fillId="33" borderId="1" xfId="0" applyFont="1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24" fillId="0" borderId="7" xfId="0" applyFont="1" applyBorder="1" applyAlignment="1">
      <alignment horizontal="center"/>
    </xf>
    <xf numFmtId="0" fontId="24" fillId="0" borderId="8" xfId="0" applyFont="1" applyBorder="1" applyAlignment="1">
      <alignment horizontal="center"/>
    </xf>
    <xf numFmtId="0" fontId="24" fillId="23" borderId="7" xfId="0" applyFont="1" applyFill="1" applyBorder="1" applyAlignment="1">
      <alignment horizontal="center"/>
    </xf>
    <xf numFmtId="0" fontId="24" fillId="23" borderId="8" xfId="0" applyFont="1" applyFill="1" applyBorder="1" applyAlignment="1">
      <alignment horizontal="center"/>
    </xf>
    <xf numFmtId="0" fontId="30" fillId="2" borderId="1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31" fillId="0" borderId="11" xfId="0" applyFont="1" applyBorder="1" applyAlignment="1">
      <alignment horizontal="center" vertical="center"/>
    </xf>
    <xf numFmtId="0" fontId="31" fillId="0" borderId="1" xfId="0" applyFont="1" applyBorder="1" applyAlignment="1">
      <alignment horizontal="center" vertical="center"/>
    </xf>
    <xf numFmtId="0" fontId="31" fillId="23" borderId="11" xfId="0" applyFont="1" applyFill="1" applyBorder="1" applyAlignment="1">
      <alignment horizontal="center" vertical="center"/>
    </xf>
    <xf numFmtId="0" fontId="31" fillId="23" borderId="1" xfId="0" applyFont="1" applyFill="1" applyBorder="1" applyAlignment="1">
      <alignment horizontal="center" vertical="center"/>
    </xf>
    <xf numFmtId="0" fontId="24" fillId="23" borderId="10" xfId="0" applyFont="1" applyFill="1" applyBorder="1" applyAlignment="1">
      <alignment horizontal="center"/>
    </xf>
    <xf numFmtId="0" fontId="24" fillId="0" borderId="1" xfId="0" applyFont="1" applyBorder="1" applyAlignment="1">
      <alignment horizontal="center"/>
    </xf>
    <xf numFmtId="0" fontId="24" fillId="23" borderId="1" xfId="0" applyFont="1" applyFill="1" applyBorder="1" applyAlignment="1">
      <alignment horizontal="center"/>
    </xf>
    <xf numFmtId="0" fontId="31" fillId="0" borderId="9" xfId="0" applyFont="1" applyBorder="1" applyAlignment="1">
      <alignment horizontal="center" vertical="center"/>
    </xf>
    <xf numFmtId="0" fontId="31" fillId="0" borderId="12" xfId="0" applyFont="1" applyBorder="1" applyAlignment="1">
      <alignment horizontal="center" vertical="center"/>
    </xf>
    <xf numFmtId="0" fontId="31" fillId="0" borderId="5" xfId="0" applyFont="1" applyBorder="1" applyAlignment="1">
      <alignment horizontal="center" vertical="center"/>
    </xf>
    <xf numFmtId="0" fontId="31" fillId="0" borderId="6" xfId="0" applyFont="1" applyBorder="1" applyAlignment="1">
      <alignment horizontal="center" vertical="center"/>
    </xf>
    <xf numFmtId="0" fontId="31" fillId="23" borderId="9" xfId="0" applyFont="1" applyFill="1" applyBorder="1" applyAlignment="1">
      <alignment horizontal="center" vertical="center"/>
    </xf>
    <xf numFmtId="0" fontId="31" fillId="23" borderId="0" xfId="0" applyFont="1" applyFill="1" applyBorder="1" applyAlignment="1">
      <alignment horizontal="center" vertical="center"/>
    </xf>
    <xf numFmtId="0" fontId="31" fillId="23" borderId="12" xfId="0" applyFont="1" applyFill="1" applyBorder="1" applyAlignment="1">
      <alignment horizontal="center" vertical="center"/>
    </xf>
    <xf numFmtId="0" fontId="31" fillId="23" borderId="5" xfId="0" applyFont="1" applyFill="1" applyBorder="1" applyAlignment="1">
      <alignment horizontal="center" vertical="center"/>
    </xf>
    <xf numFmtId="0" fontId="31" fillId="23" borderId="2" xfId="0" applyFont="1" applyFill="1" applyBorder="1" applyAlignment="1">
      <alignment horizontal="center" vertical="center"/>
    </xf>
    <xf numFmtId="0" fontId="31" fillId="23" borderId="6" xfId="0" applyFont="1" applyFill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4" fillId="0" borderId="1" xfId="0" applyFont="1" applyBorder="1" applyAlignment="1">
      <alignment horizontal="center" vertical="center"/>
    </xf>
    <xf numFmtId="0" fontId="26" fillId="0" borderId="1" xfId="0" applyFont="1" applyBorder="1" applyAlignment="1">
      <alignment horizontal="center"/>
    </xf>
    <xf numFmtId="0" fontId="29" fillId="0" borderId="7" xfId="0" applyFont="1" applyBorder="1" applyAlignment="1">
      <alignment horizontal="center" vertical="center"/>
    </xf>
    <xf numFmtId="0" fontId="29" fillId="0" borderId="8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FF99"/>
      <color rgb="FF38FA41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3"/>
  <sheetViews>
    <sheetView tabSelected="1" workbookViewId="0">
      <selection activeCell="I5" sqref="I5"/>
    </sheetView>
  </sheetViews>
  <sheetFormatPr defaultRowHeight="15" x14ac:dyDescent="0.25"/>
  <cols>
    <col min="1" max="1" width="15.85546875" style="13" bestFit="1" customWidth="1"/>
    <col min="2" max="2" width="18.28515625" style="3" bestFit="1" customWidth="1"/>
    <col min="3" max="3" width="9.140625" style="3"/>
    <col min="4" max="4" width="34.85546875" style="3" bestFit="1" customWidth="1"/>
    <col min="5" max="5" width="9.140625" style="3"/>
    <col min="6" max="6" width="17.28515625" style="3" bestFit="1" customWidth="1"/>
    <col min="7" max="7" width="50.140625" style="3" customWidth="1"/>
    <col min="8" max="10" width="9.140625" style="3"/>
    <col min="11" max="11" width="17.85546875" style="3" customWidth="1"/>
    <col min="12" max="12" width="11.42578125" style="52" customWidth="1"/>
    <col min="13" max="16384" width="9.140625" style="3"/>
  </cols>
  <sheetData>
    <row r="1" spans="1:12" ht="26.25" x14ac:dyDescent="0.4">
      <c r="A1" s="260" t="s">
        <v>430</v>
      </c>
      <c r="B1" s="260"/>
      <c r="C1" s="260"/>
      <c r="D1" s="260"/>
      <c r="E1" s="260"/>
      <c r="F1" s="260"/>
      <c r="G1" s="260"/>
    </row>
    <row r="2" spans="1:12" x14ac:dyDescent="0.25">
      <c r="A2" s="142" t="s">
        <v>0</v>
      </c>
      <c r="B2" s="142" t="s">
        <v>1</v>
      </c>
      <c r="C2" s="142" t="s">
        <v>2</v>
      </c>
      <c r="D2" s="142" t="s">
        <v>3</v>
      </c>
      <c r="E2" s="142" t="s">
        <v>4</v>
      </c>
      <c r="F2" s="142" t="s">
        <v>434</v>
      </c>
      <c r="G2" s="142" t="s">
        <v>433</v>
      </c>
      <c r="H2" s="1"/>
      <c r="I2" s="1"/>
      <c r="J2" s="1"/>
      <c r="K2" s="2" t="s">
        <v>5</v>
      </c>
      <c r="L2" s="2" t="s">
        <v>7</v>
      </c>
    </row>
    <row r="3" spans="1:12" x14ac:dyDescent="0.25">
      <c r="A3" s="83" t="s">
        <v>8</v>
      </c>
      <c r="B3" s="84" t="s">
        <v>9</v>
      </c>
      <c r="C3" s="84" t="s">
        <v>10</v>
      </c>
      <c r="D3" s="84" t="s">
        <v>11</v>
      </c>
      <c r="E3" s="84" t="s">
        <v>12</v>
      </c>
      <c r="F3" s="149" t="s">
        <v>13</v>
      </c>
      <c r="G3" s="149" t="s">
        <v>435</v>
      </c>
      <c r="H3" s="1"/>
      <c r="I3" s="1"/>
      <c r="J3" s="1"/>
      <c r="K3" s="4" t="s">
        <v>14</v>
      </c>
      <c r="L3" s="5"/>
    </row>
    <row r="4" spans="1:12" x14ac:dyDescent="0.25">
      <c r="A4" s="150" t="s">
        <v>15</v>
      </c>
      <c r="B4" s="151" t="s">
        <v>16</v>
      </c>
      <c r="C4" s="151" t="s">
        <v>17</v>
      </c>
      <c r="D4" s="151" t="s">
        <v>18</v>
      </c>
      <c r="E4" s="151" t="s">
        <v>12</v>
      </c>
      <c r="F4" s="149" t="s">
        <v>13</v>
      </c>
      <c r="G4" s="149" t="s">
        <v>432</v>
      </c>
      <c r="H4" s="1"/>
      <c r="I4" s="1"/>
      <c r="J4" s="1"/>
      <c r="K4" s="4" t="s">
        <v>19</v>
      </c>
      <c r="L4" s="6"/>
    </row>
    <row r="5" spans="1:12" x14ac:dyDescent="0.25">
      <c r="A5" s="83" t="s">
        <v>20</v>
      </c>
      <c r="B5" s="84" t="s">
        <v>21</v>
      </c>
      <c r="C5" s="84" t="s">
        <v>22</v>
      </c>
      <c r="D5" s="84" t="s">
        <v>23</v>
      </c>
      <c r="E5" s="84" t="s">
        <v>12</v>
      </c>
      <c r="F5" s="149" t="s">
        <v>13</v>
      </c>
      <c r="G5" s="149" t="s">
        <v>435</v>
      </c>
      <c r="H5" s="1"/>
      <c r="I5" s="1"/>
      <c r="J5" s="1"/>
      <c r="K5" s="4" t="s">
        <v>24</v>
      </c>
      <c r="L5" s="7"/>
    </row>
    <row r="6" spans="1:12" x14ac:dyDescent="0.25">
      <c r="A6" s="146" t="s">
        <v>25</v>
      </c>
      <c r="B6" s="147" t="s">
        <v>26</v>
      </c>
      <c r="C6" s="147" t="s">
        <v>27</v>
      </c>
      <c r="D6" s="147" t="s">
        <v>28</v>
      </c>
      <c r="E6" s="147" t="s">
        <v>12</v>
      </c>
      <c r="F6" s="148" t="s">
        <v>29</v>
      </c>
      <c r="G6" s="148" t="s">
        <v>29</v>
      </c>
      <c r="H6" s="1"/>
      <c r="I6" s="1"/>
      <c r="J6" s="1"/>
      <c r="K6" s="4" t="s">
        <v>30</v>
      </c>
      <c r="L6" s="8"/>
    </row>
    <row r="7" spans="1:12" x14ac:dyDescent="0.25">
      <c r="A7" s="83" t="s">
        <v>31</v>
      </c>
      <c r="B7" s="84" t="s">
        <v>32</v>
      </c>
      <c r="C7" s="84" t="s">
        <v>33</v>
      </c>
      <c r="D7" s="84" t="s">
        <v>34</v>
      </c>
      <c r="E7" s="84" t="s">
        <v>12</v>
      </c>
      <c r="F7" s="149" t="s">
        <v>13</v>
      </c>
      <c r="G7" s="149" t="s">
        <v>435</v>
      </c>
      <c r="H7" s="1"/>
      <c r="I7" s="1"/>
      <c r="J7" s="1"/>
      <c r="K7" s="4" t="s">
        <v>35</v>
      </c>
      <c r="L7" s="9"/>
    </row>
    <row r="8" spans="1:12" x14ac:dyDescent="0.25">
      <c r="A8" s="146" t="s">
        <v>36</v>
      </c>
      <c r="B8" s="147" t="s">
        <v>37</v>
      </c>
      <c r="C8" s="147" t="s">
        <v>38</v>
      </c>
      <c r="D8" s="147" t="s">
        <v>39</v>
      </c>
      <c r="E8" s="147" t="s">
        <v>12</v>
      </c>
      <c r="F8" s="148" t="s">
        <v>29</v>
      </c>
      <c r="G8" s="148" t="s">
        <v>29</v>
      </c>
      <c r="H8" s="1"/>
      <c r="I8" s="1"/>
      <c r="J8" s="1"/>
      <c r="K8" s="4" t="s">
        <v>40</v>
      </c>
      <c r="L8" s="10"/>
    </row>
    <row r="9" spans="1:12" x14ac:dyDescent="0.25">
      <c r="A9" s="83" t="s">
        <v>41</v>
      </c>
      <c r="B9" s="84" t="s">
        <v>42</v>
      </c>
      <c r="C9" s="84" t="s">
        <v>43</v>
      </c>
      <c r="D9" s="84" t="s">
        <v>44</v>
      </c>
      <c r="E9" s="84" t="s">
        <v>12</v>
      </c>
      <c r="F9" s="149" t="s">
        <v>13</v>
      </c>
      <c r="G9" s="149" t="s">
        <v>435</v>
      </c>
      <c r="H9" s="1"/>
      <c r="K9" s="4" t="s">
        <v>45</v>
      </c>
      <c r="L9" s="11"/>
    </row>
    <row r="10" spans="1:12" x14ac:dyDescent="0.25">
      <c r="A10" s="83" t="s">
        <v>46</v>
      </c>
      <c r="B10" s="84" t="s">
        <v>47</v>
      </c>
      <c r="C10" s="84" t="s">
        <v>48</v>
      </c>
      <c r="D10" s="84" t="s">
        <v>49</v>
      </c>
      <c r="E10" s="84" t="s">
        <v>50</v>
      </c>
      <c r="F10" s="149" t="s">
        <v>13</v>
      </c>
      <c r="G10" s="149" t="s">
        <v>435</v>
      </c>
      <c r="H10" s="1"/>
      <c r="K10" s="4" t="s">
        <v>51</v>
      </c>
      <c r="L10" s="12"/>
    </row>
    <row r="11" spans="1:12" x14ac:dyDescent="0.25">
      <c r="A11" s="143"/>
      <c r="B11" s="144"/>
      <c r="C11" s="144"/>
      <c r="D11" s="144"/>
      <c r="E11" s="144"/>
      <c r="F11" s="145"/>
      <c r="G11" s="145"/>
      <c r="H11" s="1"/>
      <c r="K11" s="4"/>
      <c r="L11" s="12"/>
    </row>
    <row r="12" spans="1:12" ht="26.25" x14ac:dyDescent="0.4">
      <c r="A12" s="261" t="s">
        <v>431</v>
      </c>
      <c r="B12" s="261"/>
      <c r="C12" s="261"/>
      <c r="D12" s="261"/>
      <c r="E12" s="261"/>
      <c r="F12" s="261"/>
      <c r="G12" s="261"/>
      <c r="H12" s="1"/>
      <c r="K12" s="4"/>
      <c r="L12" s="12"/>
    </row>
    <row r="13" spans="1:12" x14ac:dyDescent="0.25">
      <c r="A13" s="142" t="s">
        <v>0</v>
      </c>
      <c r="B13" s="142" t="s">
        <v>1</v>
      </c>
      <c r="C13" s="142" t="s">
        <v>2</v>
      </c>
      <c r="D13" s="142" t="s">
        <v>3</v>
      </c>
      <c r="E13" s="142" t="s">
        <v>4</v>
      </c>
      <c r="F13" s="142" t="s">
        <v>5</v>
      </c>
      <c r="G13" s="142" t="s">
        <v>6</v>
      </c>
      <c r="H13" s="1"/>
      <c r="K13" s="4" t="s">
        <v>52</v>
      </c>
      <c r="L13" s="14"/>
    </row>
    <row r="14" spans="1:12" x14ac:dyDescent="0.25">
      <c r="A14" s="15" t="s">
        <v>53</v>
      </c>
      <c r="B14" s="16" t="s">
        <v>54</v>
      </c>
      <c r="C14" s="16" t="s">
        <v>55</v>
      </c>
      <c r="D14" s="16" t="s">
        <v>56</v>
      </c>
      <c r="E14" s="16" t="s">
        <v>50</v>
      </c>
      <c r="F14" s="17" t="s">
        <v>14</v>
      </c>
      <c r="G14" s="18"/>
      <c r="H14" s="1"/>
      <c r="K14" s="19" t="s">
        <v>57</v>
      </c>
      <c r="L14" s="20"/>
    </row>
    <row r="15" spans="1:12" x14ac:dyDescent="0.25">
      <c r="A15" s="15" t="s">
        <v>58</v>
      </c>
      <c r="B15" s="16" t="s">
        <v>59</v>
      </c>
      <c r="C15" s="16" t="s">
        <v>48</v>
      </c>
      <c r="D15" s="16" t="s">
        <v>60</v>
      </c>
      <c r="E15" s="16" t="s">
        <v>50</v>
      </c>
      <c r="F15" s="17" t="s">
        <v>14</v>
      </c>
      <c r="G15" s="18"/>
      <c r="H15" s="1"/>
      <c r="K15" s="19" t="s">
        <v>61</v>
      </c>
      <c r="L15" s="21"/>
    </row>
    <row r="16" spans="1:12" x14ac:dyDescent="0.25">
      <c r="A16" s="15" t="s">
        <v>62</v>
      </c>
      <c r="B16" s="16" t="s">
        <v>63</v>
      </c>
      <c r="C16" s="16" t="s">
        <v>64</v>
      </c>
      <c r="D16" s="16" t="s">
        <v>65</v>
      </c>
      <c r="E16" s="16" t="s">
        <v>50</v>
      </c>
      <c r="F16" s="17" t="s">
        <v>14</v>
      </c>
      <c r="G16" s="22" t="s">
        <v>66</v>
      </c>
      <c r="H16" s="1"/>
      <c r="K16" s="23" t="s">
        <v>67</v>
      </c>
      <c r="L16" s="24"/>
    </row>
    <row r="17" spans="1:12" x14ac:dyDescent="0.25">
      <c r="A17" s="15" t="s">
        <v>68</v>
      </c>
      <c r="B17" s="16" t="s">
        <v>69</v>
      </c>
      <c r="C17" s="16" t="s">
        <v>70</v>
      </c>
      <c r="D17" s="16" t="s">
        <v>71</v>
      </c>
      <c r="E17" s="16" t="s">
        <v>50</v>
      </c>
      <c r="F17" s="17" t="s">
        <v>14</v>
      </c>
      <c r="G17" s="18"/>
      <c r="H17" s="1"/>
      <c r="K17" s="23" t="s">
        <v>72</v>
      </c>
      <c r="L17" s="25"/>
    </row>
    <row r="18" spans="1:12" x14ac:dyDescent="0.25">
      <c r="H18" s="1"/>
      <c r="K18" s="23" t="s">
        <v>73</v>
      </c>
      <c r="L18" s="26"/>
    </row>
    <row r="19" spans="1:12" x14ac:dyDescent="0.25">
      <c r="A19" s="27" t="s">
        <v>74</v>
      </c>
      <c r="B19" s="28" t="s">
        <v>75</v>
      </c>
      <c r="C19" s="28" t="s">
        <v>76</v>
      </c>
      <c r="D19" s="28" t="s">
        <v>77</v>
      </c>
      <c r="E19" s="28" t="s">
        <v>12</v>
      </c>
      <c r="F19" s="29" t="s">
        <v>19</v>
      </c>
      <c r="G19" s="30" t="s">
        <v>66</v>
      </c>
      <c r="H19" s="1"/>
      <c r="K19" s="4" t="s">
        <v>78</v>
      </c>
      <c r="L19" s="31"/>
    </row>
    <row r="20" spans="1:12" x14ac:dyDescent="0.25">
      <c r="A20" s="27" t="s">
        <v>79</v>
      </c>
      <c r="B20" s="28" t="s">
        <v>80</v>
      </c>
      <c r="C20" s="28" t="s">
        <v>81</v>
      </c>
      <c r="D20" s="28" t="s">
        <v>82</v>
      </c>
      <c r="E20" s="28" t="s">
        <v>12</v>
      </c>
      <c r="F20" s="29" t="s">
        <v>19</v>
      </c>
      <c r="G20" s="28"/>
      <c r="H20" s="1"/>
      <c r="K20" s="4" t="s">
        <v>83</v>
      </c>
      <c r="L20" s="32"/>
    </row>
    <row r="21" spans="1:12" x14ac:dyDescent="0.25">
      <c r="A21" s="27" t="s">
        <v>84</v>
      </c>
      <c r="B21" s="28" t="s">
        <v>85</v>
      </c>
      <c r="C21" s="28" t="s">
        <v>86</v>
      </c>
      <c r="D21" s="28" t="s">
        <v>87</v>
      </c>
      <c r="E21" s="28" t="s">
        <v>12</v>
      </c>
      <c r="F21" s="29" t="s">
        <v>19</v>
      </c>
      <c r="G21" s="28"/>
      <c r="H21" s="1"/>
      <c r="K21" s="33" t="s">
        <v>88</v>
      </c>
      <c r="L21" s="34"/>
    </row>
    <row r="22" spans="1:12" x14ac:dyDescent="0.25">
      <c r="A22" s="27" t="s">
        <v>89</v>
      </c>
      <c r="B22" s="28" t="s">
        <v>90</v>
      </c>
      <c r="C22" s="28" t="s">
        <v>91</v>
      </c>
      <c r="D22" s="28" t="s">
        <v>92</v>
      </c>
      <c r="E22" s="28" t="s">
        <v>12</v>
      </c>
      <c r="F22" s="29" t="s">
        <v>19</v>
      </c>
      <c r="G22" s="28"/>
      <c r="H22" s="1"/>
      <c r="K22" s="33" t="s">
        <v>93</v>
      </c>
      <c r="L22" s="35"/>
    </row>
    <row r="23" spans="1:12" x14ac:dyDescent="0.25">
      <c r="A23" s="27" t="s">
        <v>94</v>
      </c>
      <c r="B23" s="28" t="s">
        <v>95</v>
      </c>
      <c r="C23" s="28" t="s">
        <v>96</v>
      </c>
      <c r="D23" s="28" t="s">
        <v>97</v>
      </c>
      <c r="E23" s="28" t="s">
        <v>12</v>
      </c>
      <c r="F23" s="29" t="s">
        <v>19</v>
      </c>
      <c r="G23" s="28"/>
      <c r="H23" s="1"/>
      <c r="K23" s="33" t="s">
        <v>98</v>
      </c>
      <c r="L23" s="36"/>
    </row>
    <row r="24" spans="1:12" x14ac:dyDescent="0.25">
      <c r="H24" s="1"/>
      <c r="K24" s="23" t="s">
        <v>99</v>
      </c>
      <c r="L24" s="37"/>
    </row>
    <row r="25" spans="1:12" x14ac:dyDescent="0.25">
      <c r="A25" s="38" t="s">
        <v>100</v>
      </c>
      <c r="B25" s="39" t="s">
        <v>101</v>
      </c>
      <c r="C25" s="39" t="s">
        <v>102</v>
      </c>
      <c r="D25" s="39" t="s">
        <v>103</v>
      </c>
      <c r="E25" s="39" t="s">
        <v>12</v>
      </c>
      <c r="F25" s="40" t="s">
        <v>67</v>
      </c>
      <c r="G25" s="41" t="s">
        <v>66</v>
      </c>
      <c r="H25" s="1"/>
      <c r="K25" s="42" t="s">
        <v>104</v>
      </c>
      <c r="L25" s="43"/>
    </row>
    <row r="26" spans="1:12" x14ac:dyDescent="0.25">
      <c r="A26" s="38" t="s">
        <v>105</v>
      </c>
      <c r="B26" s="39" t="s">
        <v>106</v>
      </c>
      <c r="C26" s="39" t="s">
        <v>70</v>
      </c>
      <c r="D26" s="39" t="s">
        <v>107</v>
      </c>
      <c r="E26" s="39" t="s">
        <v>12</v>
      </c>
      <c r="F26" s="40" t="s">
        <v>67</v>
      </c>
      <c r="G26" s="39"/>
      <c r="H26" s="1"/>
      <c r="K26" s="4" t="s">
        <v>108</v>
      </c>
      <c r="L26" s="44"/>
    </row>
    <row r="27" spans="1:12" x14ac:dyDescent="0.25">
      <c r="A27" s="38" t="s">
        <v>109</v>
      </c>
      <c r="B27" s="39" t="s">
        <v>110</v>
      </c>
      <c r="C27" s="39" t="s">
        <v>111</v>
      </c>
      <c r="D27" s="39" t="s">
        <v>112</v>
      </c>
      <c r="E27" s="39" t="s">
        <v>12</v>
      </c>
      <c r="F27" s="40" t="s">
        <v>67</v>
      </c>
      <c r="G27" s="39"/>
      <c r="H27" s="1"/>
      <c r="K27" s="33" t="s">
        <v>113</v>
      </c>
      <c r="L27" s="45"/>
    </row>
    <row r="28" spans="1:12" x14ac:dyDescent="0.25">
      <c r="A28" s="38" t="s">
        <v>114</v>
      </c>
      <c r="B28" s="39" t="s">
        <v>115</v>
      </c>
      <c r="C28" s="39" t="s">
        <v>27</v>
      </c>
      <c r="D28" s="39" t="s">
        <v>116</v>
      </c>
      <c r="E28" s="39" t="s">
        <v>12</v>
      </c>
      <c r="F28" s="40" t="s">
        <v>67</v>
      </c>
      <c r="G28" s="39"/>
      <c r="H28" s="1"/>
      <c r="K28" s="33" t="s">
        <v>117</v>
      </c>
      <c r="L28" s="46"/>
    </row>
    <row r="29" spans="1:12" x14ac:dyDescent="0.25">
      <c r="H29" s="1"/>
      <c r="I29" s="1"/>
      <c r="J29" s="1"/>
      <c r="K29" s="33" t="s">
        <v>118</v>
      </c>
      <c r="L29" s="47"/>
    </row>
    <row r="30" spans="1:12" x14ac:dyDescent="0.25">
      <c r="A30" s="48" t="s">
        <v>119</v>
      </c>
      <c r="B30" s="49" t="s">
        <v>42</v>
      </c>
      <c r="C30" s="49" t="s">
        <v>120</v>
      </c>
      <c r="D30" s="49" t="s">
        <v>121</v>
      </c>
      <c r="E30" s="49" t="s">
        <v>122</v>
      </c>
      <c r="F30" s="50" t="s">
        <v>73</v>
      </c>
      <c r="G30" s="51" t="s">
        <v>66</v>
      </c>
      <c r="H30" s="1"/>
      <c r="I30" s="1"/>
      <c r="J30" s="1"/>
    </row>
    <row r="31" spans="1:12" x14ac:dyDescent="0.25">
      <c r="A31" s="48" t="s">
        <v>123</v>
      </c>
      <c r="B31" s="49" t="s">
        <v>124</v>
      </c>
      <c r="C31" s="49" t="s">
        <v>125</v>
      </c>
      <c r="D31" s="49" t="s">
        <v>126</v>
      </c>
      <c r="E31" s="49" t="s">
        <v>122</v>
      </c>
      <c r="F31" s="50" t="s">
        <v>73</v>
      </c>
      <c r="G31" s="49"/>
      <c r="H31" s="1"/>
      <c r="I31" s="1"/>
      <c r="J31" s="1"/>
      <c r="K31" s="53"/>
    </row>
    <row r="32" spans="1:12" x14ac:dyDescent="0.25">
      <c r="A32" s="48" t="s">
        <v>127</v>
      </c>
      <c r="B32" s="49" t="s">
        <v>128</v>
      </c>
      <c r="C32" s="49" t="s">
        <v>129</v>
      </c>
      <c r="D32" s="49" t="s">
        <v>130</v>
      </c>
      <c r="E32" s="49" t="s">
        <v>122</v>
      </c>
      <c r="F32" s="50" t="s">
        <v>73</v>
      </c>
      <c r="G32" s="49"/>
      <c r="H32" s="1"/>
      <c r="I32" s="1"/>
      <c r="J32" s="1"/>
    </row>
    <row r="33" spans="1:10" x14ac:dyDescent="0.25">
      <c r="A33" s="48" t="s">
        <v>131</v>
      </c>
      <c r="B33" s="49" t="s">
        <v>132</v>
      </c>
      <c r="C33" s="49" t="s">
        <v>133</v>
      </c>
      <c r="D33" s="49" t="s">
        <v>134</v>
      </c>
      <c r="E33" s="49" t="s">
        <v>122</v>
      </c>
      <c r="F33" s="50" t="s">
        <v>73</v>
      </c>
      <c r="G33" s="49"/>
      <c r="H33" s="1"/>
      <c r="I33" s="1"/>
      <c r="J33" s="1"/>
    </row>
    <row r="34" spans="1:10" x14ac:dyDescent="0.25">
      <c r="H34" s="1"/>
      <c r="I34" s="1"/>
      <c r="J34" s="1"/>
    </row>
    <row r="35" spans="1:10" x14ac:dyDescent="0.25">
      <c r="A35" s="54" t="s">
        <v>135</v>
      </c>
      <c r="B35" s="55" t="s">
        <v>136</v>
      </c>
      <c r="C35" s="55" t="s">
        <v>137</v>
      </c>
      <c r="D35" s="55" t="s">
        <v>138</v>
      </c>
      <c r="E35" s="55" t="s">
        <v>12</v>
      </c>
      <c r="F35" s="56" t="s">
        <v>78</v>
      </c>
      <c r="G35" s="57" t="s">
        <v>66</v>
      </c>
      <c r="H35" s="1"/>
      <c r="I35" s="1"/>
      <c r="J35" s="1"/>
    </row>
    <row r="36" spans="1:10" x14ac:dyDescent="0.25">
      <c r="A36" s="54" t="s">
        <v>139</v>
      </c>
      <c r="B36" s="55" t="s">
        <v>140</v>
      </c>
      <c r="C36" s="55" t="s">
        <v>141</v>
      </c>
      <c r="D36" s="55" t="s">
        <v>142</v>
      </c>
      <c r="E36" s="55" t="s">
        <v>12</v>
      </c>
      <c r="F36" s="56" t="s">
        <v>78</v>
      </c>
      <c r="G36" s="55"/>
      <c r="H36" s="1"/>
      <c r="I36" s="1"/>
      <c r="J36" s="1"/>
    </row>
    <row r="37" spans="1:10" x14ac:dyDescent="0.25">
      <c r="A37" s="54" t="s">
        <v>143</v>
      </c>
      <c r="B37" s="55" t="s">
        <v>144</v>
      </c>
      <c r="C37" s="55" t="s">
        <v>145</v>
      </c>
      <c r="D37" s="55" t="s">
        <v>146</v>
      </c>
      <c r="E37" s="55" t="s">
        <v>12</v>
      </c>
      <c r="F37" s="56" t="s">
        <v>78</v>
      </c>
      <c r="G37" s="55"/>
      <c r="H37" s="1"/>
      <c r="I37" s="1"/>
      <c r="J37" s="1"/>
    </row>
    <row r="38" spans="1:10" x14ac:dyDescent="0.25">
      <c r="A38" s="54" t="s">
        <v>147</v>
      </c>
      <c r="B38" s="55" t="s">
        <v>148</v>
      </c>
      <c r="C38" s="55" t="s">
        <v>149</v>
      </c>
      <c r="D38" s="55" t="s">
        <v>150</v>
      </c>
      <c r="E38" s="55" t="s">
        <v>12</v>
      </c>
      <c r="F38" s="56" t="s">
        <v>78</v>
      </c>
      <c r="G38" s="55"/>
      <c r="H38" s="1"/>
      <c r="I38" s="1"/>
      <c r="J38" s="1"/>
    </row>
    <row r="39" spans="1:10" x14ac:dyDescent="0.25">
      <c r="A39" s="54" t="s">
        <v>151</v>
      </c>
      <c r="B39" s="55" t="s">
        <v>152</v>
      </c>
      <c r="C39" s="55" t="s">
        <v>153</v>
      </c>
      <c r="D39" s="55" t="s">
        <v>154</v>
      </c>
      <c r="E39" s="55" t="s">
        <v>12</v>
      </c>
      <c r="F39" s="56" t="s">
        <v>78</v>
      </c>
      <c r="G39" s="55"/>
      <c r="H39" s="1"/>
      <c r="I39" s="1"/>
      <c r="J39" s="1"/>
    </row>
    <row r="40" spans="1:10" x14ac:dyDescent="0.25">
      <c r="H40" s="1"/>
      <c r="I40" s="1"/>
      <c r="J40" s="1"/>
    </row>
    <row r="41" spans="1:10" x14ac:dyDescent="0.25">
      <c r="A41" s="58" t="s">
        <v>155</v>
      </c>
      <c r="B41" s="59" t="s">
        <v>59</v>
      </c>
      <c r="C41" s="59" t="s">
        <v>156</v>
      </c>
      <c r="D41" s="59" t="s">
        <v>157</v>
      </c>
      <c r="E41" s="59" t="s">
        <v>12</v>
      </c>
      <c r="F41" s="60" t="s">
        <v>83</v>
      </c>
      <c r="G41" s="61" t="s">
        <v>66</v>
      </c>
      <c r="H41" s="1"/>
      <c r="I41" s="1"/>
      <c r="J41" s="1"/>
    </row>
    <row r="42" spans="1:10" x14ac:dyDescent="0.25">
      <c r="A42" s="58" t="s">
        <v>158</v>
      </c>
      <c r="B42" s="59" t="s">
        <v>159</v>
      </c>
      <c r="C42" s="59" t="s">
        <v>160</v>
      </c>
      <c r="D42" s="59" t="s">
        <v>161</v>
      </c>
      <c r="E42" s="59" t="s">
        <v>12</v>
      </c>
      <c r="F42" s="60" t="s">
        <v>83</v>
      </c>
      <c r="G42" s="59"/>
      <c r="H42" s="1"/>
      <c r="I42" s="1"/>
      <c r="J42" s="1"/>
    </row>
    <row r="43" spans="1:10" x14ac:dyDescent="0.25">
      <c r="A43" s="58" t="s">
        <v>162</v>
      </c>
      <c r="B43" s="59" t="s">
        <v>163</v>
      </c>
      <c r="C43" s="59" t="s">
        <v>164</v>
      </c>
      <c r="D43" s="59" t="s">
        <v>165</v>
      </c>
      <c r="E43" s="59" t="s">
        <v>122</v>
      </c>
      <c r="F43" s="60" t="s">
        <v>83</v>
      </c>
      <c r="G43" s="59"/>
      <c r="H43" s="1"/>
      <c r="I43" s="1"/>
      <c r="J43" s="1"/>
    </row>
    <row r="44" spans="1:10" x14ac:dyDescent="0.25">
      <c r="A44" s="58" t="s">
        <v>166</v>
      </c>
      <c r="B44" s="59" t="s">
        <v>167</v>
      </c>
      <c r="C44" s="59" t="s">
        <v>168</v>
      </c>
      <c r="D44" s="59" t="s">
        <v>169</v>
      </c>
      <c r="E44" s="59" t="s">
        <v>12</v>
      </c>
      <c r="F44" s="60" t="s">
        <v>83</v>
      </c>
      <c r="G44" s="59"/>
      <c r="H44" s="1"/>
      <c r="I44" s="1"/>
      <c r="J44" s="1"/>
    </row>
    <row r="45" spans="1:10" x14ac:dyDescent="0.25">
      <c r="H45" s="1"/>
      <c r="I45" s="1"/>
      <c r="J45" s="1"/>
    </row>
    <row r="46" spans="1:10" x14ac:dyDescent="0.25">
      <c r="A46" s="62" t="s">
        <v>170</v>
      </c>
      <c r="B46" s="63" t="s">
        <v>171</v>
      </c>
      <c r="C46" s="63" t="s">
        <v>172</v>
      </c>
      <c r="D46" s="63" t="s">
        <v>173</v>
      </c>
      <c r="E46" s="63" t="s">
        <v>12</v>
      </c>
      <c r="F46" s="64" t="s">
        <v>88</v>
      </c>
      <c r="G46" s="65" t="s">
        <v>66</v>
      </c>
      <c r="H46" s="1"/>
      <c r="I46" s="1"/>
      <c r="J46" s="1"/>
    </row>
    <row r="47" spans="1:10" x14ac:dyDescent="0.25">
      <c r="A47" s="62" t="s">
        <v>174</v>
      </c>
      <c r="B47" s="63" t="s">
        <v>175</v>
      </c>
      <c r="C47" s="63" t="s">
        <v>176</v>
      </c>
      <c r="D47" s="63" t="s">
        <v>177</v>
      </c>
      <c r="E47" s="63" t="s">
        <v>12</v>
      </c>
      <c r="F47" s="64" t="s">
        <v>88</v>
      </c>
      <c r="G47" s="63"/>
      <c r="H47" s="1"/>
      <c r="I47" s="1"/>
      <c r="J47" s="1"/>
    </row>
    <row r="48" spans="1:10" x14ac:dyDescent="0.25">
      <c r="A48" s="62" t="s">
        <v>178</v>
      </c>
      <c r="B48" s="63" t="s">
        <v>171</v>
      </c>
      <c r="C48" s="63" t="s">
        <v>179</v>
      </c>
      <c r="D48" s="63" t="s">
        <v>180</v>
      </c>
      <c r="E48" s="63" t="s">
        <v>12</v>
      </c>
      <c r="F48" s="64" t="s">
        <v>88</v>
      </c>
      <c r="G48" s="63"/>
      <c r="H48" s="1"/>
      <c r="I48" s="1"/>
      <c r="J48" s="1"/>
    </row>
    <row r="49" spans="1:10" x14ac:dyDescent="0.25">
      <c r="A49" s="62" t="s">
        <v>181</v>
      </c>
      <c r="B49" s="63" t="s">
        <v>182</v>
      </c>
      <c r="C49" s="63" t="s">
        <v>183</v>
      </c>
      <c r="D49" s="63" t="s">
        <v>184</v>
      </c>
      <c r="E49" s="63" t="s">
        <v>12</v>
      </c>
      <c r="F49" s="64" t="s">
        <v>88</v>
      </c>
      <c r="G49" s="63"/>
      <c r="H49" s="1"/>
      <c r="I49" s="1"/>
      <c r="J49" s="1"/>
    </row>
    <row r="50" spans="1:10" x14ac:dyDescent="0.25">
      <c r="H50" s="1"/>
      <c r="I50" s="1"/>
      <c r="J50" s="1"/>
    </row>
    <row r="51" spans="1:10" x14ac:dyDescent="0.25">
      <c r="A51" s="66" t="s">
        <v>185</v>
      </c>
      <c r="B51" s="67" t="s">
        <v>186</v>
      </c>
      <c r="C51" s="67" t="s">
        <v>187</v>
      </c>
      <c r="D51" s="67" t="s">
        <v>188</v>
      </c>
      <c r="E51" s="67" t="s">
        <v>122</v>
      </c>
      <c r="F51" s="68" t="s">
        <v>93</v>
      </c>
      <c r="G51" s="69" t="s">
        <v>66</v>
      </c>
      <c r="H51" s="1"/>
      <c r="I51" s="1"/>
      <c r="J51" s="1"/>
    </row>
    <row r="52" spans="1:10" x14ac:dyDescent="0.25">
      <c r="A52" s="66" t="s">
        <v>189</v>
      </c>
      <c r="B52" s="67" t="s">
        <v>190</v>
      </c>
      <c r="C52" s="67" t="s">
        <v>191</v>
      </c>
      <c r="D52" s="67" t="s">
        <v>192</v>
      </c>
      <c r="E52" s="67" t="s">
        <v>50</v>
      </c>
      <c r="F52" s="68" t="s">
        <v>93</v>
      </c>
      <c r="G52" s="67"/>
      <c r="H52" s="1"/>
      <c r="I52" s="1"/>
      <c r="J52" s="1"/>
    </row>
    <row r="53" spans="1:10" x14ac:dyDescent="0.25">
      <c r="A53" s="66" t="s">
        <v>193</v>
      </c>
      <c r="B53" s="67" t="s">
        <v>194</v>
      </c>
      <c r="C53" s="67" t="s">
        <v>125</v>
      </c>
      <c r="D53" s="67" t="s">
        <v>195</v>
      </c>
      <c r="E53" s="67" t="s">
        <v>122</v>
      </c>
      <c r="F53" s="68" t="s">
        <v>93</v>
      </c>
      <c r="G53" s="67"/>
      <c r="H53" s="1"/>
      <c r="I53" s="1"/>
      <c r="J53" s="1"/>
    </row>
    <row r="54" spans="1:10" x14ac:dyDescent="0.25">
      <c r="A54" s="66" t="s">
        <v>196</v>
      </c>
      <c r="B54" s="70" t="s">
        <v>197</v>
      </c>
      <c r="C54" s="70" t="s">
        <v>149</v>
      </c>
      <c r="D54" s="70" t="s">
        <v>198</v>
      </c>
      <c r="E54" s="70" t="s">
        <v>122</v>
      </c>
      <c r="F54" s="68" t="s">
        <v>93</v>
      </c>
      <c r="G54" s="67"/>
      <c r="H54" s="1"/>
      <c r="I54" s="1"/>
      <c r="J54" s="1"/>
    </row>
    <row r="55" spans="1:10" x14ac:dyDescent="0.25">
      <c r="H55" s="1"/>
      <c r="I55" s="1"/>
      <c r="J55" s="1"/>
    </row>
    <row r="56" spans="1:10" x14ac:dyDescent="0.25">
      <c r="A56" s="71" t="s">
        <v>199</v>
      </c>
      <c r="B56" s="72" t="s">
        <v>200</v>
      </c>
      <c r="C56" s="72" t="s">
        <v>10</v>
      </c>
      <c r="D56" s="72" t="s">
        <v>201</v>
      </c>
      <c r="E56" s="72" t="s">
        <v>50</v>
      </c>
      <c r="F56" s="73" t="s">
        <v>98</v>
      </c>
      <c r="G56" s="74" t="s">
        <v>66</v>
      </c>
      <c r="H56" s="1"/>
      <c r="I56" s="1"/>
      <c r="J56" s="1"/>
    </row>
    <row r="57" spans="1:10" x14ac:dyDescent="0.25">
      <c r="A57" s="71" t="s">
        <v>202</v>
      </c>
      <c r="B57" s="72" t="s">
        <v>203</v>
      </c>
      <c r="C57" s="72" t="s">
        <v>204</v>
      </c>
      <c r="D57" s="72" t="s">
        <v>205</v>
      </c>
      <c r="E57" s="72" t="s">
        <v>50</v>
      </c>
      <c r="F57" s="73" t="s">
        <v>98</v>
      </c>
      <c r="G57" s="72"/>
      <c r="H57" s="1"/>
      <c r="I57" s="1"/>
      <c r="J57" s="1"/>
    </row>
    <row r="58" spans="1:10" x14ac:dyDescent="0.25">
      <c r="A58" s="71" t="s">
        <v>206</v>
      </c>
      <c r="B58" s="72" t="s">
        <v>207</v>
      </c>
      <c r="C58" s="72" t="s">
        <v>70</v>
      </c>
      <c r="D58" s="72" t="s">
        <v>208</v>
      </c>
      <c r="E58" s="72" t="s">
        <v>50</v>
      </c>
      <c r="F58" s="73" t="s">
        <v>98</v>
      </c>
      <c r="G58" s="72"/>
      <c r="H58" s="1"/>
      <c r="I58" s="1"/>
      <c r="J58" s="1"/>
    </row>
    <row r="59" spans="1:10" x14ac:dyDescent="0.25">
      <c r="A59" s="71" t="s">
        <v>209</v>
      </c>
      <c r="B59" s="72" t="s">
        <v>210</v>
      </c>
      <c r="C59" s="72" t="s">
        <v>48</v>
      </c>
      <c r="D59" s="72" t="s">
        <v>211</v>
      </c>
      <c r="E59" s="72" t="s">
        <v>50</v>
      </c>
      <c r="F59" s="73" t="s">
        <v>98</v>
      </c>
      <c r="G59" s="72"/>
      <c r="H59" s="1"/>
      <c r="I59" s="1"/>
      <c r="J59" s="1"/>
    </row>
    <row r="60" spans="1:10" x14ac:dyDescent="0.25">
      <c r="H60" s="1"/>
      <c r="I60" s="1"/>
      <c r="J60" s="1"/>
    </row>
    <row r="61" spans="1:10" x14ac:dyDescent="0.25">
      <c r="A61" s="75" t="s">
        <v>212</v>
      </c>
      <c r="B61" s="76" t="s">
        <v>213</v>
      </c>
      <c r="C61" s="76" t="s">
        <v>214</v>
      </c>
      <c r="D61" s="76" t="s">
        <v>215</v>
      </c>
      <c r="E61" s="76" t="s">
        <v>122</v>
      </c>
      <c r="F61" s="77" t="s">
        <v>99</v>
      </c>
      <c r="G61" s="78" t="s">
        <v>66</v>
      </c>
      <c r="H61" s="1"/>
      <c r="I61" s="1"/>
      <c r="J61" s="1"/>
    </row>
    <row r="62" spans="1:10" x14ac:dyDescent="0.25">
      <c r="A62" s="75" t="s">
        <v>216</v>
      </c>
      <c r="B62" s="76" t="s">
        <v>217</v>
      </c>
      <c r="C62" s="76" t="s">
        <v>176</v>
      </c>
      <c r="D62" s="76" t="s">
        <v>218</v>
      </c>
      <c r="E62" s="76" t="s">
        <v>122</v>
      </c>
      <c r="F62" s="77" t="s">
        <v>99</v>
      </c>
      <c r="G62" s="76"/>
      <c r="H62" s="1"/>
      <c r="I62" s="1"/>
      <c r="J62" s="1"/>
    </row>
    <row r="63" spans="1:10" x14ac:dyDescent="0.25">
      <c r="A63" s="75" t="s">
        <v>219</v>
      </c>
      <c r="B63" s="76" t="s">
        <v>220</v>
      </c>
      <c r="C63" s="76" t="s">
        <v>120</v>
      </c>
      <c r="D63" s="76" t="s">
        <v>221</v>
      </c>
      <c r="E63" s="76" t="s">
        <v>122</v>
      </c>
      <c r="F63" s="77" t="s">
        <v>99</v>
      </c>
      <c r="G63" s="76"/>
      <c r="H63" s="1"/>
      <c r="I63" s="1"/>
      <c r="J63" s="1"/>
    </row>
    <row r="64" spans="1:10" x14ac:dyDescent="0.25">
      <c r="A64" s="77" t="s">
        <v>222</v>
      </c>
      <c r="B64" s="76" t="s">
        <v>223</v>
      </c>
      <c r="C64" s="76" t="s">
        <v>187</v>
      </c>
      <c r="D64" s="76" t="s">
        <v>224</v>
      </c>
      <c r="E64" s="76" t="s">
        <v>122</v>
      </c>
      <c r="F64" s="77" t="s">
        <v>99</v>
      </c>
      <c r="G64" s="76"/>
      <c r="H64" s="1"/>
      <c r="I64" s="1"/>
      <c r="J64" s="1"/>
    </row>
    <row r="65" spans="1:10" x14ac:dyDescent="0.25">
      <c r="H65" s="1"/>
      <c r="I65" s="1"/>
      <c r="J65" s="1"/>
    </row>
    <row r="66" spans="1:10" x14ac:dyDescent="0.25">
      <c r="A66" s="79" t="s">
        <v>225</v>
      </c>
      <c r="B66" s="80" t="s">
        <v>226</v>
      </c>
      <c r="C66" s="80" t="s">
        <v>227</v>
      </c>
      <c r="D66" s="80" t="s">
        <v>228</v>
      </c>
      <c r="E66" s="80" t="s">
        <v>12</v>
      </c>
      <c r="F66" s="81" t="s">
        <v>104</v>
      </c>
      <c r="G66" s="82" t="s">
        <v>66</v>
      </c>
      <c r="H66" s="1"/>
      <c r="I66" s="1"/>
      <c r="J66" s="1"/>
    </row>
    <row r="67" spans="1:10" x14ac:dyDescent="0.25">
      <c r="A67" s="79" t="s">
        <v>229</v>
      </c>
      <c r="B67" s="80" t="s">
        <v>230</v>
      </c>
      <c r="C67" s="80" t="s">
        <v>227</v>
      </c>
      <c r="D67" s="80" t="s">
        <v>231</v>
      </c>
      <c r="E67" s="80" t="s">
        <v>12</v>
      </c>
      <c r="F67" s="81" t="s">
        <v>104</v>
      </c>
      <c r="G67" s="80"/>
      <c r="H67" s="1"/>
      <c r="I67" s="1"/>
      <c r="J67" s="1"/>
    </row>
    <row r="68" spans="1:10" x14ac:dyDescent="0.25">
      <c r="A68" s="79" t="s">
        <v>232</v>
      </c>
      <c r="B68" s="80" t="s">
        <v>233</v>
      </c>
      <c r="C68" s="80" t="s">
        <v>234</v>
      </c>
      <c r="D68" s="80" t="s">
        <v>235</v>
      </c>
      <c r="E68" s="80" t="s">
        <v>12</v>
      </c>
      <c r="F68" s="81" t="s">
        <v>104</v>
      </c>
      <c r="G68" s="80"/>
      <c r="H68" s="1"/>
      <c r="I68" s="1"/>
      <c r="J68" s="1"/>
    </row>
    <row r="69" spans="1:10" x14ac:dyDescent="0.25">
      <c r="A69" s="79" t="s">
        <v>236</v>
      </c>
      <c r="B69" s="80" t="s">
        <v>237</v>
      </c>
      <c r="C69" s="80" t="s">
        <v>10</v>
      </c>
      <c r="D69" s="80" t="s">
        <v>238</v>
      </c>
      <c r="E69" s="80" t="s">
        <v>50</v>
      </c>
      <c r="F69" s="81" t="s">
        <v>104</v>
      </c>
      <c r="G69" s="80"/>
      <c r="H69" s="1"/>
      <c r="I69" s="1"/>
      <c r="J69" s="1"/>
    </row>
    <row r="70" spans="1:10" x14ac:dyDescent="0.25">
      <c r="H70" s="1"/>
      <c r="I70" s="1"/>
      <c r="J70" s="1"/>
    </row>
    <row r="71" spans="1:10" x14ac:dyDescent="0.25">
      <c r="A71" s="83" t="s">
        <v>239</v>
      </c>
      <c r="B71" s="84" t="s">
        <v>240</v>
      </c>
      <c r="C71" s="84" t="s">
        <v>10</v>
      </c>
      <c r="D71" s="84" t="s">
        <v>241</v>
      </c>
      <c r="E71" s="84" t="s">
        <v>50</v>
      </c>
      <c r="F71" s="85" t="s">
        <v>108</v>
      </c>
      <c r="G71" s="86" t="s">
        <v>66</v>
      </c>
      <c r="H71" s="1"/>
      <c r="I71" s="1"/>
      <c r="J71" s="1"/>
    </row>
    <row r="72" spans="1:10" x14ac:dyDescent="0.25">
      <c r="A72" s="83" t="s">
        <v>242</v>
      </c>
      <c r="B72" s="84" t="s">
        <v>243</v>
      </c>
      <c r="C72" s="84" t="s">
        <v>48</v>
      </c>
      <c r="D72" s="84" t="s">
        <v>244</v>
      </c>
      <c r="E72" s="84" t="s">
        <v>50</v>
      </c>
      <c r="F72" s="85" t="s">
        <v>108</v>
      </c>
      <c r="G72" s="84"/>
      <c r="H72" s="1"/>
      <c r="I72" s="1"/>
      <c r="J72" s="1"/>
    </row>
    <row r="73" spans="1:10" x14ac:dyDescent="0.25">
      <c r="A73" s="83" t="s">
        <v>245</v>
      </c>
      <c r="B73" s="84" t="s">
        <v>246</v>
      </c>
      <c r="C73" s="84" t="s">
        <v>204</v>
      </c>
      <c r="D73" s="84" t="s">
        <v>247</v>
      </c>
      <c r="E73" s="84" t="s">
        <v>50</v>
      </c>
      <c r="F73" s="85" t="s">
        <v>108</v>
      </c>
      <c r="G73" s="84"/>
      <c r="H73" s="1"/>
      <c r="I73" s="1"/>
      <c r="J73" s="1"/>
    </row>
    <row r="74" spans="1:10" x14ac:dyDescent="0.25">
      <c r="A74" s="83" t="s">
        <v>248</v>
      </c>
      <c r="B74" s="84" t="s">
        <v>249</v>
      </c>
      <c r="C74" s="84" t="s">
        <v>10</v>
      </c>
      <c r="D74" s="84" t="s">
        <v>250</v>
      </c>
      <c r="E74" s="84" t="s">
        <v>50</v>
      </c>
      <c r="F74" s="85" t="s">
        <v>108</v>
      </c>
      <c r="G74" s="84"/>
      <c r="H74" s="1"/>
      <c r="I74" s="1"/>
      <c r="J74" s="1"/>
    </row>
    <row r="75" spans="1:10" x14ac:dyDescent="0.25">
      <c r="H75" s="1"/>
      <c r="I75" s="1"/>
      <c r="J75" s="1"/>
    </row>
    <row r="76" spans="1:10" x14ac:dyDescent="0.25">
      <c r="A76" s="87" t="s">
        <v>251</v>
      </c>
      <c r="B76" s="88" t="s">
        <v>252</v>
      </c>
      <c r="C76" s="88" t="s">
        <v>253</v>
      </c>
      <c r="D76" s="88" t="s">
        <v>254</v>
      </c>
      <c r="E76" s="88" t="s">
        <v>122</v>
      </c>
      <c r="F76" s="89" t="s">
        <v>113</v>
      </c>
      <c r="G76" s="90" t="s">
        <v>66</v>
      </c>
      <c r="H76" s="1"/>
      <c r="I76" s="1"/>
      <c r="J76" s="1"/>
    </row>
    <row r="77" spans="1:10" x14ac:dyDescent="0.25">
      <c r="A77" s="87" t="s">
        <v>255</v>
      </c>
      <c r="B77" s="88" t="s">
        <v>256</v>
      </c>
      <c r="C77" s="88" t="s">
        <v>257</v>
      </c>
      <c r="D77" s="88" t="s">
        <v>258</v>
      </c>
      <c r="E77" s="88" t="s">
        <v>122</v>
      </c>
      <c r="F77" s="89" t="s">
        <v>113</v>
      </c>
      <c r="G77" s="88"/>
      <c r="H77" s="1"/>
      <c r="I77" s="1"/>
      <c r="J77" s="1"/>
    </row>
    <row r="78" spans="1:10" x14ac:dyDescent="0.25">
      <c r="A78" s="87" t="s">
        <v>259</v>
      </c>
      <c r="B78" s="88" t="s">
        <v>260</v>
      </c>
      <c r="C78" s="88" t="s">
        <v>261</v>
      </c>
      <c r="D78" s="88" t="s">
        <v>262</v>
      </c>
      <c r="E78" s="88" t="s">
        <v>122</v>
      </c>
      <c r="F78" s="89" t="s">
        <v>113</v>
      </c>
      <c r="G78" s="88"/>
      <c r="H78" s="1"/>
      <c r="I78" s="1"/>
      <c r="J78" s="1"/>
    </row>
    <row r="79" spans="1:10" x14ac:dyDescent="0.25">
      <c r="A79" s="87" t="s">
        <v>263</v>
      </c>
      <c r="B79" s="88" t="s">
        <v>264</v>
      </c>
      <c r="C79" s="88" t="s">
        <v>265</v>
      </c>
      <c r="D79" s="88" t="s">
        <v>266</v>
      </c>
      <c r="E79" s="88" t="s">
        <v>122</v>
      </c>
      <c r="F79" s="89" t="s">
        <v>113</v>
      </c>
      <c r="G79" s="88"/>
      <c r="H79" s="1"/>
      <c r="I79" s="1"/>
      <c r="J79" s="1"/>
    </row>
    <row r="80" spans="1:10" x14ac:dyDescent="0.25">
      <c r="H80" s="1"/>
      <c r="I80" s="1"/>
      <c r="J80" s="1"/>
    </row>
    <row r="81" spans="1:10" x14ac:dyDescent="0.25">
      <c r="A81" s="91" t="s">
        <v>267</v>
      </c>
      <c r="B81" s="92" t="s">
        <v>268</v>
      </c>
      <c r="C81" s="92" t="s">
        <v>48</v>
      </c>
      <c r="D81" s="92" t="s">
        <v>269</v>
      </c>
      <c r="E81" s="92" t="s">
        <v>50</v>
      </c>
      <c r="F81" s="93" t="s">
        <v>117</v>
      </c>
      <c r="G81" s="94" t="s">
        <v>66</v>
      </c>
      <c r="H81" s="1"/>
      <c r="I81" s="1"/>
      <c r="J81" s="1"/>
    </row>
    <row r="82" spans="1:10" x14ac:dyDescent="0.25">
      <c r="A82" s="91" t="s">
        <v>270</v>
      </c>
      <c r="B82" s="92" t="s">
        <v>271</v>
      </c>
      <c r="C82" s="92" t="s">
        <v>10</v>
      </c>
      <c r="D82" s="92" t="s">
        <v>272</v>
      </c>
      <c r="E82" s="92" t="s">
        <v>50</v>
      </c>
      <c r="F82" s="93" t="s">
        <v>117</v>
      </c>
      <c r="G82" s="92"/>
      <c r="H82" s="1"/>
      <c r="I82" s="1"/>
      <c r="J82" s="1"/>
    </row>
    <row r="83" spans="1:10" x14ac:dyDescent="0.25">
      <c r="A83" s="91" t="s">
        <v>273</v>
      </c>
      <c r="B83" s="92" t="s">
        <v>59</v>
      </c>
      <c r="C83" s="92" t="s">
        <v>10</v>
      </c>
      <c r="D83" s="92" t="s">
        <v>274</v>
      </c>
      <c r="E83" s="92" t="s">
        <v>50</v>
      </c>
      <c r="F83" s="93" t="s">
        <v>117</v>
      </c>
      <c r="G83" s="92"/>
      <c r="H83" s="1"/>
      <c r="I83" s="1"/>
      <c r="J83" s="1"/>
    </row>
    <row r="84" spans="1:10" x14ac:dyDescent="0.25">
      <c r="A84" s="91" t="s">
        <v>275</v>
      </c>
      <c r="B84" s="92" t="s">
        <v>276</v>
      </c>
      <c r="C84" s="92" t="s">
        <v>48</v>
      </c>
      <c r="D84" s="92" t="s">
        <v>277</v>
      </c>
      <c r="E84" s="92" t="s">
        <v>50</v>
      </c>
      <c r="F84" s="93" t="s">
        <v>117</v>
      </c>
      <c r="G84" s="92"/>
      <c r="H84" s="1"/>
      <c r="I84" s="1"/>
      <c r="J84" s="1"/>
    </row>
    <row r="85" spans="1:10" x14ac:dyDescent="0.25">
      <c r="H85" s="1"/>
      <c r="I85" s="1"/>
      <c r="J85" s="1"/>
    </row>
    <row r="86" spans="1:10" x14ac:dyDescent="0.25">
      <c r="A86" s="95" t="s">
        <v>278</v>
      </c>
      <c r="B86" s="96" t="s">
        <v>279</v>
      </c>
      <c r="C86" s="96" t="s">
        <v>120</v>
      </c>
      <c r="D86" s="96" t="s">
        <v>280</v>
      </c>
      <c r="E86" s="96" t="s">
        <v>122</v>
      </c>
      <c r="F86" s="97" t="s">
        <v>24</v>
      </c>
      <c r="G86" s="98" t="s">
        <v>66</v>
      </c>
      <c r="H86" s="1"/>
      <c r="I86" s="1"/>
      <c r="J86" s="1"/>
    </row>
    <row r="87" spans="1:10" x14ac:dyDescent="0.25">
      <c r="A87" s="95" t="s">
        <v>281</v>
      </c>
      <c r="B87" s="96" t="s">
        <v>282</v>
      </c>
      <c r="C87" s="96" t="s">
        <v>283</v>
      </c>
      <c r="D87" s="96" t="s">
        <v>284</v>
      </c>
      <c r="E87" s="96" t="s">
        <v>122</v>
      </c>
      <c r="F87" s="97" t="s">
        <v>24</v>
      </c>
      <c r="G87" s="96"/>
      <c r="H87" s="1"/>
      <c r="I87" s="1"/>
      <c r="J87" s="1"/>
    </row>
    <row r="88" spans="1:10" x14ac:dyDescent="0.25">
      <c r="A88" s="95" t="s">
        <v>285</v>
      </c>
      <c r="B88" s="96" t="s">
        <v>286</v>
      </c>
      <c r="C88" s="96" t="s">
        <v>27</v>
      </c>
      <c r="D88" s="96" t="s">
        <v>287</v>
      </c>
      <c r="E88" s="96" t="s">
        <v>122</v>
      </c>
      <c r="F88" s="97" t="s">
        <v>24</v>
      </c>
      <c r="G88" s="96"/>
      <c r="H88" s="1"/>
      <c r="I88" s="1"/>
      <c r="J88" s="1"/>
    </row>
    <row r="89" spans="1:10" x14ac:dyDescent="0.25">
      <c r="A89" s="95" t="s">
        <v>288</v>
      </c>
      <c r="B89" s="96" t="s">
        <v>289</v>
      </c>
      <c r="C89" s="96" t="s">
        <v>290</v>
      </c>
      <c r="D89" s="96" t="s">
        <v>291</v>
      </c>
      <c r="E89" s="96" t="s">
        <v>122</v>
      </c>
      <c r="F89" s="97" t="s">
        <v>24</v>
      </c>
      <c r="G89" s="96"/>
      <c r="H89" s="1"/>
      <c r="I89" s="1"/>
      <c r="J89" s="1"/>
    </row>
    <row r="90" spans="1:10" x14ac:dyDescent="0.25">
      <c r="A90" s="95" t="s">
        <v>292</v>
      </c>
      <c r="B90" s="96" t="s">
        <v>293</v>
      </c>
      <c r="C90" s="96" t="s">
        <v>179</v>
      </c>
      <c r="D90" s="96" t="s">
        <v>294</v>
      </c>
      <c r="E90" s="96" t="s">
        <v>122</v>
      </c>
      <c r="F90" s="97" t="s">
        <v>24</v>
      </c>
      <c r="G90" s="96"/>
      <c r="H90" s="1"/>
      <c r="I90" s="1"/>
      <c r="J90" s="1"/>
    </row>
    <row r="91" spans="1:10" x14ac:dyDescent="0.25">
      <c r="H91" s="1"/>
      <c r="I91" s="1"/>
      <c r="J91" s="1"/>
    </row>
    <row r="92" spans="1:10" x14ac:dyDescent="0.25">
      <c r="A92" s="99" t="s">
        <v>295</v>
      </c>
      <c r="B92" s="100" t="s">
        <v>296</v>
      </c>
      <c r="C92" s="100" t="s">
        <v>149</v>
      </c>
      <c r="D92" s="100" t="s">
        <v>297</v>
      </c>
      <c r="E92" s="100" t="s">
        <v>122</v>
      </c>
      <c r="F92" s="101" t="s">
        <v>30</v>
      </c>
      <c r="G92" s="102" t="s">
        <v>66</v>
      </c>
      <c r="H92" s="1"/>
      <c r="I92" s="1"/>
      <c r="J92" s="1"/>
    </row>
    <row r="93" spans="1:10" x14ac:dyDescent="0.25">
      <c r="A93" s="99" t="s">
        <v>298</v>
      </c>
      <c r="B93" s="100" t="s">
        <v>42</v>
      </c>
      <c r="C93" s="100" t="s">
        <v>299</v>
      </c>
      <c r="D93" s="100" t="s">
        <v>300</v>
      </c>
      <c r="E93" s="100" t="s">
        <v>122</v>
      </c>
      <c r="F93" s="101" t="s">
        <v>30</v>
      </c>
      <c r="G93" s="103"/>
      <c r="H93" s="1"/>
      <c r="I93" s="1"/>
      <c r="J93" s="1"/>
    </row>
    <row r="94" spans="1:10" x14ac:dyDescent="0.25">
      <c r="A94" s="99" t="s">
        <v>301</v>
      </c>
      <c r="B94" s="103" t="s">
        <v>302</v>
      </c>
      <c r="C94" s="103" t="s">
        <v>120</v>
      </c>
      <c r="D94" s="103" t="s">
        <v>303</v>
      </c>
      <c r="E94" s="103" t="s">
        <v>122</v>
      </c>
      <c r="F94" s="101" t="s">
        <v>30</v>
      </c>
      <c r="G94" s="103"/>
      <c r="H94" s="1"/>
      <c r="I94" s="1"/>
      <c r="J94" s="1"/>
    </row>
    <row r="95" spans="1:10" x14ac:dyDescent="0.25">
      <c r="A95" s="99" t="s">
        <v>304</v>
      </c>
      <c r="B95" s="103" t="s">
        <v>305</v>
      </c>
      <c r="C95" s="103" t="s">
        <v>306</v>
      </c>
      <c r="D95" s="103" t="s">
        <v>307</v>
      </c>
      <c r="E95" s="103" t="s">
        <v>122</v>
      </c>
      <c r="F95" s="101" t="s">
        <v>30</v>
      </c>
      <c r="G95" s="103"/>
      <c r="H95" s="1"/>
      <c r="I95" s="1"/>
      <c r="J95" s="1"/>
    </row>
    <row r="96" spans="1:10" x14ac:dyDescent="0.25">
      <c r="H96" s="1"/>
      <c r="I96" s="1"/>
      <c r="J96" s="1"/>
    </row>
    <row r="97" spans="1:10" x14ac:dyDescent="0.25">
      <c r="A97" s="104" t="s">
        <v>308</v>
      </c>
      <c r="B97" s="105" t="s">
        <v>309</v>
      </c>
      <c r="C97" s="105" t="s">
        <v>310</v>
      </c>
      <c r="D97" s="105" t="s">
        <v>311</v>
      </c>
      <c r="E97" s="105" t="s">
        <v>50</v>
      </c>
      <c r="F97" s="106" t="s">
        <v>35</v>
      </c>
      <c r="G97" s="107" t="s">
        <v>66</v>
      </c>
      <c r="H97" s="1"/>
      <c r="I97" s="1"/>
      <c r="J97" s="1"/>
    </row>
    <row r="98" spans="1:10" x14ac:dyDescent="0.25">
      <c r="A98" s="104" t="s">
        <v>312</v>
      </c>
      <c r="B98" s="105" t="s">
        <v>313</v>
      </c>
      <c r="C98" s="105" t="s">
        <v>10</v>
      </c>
      <c r="D98" s="105" t="s">
        <v>314</v>
      </c>
      <c r="E98" s="105" t="s">
        <v>50</v>
      </c>
      <c r="F98" s="106" t="s">
        <v>35</v>
      </c>
      <c r="G98" s="105"/>
      <c r="H98" s="1"/>
      <c r="I98" s="1"/>
      <c r="J98" s="1"/>
    </row>
    <row r="99" spans="1:10" x14ac:dyDescent="0.25">
      <c r="A99" s="104" t="s">
        <v>315</v>
      </c>
      <c r="B99" s="105" t="s">
        <v>316</v>
      </c>
      <c r="C99" s="105" t="s">
        <v>10</v>
      </c>
      <c r="D99" s="105" t="s">
        <v>317</v>
      </c>
      <c r="E99" s="105" t="s">
        <v>50</v>
      </c>
      <c r="F99" s="106" t="s">
        <v>35</v>
      </c>
      <c r="G99" s="105"/>
      <c r="H99" s="1"/>
      <c r="I99" s="1"/>
      <c r="J99" s="1"/>
    </row>
    <row r="100" spans="1:10" x14ac:dyDescent="0.25">
      <c r="A100" s="104" t="s">
        <v>318</v>
      </c>
      <c r="B100" s="105" t="s">
        <v>319</v>
      </c>
      <c r="C100" s="105" t="s">
        <v>48</v>
      </c>
      <c r="D100" s="105" t="s">
        <v>320</v>
      </c>
      <c r="E100" s="105" t="s">
        <v>50</v>
      </c>
      <c r="F100" s="106" t="s">
        <v>35</v>
      </c>
      <c r="G100" s="105"/>
      <c r="H100" s="1"/>
      <c r="I100" s="1"/>
      <c r="J100" s="1"/>
    </row>
    <row r="101" spans="1:10" x14ac:dyDescent="0.25">
      <c r="H101" s="1"/>
      <c r="I101" s="1"/>
      <c r="J101" s="1"/>
    </row>
    <row r="102" spans="1:10" x14ac:dyDescent="0.25">
      <c r="A102" s="108" t="s">
        <v>321</v>
      </c>
      <c r="B102" s="109" t="s">
        <v>322</v>
      </c>
      <c r="C102" s="109" t="s">
        <v>70</v>
      </c>
      <c r="D102" s="109" t="s">
        <v>323</v>
      </c>
      <c r="E102" s="109" t="s">
        <v>50</v>
      </c>
      <c r="F102" s="110" t="s">
        <v>72</v>
      </c>
      <c r="G102" s="111" t="s">
        <v>66</v>
      </c>
      <c r="H102" s="1"/>
      <c r="I102" s="1"/>
      <c r="J102" s="1"/>
    </row>
    <row r="103" spans="1:10" x14ac:dyDescent="0.25">
      <c r="A103" s="108" t="s">
        <v>324</v>
      </c>
      <c r="B103" s="109" t="s">
        <v>325</v>
      </c>
      <c r="C103" s="109" t="s">
        <v>10</v>
      </c>
      <c r="D103" s="109" t="s">
        <v>326</v>
      </c>
      <c r="E103" s="109" t="s">
        <v>50</v>
      </c>
      <c r="F103" s="110" t="s">
        <v>72</v>
      </c>
      <c r="G103" s="109"/>
      <c r="H103" s="1"/>
      <c r="I103" s="1"/>
      <c r="J103" s="1"/>
    </row>
    <row r="104" spans="1:10" x14ac:dyDescent="0.25">
      <c r="A104" s="108" t="s">
        <v>327</v>
      </c>
      <c r="B104" s="109" t="s">
        <v>26</v>
      </c>
      <c r="C104" s="109" t="s">
        <v>10</v>
      </c>
      <c r="D104" s="109" t="s">
        <v>328</v>
      </c>
      <c r="E104" s="109" t="s">
        <v>50</v>
      </c>
      <c r="F104" s="110" t="s">
        <v>72</v>
      </c>
      <c r="G104" s="109"/>
      <c r="H104" s="1"/>
      <c r="I104" s="1"/>
      <c r="J104" s="1"/>
    </row>
    <row r="105" spans="1:10" x14ac:dyDescent="0.25">
      <c r="A105" s="108" t="s">
        <v>329</v>
      </c>
      <c r="B105" s="109" t="s">
        <v>330</v>
      </c>
      <c r="C105" s="109" t="s">
        <v>10</v>
      </c>
      <c r="D105" s="109" t="s">
        <v>331</v>
      </c>
      <c r="E105" s="109" t="s">
        <v>50</v>
      </c>
      <c r="F105" s="110" t="s">
        <v>72</v>
      </c>
      <c r="G105" s="109"/>
      <c r="H105" s="1"/>
      <c r="I105" s="1"/>
      <c r="J105" s="1"/>
    </row>
    <row r="106" spans="1:10" x14ac:dyDescent="0.25">
      <c r="H106" s="1"/>
      <c r="I106" s="1"/>
      <c r="J106" s="1"/>
    </row>
    <row r="107" spans="1:10" x14ac:dyDescent="0.25">
      <c r="A107" s="112" t="s">
        <v>332</v>
      </c>
      <c r="B107" s="113" t="s">
        <v>333</v>
      </c>
      <c r="C107" s="113" t="s">
        <v>334</v>
      </c>
      <c r="D107" s="113" t="s">
        <v>335</v>
      </c>
      <c r="E107" s="113" t="s">
        <v>12</v>
      </c>
      <c r="F107" s="114" t="s">
        <v>118</v>
      </c>
      <c r="G107" s="115" t="s">
        <v>66</v>
      </c>
      <c r="H107" s="1"/>
      <c r="I107" s="1"/>
      <c r="J107" s="1"/>
    </row>
    <row r="108" spans="1:10" x14ac:dyDescent="0.25">
      <c r="A108" s="112" t="s">
        <v>336</v>
      </c>
      <c r="B108" s="113" t="s">
        <v>337</v>
      </c>
      <c r="C108" s="113" t="s">
        <v>10</v>
      </c>
      <c r="D108" s="113" t="s">
        <v>338</v>
      </c>
      <c r="E108" s="113" t="s">
        <v>50</v>
      </c>
      <c r="F108" s="114" t="s">
        <v>118</v>
      </c>
      <c r="G108" s="113"/>
      <c r="H108" s="1"/>
      <c r="I108" s="1"/>
      <c r="J108" s="1"/>
    </row>
    <row r="109" spans="1:10" x14ac:dyDescent="0.25">
      <c r="A109" s="112" t="s">
        <v>339</v>
      </c>
      <c r="B109" s="113" t="s">
        <v>340</v>
      </c>
      <c r="C109" s="113" t="s">
        <v>48</v>
      </c>
      <c r="D109" s="113" t="s">
        <v>341</v>
      </c>
      <c r="E109" s="113" t="s">
        <v>50</v>
      </c>
      <c r="F109" s="114" t="s">
        <v>118</v>
      </c>
      <c r="G109" s="113"/>
      <c r="H109" s="1"/>
      <c r="I109" s="1"/>
      <c r="J109" s="1"/>
    </row>
    <row r="110" spans="1:10" x14ac:dyDescent="0.25">
      <c r="A110" s="114" t="s">
        <v>342</v>
      </c>
      <c r="B110" s="113" t="s">
        <v>343</v>
      </c>
      <c r="C110" s="113" t="s">
        <v>96</v>
      </c>
      <c r="D110" s="113" t="s">
        <v>344</v>
      </c>
      <c r="E110" s="113" t="s">
        <v>12</v>
      </c>
      <c r="F110" s="114" t="s">
        <v>118</v>
      </c>
      <c r="G110" s="113"/>
      <c r="H110" s="1"/>
      <c r="I110" s="1"/>
      <c r="J110" s="1"/>
    </row>
    <row r="111" spans="1:10" x14ac:dyDescent="0.25">
      <c r="H111" s="1"/>
      <c r="I111" s="1"/>
      <c r="J111" s="1"/>
    </row>
    <row r="112" spans="1:10" x14ac:dyDescent="0.25">
      <c r="A112" s="116" t="s">
        <v>345</v>
      </c>
      <c r="B112" s="117" t="s">
        <v>346</v>
      </c>
      <c r="C112" s="117" t="s">
        <v>137</v>
      </c>
      <c r="D112" s="117" t="s">
        <v>347</v>
      </c>
      <c r="E112" s="117" t="s">
        <v>122</v>
      </c>
      <c r="F112" s="118" t="s">
        <v>61</v>
      </c>
      <c r="G112" s="119" t="s">
        <v>66</v>
      </c>
      <c r="H112" s="1"/>
      <c r="I112" s="1"/>
      <c r="J112" s="1"/>
    </row>
    <row r="113" spans="1:10" x14ac:dyDescent="0.25">
      <c r="A113" s="116" t="s">
        <v>348</v>
      </c>
      <c r="B113" s="117" t="s">
        <v>349</v>
      </c>
      <c r="C113" s="117" t="s">
        <v>120</v>
      </c>
      <c r="D113" s="117" t="s">
        <v>350</v>
      </c>
      <c r="E113" s="117" t="s">
        <v>122</v>
      </c>
      <c r="F113" s="118" t="s">
        <v>61</v>
      </c>
      <c r="G113" s="117"/>
      <c r="H113" s="1"/>
      <c r="I113" s="1"/>
      <c r="J113" s="1"/>
    </row>
    <row r="114" spans="1:10" x14ac:dyDescent="0.25">
      <c r="A114" s="116" t="s">
        <v>351</v>
      </c>
      <c r="B114" s="117" t="s">
        <v>352</v>
      </c>
      <c r="C114" s="117" t="s">
        <v>353</v>
      </c>
      <c r="D114" s="117" t="s">
        <v>354</v>
      </c>
      <c r="E114" s="117" t="s">
        <v>122</v>
      </c>
      <c r="F114" s="118" t="s">
        <v>61</v>
      </c>
      <c r="G114" s="117"/>
      <c r="H114" s="1"/>
      <c r="I114" s="1"/>
      <c r="J114" s="1"/>
    </row>
    <row r="115" spans="1:10" x14ac:dyDescent="0.25">
      <c r="A115" s="116" t="s">
        <v>355</v>
      </c>
      <c r="B115" s="117" t="s">
        <v>356</v>
      </c>
      <c r="C115" s="117" t="s">
        <v>10</v>
      </c>
      <c r="D115" s="117" t="s">
        <v>357</v>
      </c>
      <c r="E115" s="117" t="s">
        <v>122</v>
      </c>
      <c r="F115" s="118" t="s">
        <v>61</v>
      </c>
      <c r="G115" s="117"/>
      <c r="H115" s="257"/>
      <c r="I115" s="1"/>
    </row>
    <row r="116" spans="1:10" x14ac:dyDescent="0.25">
      <c r="A116" s="116" t="s">
        <v>358</v>
      </c>
      <c r="B116" s="117" t="s">
        <v>359</v>
      </c>
      <c r="C116" s="117" t="s">
        <v>176</v>
      </c>
      <c r="D116" s="117" t="s">
        <v>360</v>
      </c>
      <c r="E116" s="117" t="s">
        <v>122</v>
      </c>
      <c r="F116" s="118" t="s">
        <v>61</v>
      </c>
      <c r="G116" s="117"/>
      <c r="H116" s="257"/>
      <c r="I116" s="1"/>
    </row>
    <row r="118" spans="1:10" x14ac:dyDescent="0.25">
      <c r="A118" s="120" t="s">
        <v>361</v>
      </c>
      <c r="B118" s="121" t="s">
        <v>362</v>
      </c>
      <c r="C118" s="121" t="s">
        <v>363</v>
      </c>
      <c r="D118" s="121" t="s">
        <v>364</v>
      </c>
      <c r="E118" s="121" t="s">
        <v>12</v>
      </c>
      <c r="F118" s="122" t="s">
        <v>365</v>
      </c>
      <c r="G118" s="123" t="s">
        <v>66</v>
      </c>
      <c r="H118" s="257"/>
      <c r="I118" s="1"/>
    </row>
    <row r="119" spans="1:10" x14ac:dyDescent="0.25">
      <c r="A119" s="120" t="s">
        <v>366</v>
      </c>
      <c r="B119" s="121" t="s">
        <v>367</v>
      </c>
      <c r="C119" s="121" t="s">
        <v>48</v>
      </c>
      <c r="D119" s="121" t="s">
        <v>368</v>
      </c>
      <c r="E119" s="121" t="s">
        <v>12</v>
      </c>
      <c r="F119" s="122" t="s">
        <v>365</v>
      </c>
      <c r="G119" s="121"/>
      <c r="H119" s="257"/>
      <c r="I119" s="1"/>
    </row>
    <row r="120" spans="1:10" x14ac:dyDescent="0.25">
      <c r="A120" s="120" t="s">
        <v>369</v>
      </c>
      <c r="B120" s="121" t="s">
        <v>370</v>
      </c>
      <c r="C120" s="121" t="s">
        <v>371</v>
      </c>
      <c r="D120" s="121" t="s">
        <v>372</v>
      </c>
      <c r="E120" s="121" t="s">
        <v>12</v>
      </c>
      <c r="F120" s="122" t="s">
        <v>365</v>
      </c>
      <c r="G120" s="121"/>
      <c r="H120" s="259"/>
      <c r="I120" s="1"/>
    </row>
    <row r="121" spans="1:10" x14ac:dyDescent="0.25">
      <c r="A121" s="120" t="s">
        <v>373</v>
      </c>
      <c r="B121" s="121" t="s">
        <v>289</v>
      </c>
      <c r="C121" s="121" t="s">
        <v>27</v>
      </c>
      <c r="D121" s="121" t="s">
        <v>374</v>
      </c>
      <c r="E121" s="121" t="s">
        <v>12</v>
      </c>
      <c r="F121" s="122" t="s">
        <v>365</v>
      </c>
      <c r="G121" s="121"/>
      <c r="H121" s="259"/>
      <c r="I121" s="1"/>
    </row>
    <row r="122" spans="1:10" x14ac:dyDescent="0.25">
      <c r="H122" s="258"/>
    </row>
    <row r="123" spans="1:10" x14ac:dyDescent="0.25">
      <c r="A123" s="124" t="s">
        <v>375</v>
      </c>
      <c r="B123" s="125" t="s">
        <v>376</v>
      </c>
      <c r="C123" s="125" t="s">
        <v>377</v>
      </c>
      <c r="D123" s="125" t="s">
        <v>378</v>
      </c>
      <c r="E123" s="125" t="s">
        <v>12</v>
      </c>
      <c r="F123" s="126" t="s">
        <v>52</v>
      </c>
      <c r="G123" s="127" t="s">
        <v>66</v>
      </c>
      <c r="H123" s="259"/>
      <c r="I123" s="1"/>
    </row>
    <row r="124" spans="1:10" x14ac:dyDescent="0.25">
      <c r="A124" s="124" t="s">
        <v>379</v>
      </c>
      <c r="B124" s="125" t="s">
        <v>190</v>
      </c>
      <c r="C124" s="125" t="s">
        <v>380</v>
      </c>
      <c r="D124" s="125" t="s">
        <v>381</v>
      </c>
      <c r="E124" s="125" t="s">
        <v>12</v>
      </c>
      <c r="F124" s="126" t="s">
        <v>52</v>
      </c>
      <c r="G124" s="125"/>
      <c r="H124" s="259"/>
      <c r="I124" s="1"/>
    </row>
    <row r="125" spans="1:10" x14ac:dyDescent="0.25">
      <c r="A125" s="124" t="s">
        <v>382</v>
      </c>
      <c r="B125" s="125" t="s">
        <v>383</v>
      </c>
      <c r="C125" s="125" t="s">
        <v>48</v>
      </c>
      <c r="D125" s="125" t="s">
        <v>384</v>
      </c>
      <c r="E125" s="125" t="s">
        <v>12</v>
      </c>
      <c r="F125" s="126" t="s">
        <v>52</v>
      </c>
      <c r="G125" s="125"/>
      <c r="H125" s="259"/>
      <c r="I125" s="1"/>
    </row>
    <row r="126" spans="1:10" x14ac:dyDescent="0.25">
      <c r="A126" s="124" t="s">
        <v>385</v>
      </c>
      <c r="B126" s="125" t="s">
        <v>386</v>
      </c>
      <c r="C126" s="125" t="s">
        <v>204</v>
      </c>
      <c r="D126" s="125" t="s">
        <v>387</v>
      </c>
      <c r="E126" s="125" t="s">
        <v>12</v>
      </c>
      <c r="F126" s="126" t="s">
        <v>52</v>
      </c>
      <c r="G126" s="125"/>
      <c r="H126" s="259"/>
      <c r="I126" s="1"/>
    </row>
    <row r="128" spans="1:10" x14ac:dyDescent="0.25">
      <c r="A128" s="128" t="s">
        <v>388</v>
      </c>
      <c r="B128" s="129" t="s">
        <v>389</v>
      </c>
      <c r="C128" s="129" t="s">
        <v>390</v>
      </c>
      <c r="D128" s="129" t="s">
        <v>391</v>
      </c>
      <c r="E128" s="129" t="s">
        <v>50</v>
      </c>
      <c r="F128" s="130" t="s">
        <v>40</v>
      </c>
      <c r="G128" s="131" t="s">
        <v>66</v>
      </c>
      <c r="H128" s="259"/>
    </row>
    <row r="129" spans="1:8" x14ac:dyDescent="0.25">
      <c r="A129" s="128" t="s">
        <v>392</v>
      </c>
      <c r="B129" s="129" t="s">
        <v>144</v>
      </c>
      <c r="C129" s="129" t="s">
        <v>393</v>
      </c>
      <c r="D129" s="129" t="s">
        <v>394</v>
      </c>
      <c r="E129" s="129" t="s">
        <v>50</v>
      </c>
      <c r="F129" s="130" t="s">
        <v>40</v>
      </c>
      <c r="G129" s="129"/>
      <c r="H129" s="259"/>
    </row>
    <row r="130" spans="1:8" x14ac:dyDescent="0.25">
      <c r="A130" s="128" t="s">
        <v>395</v>
      </c>
      <c r="B130" s="129" t="s">
        <v>396</v>
      </c>
      <c r="C130" s="129" t="s">
        <v>380</v>
      </c>
      <c r="D130" s="129" t="s">
        <v>397</v>
      </c>
      <c r="E130" s="129" t="s">
        <v>122</v>
      </c>
      <c r="F130" s="130" t="s">
        <v>40</v>
      </c>
      <c r="G130" s="129"/>
      <c r="H130" s="259"/>
    </row>
    <row r="131" spans="1:8" x14ac:dyDescent="0.25">
      <c r="A131" s="128" t="s">
        <v>398</v>
      </c>
      <c r="B131" s="132" t="s">
        <v>399</v>
      </c>
      <c r="C131" s="132" t="s">
        <v>137</v>
      </c>
      <c r="D131" s="132" t="s">
        <v>400</v>
      </c>
      <c r="E131" s="132" t="s">
        <v>122</v>
      </c>
      <c r="F131" s="130" t="s">
        <v>40</v>
      </c>
      <c r="G131" s="129"/>
      <c r="H131" s="259"/>
    </row>
    <row r="132" spans="1:8" x14ac:dyDescent="0.25">
      <c r="A132" s="128" t="s">
        <v>401</v>
      </c>
      <c r="B132" s="129" t="s">
        <v>256</v>
      </c>
      <c r="C132" s="129" t="s">
        <v>48</v>
      </c>
      <c r="D132" s="129" t="s">
        <v>402</v>
      </c>
      <c r="E132" s="129" t="s">
        <v>50</v>
      </c>
      <c r="F132" s="130" t="s">
        <v>40</v>
      </c>
      <c r="G132" s="129"/>
      <c r="H132" s="259"/>
    </row>
    <row r="134" spans="1:8" x14ac:dyDescent="0.25">
      <c r="A134" s="133" t="s">
        <v>403</v>
      </c>
      <c r="B134" s="134" t="s">
        <v>404</v>
      </c>
      <c r="C134" s="134" t="s">
        <v>213</v>
      </c>
      <c r="D134" s="134" t="s">
        <v>405</v>
      </c>
      <c r="E134" s="134" t="s">
        <v>122</v>
      </c>
      <c r="F134" s="135" t="s">
        <v>51</v>
      </c>
      <c r="G134" s="136" t="s">
        <v>66</v>
      </c>
      <c r="H134" s="259"/>
    </row>
    <row r="135" spans="1:8" x14ac:dyDescent="0.25">
      <c r="A135" s="133" t="s">
        <v>406</v>
      </c>
      <c r="B135" s="134" t="s">
        <v>407</v>
      </c>
      <c r="C135" s="134" t="s">
        <v>408</v>
      </c>
      <c r="D135" s="134" t="s">
        <v>409</v>
      </c>
      <c r="E135" s="134" t="s">
        <v>122</v>
      </c>
      <c r="F135" s="135" t="s">
        <v>51</v>
      </c>
      <c r="G135" s="134"/>
      <c r="H135" s="259"/>
    </row>
    <row r="136" spans="1:8" x14ac:dyDescent="0.25">
      <c r="A136" s="133" t="s">
        <v>410</v>
      </c>
      <c r="B136" s="134" t="s">
        <v>411</v>
      </c>
      <c r="C136" s="134" t="s">
        <v>27</v>
      </c>
      <c r="D136" s="134" t="s">
        <v>412</v>
      </c>
      <c r="E136" s="134" t="s">
        <v>122</v>
      </c>
      <c r="F136" s="135" t="s">
        <v>51</v>
      </c>
      <c r="G136" s="134"/>
      <c r="H136" s="259"/>
    </row>
    <row r="137" spans="1:8" x14ac:dyDescent="0.25">
      <c r="A137" s="133" t="s">
        <v>413</v>
      </c>
      <c r="B137" s="134" t="s">
        <v>414</v>
      </c>
      <c r="C137" s="134" t="s">
        <v>415</v>
      </c>
      <c r="D137" s="134" t="s">
        <v>416</v>
      </c>
      <c r="E137" s="134" t="s">
        <v>122</v>
      </c>
      <c r="F137" s="135" t="s">
        <v>51</v>
      </c>
      <c r="G137" s="134"/>
      <c r="H137" s="259"/>
    </row>
    <row r="138" spans="1:8" x14ac:dyDescent="0.25">
      <c r="A138" s="133" t="s">
        <v>417</v>
      </c>
      <c r="B138" s="134" t="s">
        <v>418</v>
      </c>
      <c r="C138" s="134" t="s">
        <v>145</v>
      </c>
      <c r="D138" s="134" t="s">
        <v>419</v>
      </c>
      <c r="E138" s="134" t="s">
        <v>122</v>
      </c>
      <c r="F138" s="135" t="s">
        <v>51</v>
      </c>
      <c r="G138" s="134"/>
      <c r="H138" s="259"/>
    </row>
    <row r="140" spans="1:8" x14ac:dyDescent="0.25">
      <c r="A140" s="137" t="s">
        <v>420</v>
      </c>
      <c r="B140" s="138" t="s">
        <v>421</v>
      </c>
      <c r="C140" s="138" t="s">
        <v>204</v>
      </c>
      <c r="D140" s="138" t="s">
        <v>422</v>
      </c>
      <c r="E140" s="138" t="s">
        <v>50</v>
      </c>
      <c r="F140" s="139" t="s">
        <v>45</v>
      </c>
      <c r="G140" s="140" t="s">
        <v>66</v>
      </c>
      <c r="H140" s="259"/>
    </row>
    <row r="141" spans="1:8" x14ac:dyDescent="0.25">
      <c r="A141" s="137" t="s">
        <v>423</v>
      </c>
      <c r="B141" s="138" t="s">
        <v>424</v>
      </c>
      <c r="C141" s="138" t="s">
        <v>204</v>
      </c>
      <c r="D141" s="138" t="s">
        <v>425</v>
      </c>
      <c r="E141" s="138" t="s">
        <v>50</v>
      </c>
      <c r="F141" s="139" t="s">
        <v>45</v>
      </c>
      <c r="G141" s="138"/>
      <c r="H141" s="259"/>
    </row>
    <row r="142" spans="1:8" x14ac:dyDescent="0.25">
      <c r="A142" s="137" t="s">
        <v>426</v>
      </c>
      <c r="B142" s="138" t="s">
        <v>399</v>
      </c>
      <c r="C142" s="138" t="s">
        <v>70</v>
      </c>
      <c r="D142" s="138" t="s">
        <v>427</v>
      </c>
      <c r="E142" s="138" t="s">
        <v>50</v>
      </c>
      <c r="F142" s="139" t="s">
        <v>45</v>
      </c>
      <c r="G142" s="138"/>
      <c r="H142" s="259"/>
    </row>
    <row r="143" spans="1:8" x14ac:dyDescent="0.25">
      <c r="A143" s="137" t="s">
        <v>428</v>
      </c>
      <c r="B143" s="138" t="s">
        <v>32</v>
      </c>
      <c r="C143" s="138" t="s">
        <v>10</v>
      </c>
      <c r="D143" s="138" t="s">
        <v>429</v>
      </c>
      <c r="E143" s="138" t="s">
        <v>50</v>
      </c>
      <c r="F143" s="139" t="s">
        <v>45</v>
      </c>
      <c r="G143" s="138"/>
      <c r="H143" s="259"/>
    </row>
    <row r="226" spans="9:10" x14ac:dyDescent="0.25">
      <c r="I226" s="141"/>
      <c r="J226" s="141"/>
    </row>
    <row r="227" spans="9:10" x14ac:dyDescent="0.25">
      <c r="I227" s="141"/>
      <c r="J227" s="141"/>
    </row>
    <row r="228" spans="9:10" x14ac:dyDescent="0.25">
      <c r="I228" s="141"/>
      <c r="J228" s="141"/>
    </row>
    <row r="229" spans="9:10" x14ac:dyDescent="0.25">
      <c r="I229" s="141"/>
      <c r="J229" s="141"/>
    </row>
    <row r="236" spans="9:10" x14ac:dyDescent="0.25">
      <c r="I236" s="141"/>
      <c r="J236" s="141"/>
    </row>
    <row r="237" spans="9:10" x14ac:dyDescent="0.25">
      <c r="I237" s="141"/>
      <c r="J237" s="141"/>
    </row>
    <row r="238" spans="9:10" x14ac:dyDescent="0.25">
      <c r="I238" s="141"/>
      <c r="J238" s="141"/>
    </row>
    <row r="239" spans="9:10" x14ac:dyDescent="0.25">
      <c r="I239" s="141"/>
      <c r="J239" s="141"/>
    </row>
    <row r="250" spans="9:10" x14ac:dyDescent="0.25">
      <c r="I250" s="141"/>
      <c r="J250" s="141"/>
    </row>
    <row r="251" spans="9:10" x14ac:dyDescent="0.25">
      <c r="I251" s="141"/>
      <c r="J251" s="141"/>
    </row>
    <row r="252" spans="9:10" x14ac:dyDescent="0.25">
      <c r="I252" s="141"/>
      <c r="J252" s="141"/>
    </row>
    <row r="253" spans="9:10" x14ac:dyDescent="0.25">
      <c r="I253" s="141"/>
      <c r="J253" s="141"/>
    </row>
  </sheetData>
  <sheetProtection algorithmName="SHA-512" hashValue="WrzBZxELgR9pmWCwzbTDIft0AVSkWtJQIsPIlPIcYuHPhdC0epzIKTp2y/fioLrL86hPjkig2qm2noD5SBhZGQ==" saltValue="SGoJe9yAah679+sBJX4ArA==" spinCount="100000" sheet="1" formatCells="0" formatColumns="0" formatRows="0" insertColumns="0" insertRows="0" insertHyperlinks="0" deleteColumns="0" deleteRows="0" sort="0" autoFilter="0" pivotTables="0"/>
  <mergeCells count="2">
    <mergeCell ref="A1:G1"/>
    <mergeCell ref="A12:G1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7"/>
  <sheetViews>
    <sheetView workbookViewId="0">
      <selection activeCell="C8" sqref="C8"/>
    </sheetView>
  </sheetViews>
  <sheetFormatPr defaultRowHeight="15" x14ac:dyDescent="0.25"/>
  <cols>
    <col min="1" max="1" width="22.28515625" style="3" customWidth="1"/>
    <col min="2" max="2" width="24.5703125" style="3" bestFit="1" customWidth="1"/>
    <col min="3" max="3" width="24.140625" style="3" bestFit="1" customWidth="1"/>
    <col min="4" max="4" width="27.28515625" style="3" customWidth="1"/>
    <col min="5" max="6" width="24.140625" style="3" bestFit="1" customWidth="1"/>
    <col min="7" max="16384" width="9.140625" style="3"/>
  </cols>
  <sheetData>
    <row r="2" spans="1:7" ht="33" customHeight="1" x14ac:dyDescent="0.25">
      <c r="A2" s="167" t="s">
        <v>436</v>
      </c>
      <c r="B2" s="168" t="s">
        <v>548</v>
      </c>
      <c r="C2" s="167" t="s">
        <v>437</v>
      </c>
      <c r="D2" s="167" t="s">
        <v>438</v>
      </c>
      <c r="E2" s="167" t="s">
        <v>439</v>
      </c>
      <c r="F2" s="167" t="s">
        <v>440</v>
      </c>
    </row>
    <row r="3" spans="1:7" ht="25.5" x14ac:dyDescent="0.25">
      <c r="A3" s="169" t="s">
        <v>14</v>
      </c>
      <c r="B3" s="170" t="s">
        <v>441</v>
      </c>
      <c r="C3" s="170" t="s">
        <v>442</v>
      </c>
      <c r="D3" s="170" t="s">
        <v>443</v>
      </c>
      <c r="E3" s="170" t="s">
        <v>444</v>
      </c>
      <c r="F3" s="171"/>
    </row>
    <row r="4" spans="1:7" ht="26.25" x14ac:dyDescent="0.25">
      <c r="A4" s="172" t="s">
        <v>19</v>
      </c>
      <c r="B4" s="173" t="s">
        <v>445</v>
      </c>
      <c r="C4" s="173" t="s">
        <v>446</v>
      </c>
      <c r="D4" s="174" t="s">
        <v>447</v>
      </c>
      <c r="E4" s="174" t="s">
        <v>448</v>
      </c>
      <c r="F4" s="173" t="s">
        <v>449</v>
      </c>
      <c r="G4" s="153"/>
    </row>
    <row r="5" spans="1:7" ht="25.5" x14ac:dyDescent="0.25">
      <c r="A5" s="175" t="s">
        <v>24</v>
      </c>
      <c r="B5" s="176" t="s">
        <v>450</v>
      </c>
      <c r="C5" s="176" t="s">
        <v>451</v>
      </c>
      <c r="D5" s="176" t="s">
        <v>452</v>
      </c>
      <c r="E5" s="176" t="s">
        <v>453</v>
      </c>
      <c r="F5" s="177" t="s">
        <v>454</v>
      </c>
    </row>
    <row r="6" spans="1:7" ht="25.5" x14ac:dyDescent="0.25">
      <c r="A6" s="178" t="s">
        <v>30</v>
      </c>
      <c r="B6" s="179" t="s">
        <v>455</v>
      </c>
      <c r="C6" s="179" t="s">
        <v>456</v>
      </c>
      <c r="D6" s="179" t="s">
        <v>457</v>
      </c>
      <c r="E6" s="179" t="s">
        <v>458</v>
      </c>
      <c r="F6" s="180"/>
    </row>
    <row r="7" spans="1:7" ht="26.25" x14ac:dyDescent="0.25">
      <c r="A7" s="181" t="s">
        <v>35</v>
      </c>
      <c r="B7" s="182" t="s">
        <v>459</v>
      </c>
      <c r="C7" s="182" t="s">
        <v>460</v>
      </c>
      <c r="D7" s="182" t="s">
        <v>461</v>
      </c>
      <c r="E7" s="182" t="s">
        <v>462</v>
      </c>
      <c r="F7" s="183"/>
    </row>
    <row r="8" spans="1:7" ht="26.25" x14ac:dyDescent="0.25">
      <c r="A8" s="184" t="s">
        <v>40</v>
      </c>
      <c r="B8" s="185" t="s">
        <v>463</v>
      </c>
      <c r="C8" s="185" t="s">
        <v>464</v>
      </c>
      <c r="D8" s="185" t="s">
        <v>465</v>
      </c>
      <c r="E8" s="185" t="s">
        <v>466</v>
      </c>
      <c r="F8" s="186" t="s">
        <v>467</v>
      </c>
    </row>
    <row r="9" spans="1:7" ht="25.5" x14ac:dyDescent="0.25">
      <c r="A9" s="187" t="s">
        <v>45</v>
      </c>
      <c r="B9" s="188" t="s">
        <v>468</v>
      </c>
      <c r="C9" s="189" t="s">
        <v>469</v>
      </c>
      <c r="D9" s="189" t="s">
        <v>470</v>
      </c>
      <c r="E9" s="189" t="s">
        <v>471</v>
      </c>
      <c r="F9" s="190"/>
    </row>
    <row r="10" spans="1:7" ht="25.5" x14ac:dyDescent="0.25">
      <c r="A10" s="191" t="s">
        <v>51</v>
      </c>
      <c r="B10" s="192" t="s">
        <v>472</v>
      </c>
      <c r="C10" s="192" t="s">
        <v>473</v>
      </c>
      <c r="D10" s="192" t="s">
        <v>474</v>
      </c>
      <c r="E10" s="192" t="s">
        <v>475</v>
      </c>
      <c r="F10" s="193" t="s">
        <v>476</v>
      </c>
    </row>
    <row r="11" spans="1:7" ht="25.5" x14ac:dyDescent="0.25">
      <c r="A11" s="194" t="s">
        <v>52</v>
      </c>
      <c r="B11" s="195" t="s">
        <v>477</v>
      </c>
      <c r="C11" s="195" t="s">
        <v>478</v>
      </c>
      <c r="D11" s="195" t="s">
        <v>479</v>
      </c>
      <c r="E11" s="195" t="s">
        <v>480</v>
      </c>
      <c r="F11" s="196"/>
    </row>
    <row r="12" spans="1:7" ht="25.5" x14ac:dyDescent="0.25">
      <c r="A12" s="197" t="s">
        <v>57</v>
      </c>
      <c r="B12" s="198" t="s">
        <v>481</v>
      </c>
      <c r="C12" s="198" t="s">
        <v>482</v>
      </c>
      <c r="D12" s="198" t="s">
        <v>483</v>
      </c>
      <c r="E12" s="198" t="s">
        <v>484</v>
      </c>
      <c r="F12" s="199"/>
    </row>
    <row r="13" spans="1:7" ht="25.5" x14ac:dyDescent="0.25">
      <c r="A13" s="200" t="s">
        <v>61</v>
      </c>
      <c r="B13" s="201" t="s">
        <v>485</v>
      </c>
      <c r="C13" s="201" t="s">
        <v>486</v>
      </c>
      <c r="D13" s="201" t="s">
        <v>487</v>
      </c>
      <c r="E13" s="201" t="s">
        <v>488</v>
      </c>
      <c r="F13" s="201" t="s">
        <v>489</v>
      </c>
    </row>
    <row r="14" spans="1:7" ht="25.5" x14ac:dyDescent="0.25">
      <c r="A14" s="40" t="s">
        <v>67</v>
      </c>
      <c r="B14" s="202" t="s">
        <v>490</v>
      </c>
      <c r="C14" s="202" t="s">
        <v>491</v>
      </c>
      <c r="D14" s="202" t="s">
        <v>492</v>
      </c>
      <c r="E14" s="202" t="s">
        <v>493</v>
      </c>
      <c r="F14" s="203"/>
    </row>
    <row r="15" spans="1:7" ht="26.25" x14ac:dyDescent="0.25">
      <c r="A15" s="204" t="s">
        <v>72</v>
      </c>
      <c r="B15" s="205" t="s">
        <v>494</v>
      </c>
      <c r="C15" s="205" t="s">
        <v>495</v>
      </c>
      <c r="D15" s="206" t="s">
        <v>496</v>
      </c>
      <c r="E15" s="205" t="s">
        <v>497</v>
      </c>
      <c r="F15" s="207"/>
    </row>
    <row r="16" spans="1:7" ht="26.25" x14ac:dyDescent="0.25">
      <c r="A16" s="208" t="s">
        <v>73</v>
      </c>
      <c r="B16" s="209" t="s">
        <v>498</v>
      </c>
      <c r="C16" s="209" t="s">
        <v>499</v>
      </c>
      <c r="D16" s="209" t="s">
        <v>500</v>
      </c>
      <c r="E16" s="209" t="s">
        <v>501</v>
      </c>
      <c r="F16" s="210"/>
      <c r="G16" s="161"/>
    </row>
    <row r="17" spans="1:6" ht="25.5" x14ac:dyDescent="0.25">
      <c r="A17" s="211" t="s">
        <v>78</v>
      </c>
      <c r="B17" s="212" t="s">
        <v>502</v>
      </c>
      <c r="C17" s="212" t="s">
        <v>503</v>
      </c>
      <c r="D17" s="212" t="s">
        <v>504</v>
      </c>
      <c r="E17" s="212" t="s">
        <v>505</v>
      </c>
      <c r="F17" s="212" t="s">
        <v>506</v>
      </c>
    </row>
    <row r="18" spans="1:6" ht="25.5" x14ac:dyDescent="0.25">
      <c r="A18" s="60" t="s">
        <v>83</v>
      </c>
      <c r="B18" s="213" t="s">
        <v>507</v>
      </c>
      <c r="C18" s="213" t="s">
        <v>508</v>
      </c>
      <c r="D18" s="213" t="s">
        <v>509</v>
      </c>
      <c r="E18" s="213" t="s">
        <v>510</v>
      </c>
      <c r="F18" s="214"/>
    </row>
    <row r="19" spans="1:6" ht="25.5" x14ac:dyDescent="0.25">
      <c r="A19" s="215" t="s">
        <v>88</v>
      </c>
      <c r="B19" s="216" t="s">
        <v>511</v>
      </c>
      <c r="C19" s="216" t="s">
        <v>512</v>
      </c>
      <c r="D19" s="216" t="s">
        <v>513</v>
      </c>
      <c r="E19" s="216" t="s">
        <v>514</v>
      </c>
      <c r="F19" s="217"/>
    </row>
    <row r="20" spans="1:6" ht="25.5" x14ac:dyDescent="0.25">
      <c r="A20" s="218" t="s">
        <v>93</v>
      </c>
      <c r="B20" s="219" t="s">
        <v>515</v>
      </c>
      <c r="C20" s="219" t="s">
        <v>516</v>
      </c>
      <c r="D20" s="219" t="s">
        <v>517</v>
      </c>
      <c r="E20" s="219" t="s">
        <v>518</v>
      </c>
      <c r="F20" s="220"/>
    </row>
    <row r="21" spans="1:6" ht="25.5" x14ac:dyDescent="0.25">
      <c r="A21" s="221" t="s">
        <v>98</v>
      </c>
      <c r="B21" s="222" t="s">
        <v>519</v>
      </c>
      <c r="C21" s="222" t="s">
        <v>520</v>
      </c>
      <c r="D21" s="222" t="s">
        <v>521</v>
      </c>
      <c r="E21" s="222" t="s">
        <v>522</v>
      </c>
      <c r="F21" s="223"/>
    </row>
    <row r="22" spans="1:6" ht="38.25" x14ac:dyDescent="0.25">
      <c r="A22" s="224" t="s">
        <v>99</v>
      </c>
      <c r="B22" s="225" t="s">
        <v>523</v>
      </c>
      <c r="C22" s="225" t="s">
        <v>524</v>
      </c>
      <c r="D22" s="225" t="s">
        <v>525</v>
      </c>
      <c r="E22" s="225" t="s">
        <v>526</v>
      </c>
      <c r="F22" s="225" t="s">
        <v>527</v>
      </c>
    </row>
    <row r="23" spans="1:6" ht="25.5" x14ac:dyDescent="0.25">
      <c r="A23" s="81" t="s">
        <v>104</v>
      </c>
      <c r="B23" s="226" t="s">
        <v>528</v>
      </c>
      <c r="C23" s="226" t="s">
        <v>529</v>
      </c>
      <c r="D23" s="226" t="s">
        <v>530</v>
      </c>
      <c r="E23" s="226" t="s">
        <v>531</v>
      </c>
      <c r="F23" s="227"/>
    </row>
    <row r="24" spans="1:6" ht="25.5" x14ac:dyDescent="0.25">
      <c r="A24" s="85" t="s">
        <v>108</v>
      </c>
      <c r="B24" s="228" t="s">
        <v>532</v>
      </c>
      <c r="C24" s="228" t="s">
        <v>533</v>
      </c>
      <c r="D24" s="228" t="s">
        <v>534</v>
      </c>
      <c r="E24" s="228" t="s">
        <v>535</v>
      </c>
      <c r="F24" s="229"/>
    </row>
    <row r="25" spans="1:6" ht="26.25" x14ac:dyDescent="0.25">
      <c r="A25" s="230" t="s">
        <v>113</v>
      </c>
      <c r="B25" s="231" t="s">
        <v>536</v>
      </c>
      <c r="C25" s="232" t="s">
        <v>537</v>
      </c>
      <c r="D25" s="232" t="s">
        <v>538</v>
      </c>
      <c r="E25" s="232" t="s">
        <v>539</v>
      </c>
      <c r="F25" s="233"/>
    </row>
    <row r="26" spans="1:6" ht="25.5" x14ac:dyDescent="0.25">
      <c r="A26" s="234" t="s">
        <v>117</v>
      </c>
      <c r="B26" s="235" t="s">
        <v>540</v>
      </c>
      <c r="C26" s="235" t="s">
        <v>541</v>
      </c>
      <c r="D26" s="235" t="s">
        <v>542</v>
      </c>
      <c r="E26" s="235" t="s">
        <v>543</v>
      </c>
      <c r="F26" s="236"/>
    </row>
    <row r="27" spans="1:6" ht="26.25" x14ac:dyDescent="0.25">
      <c r="A27" s="237" t="s">
        <v>118</v>
      </c>
      <c r="B27" s="238" t="s">
        <v>544</v>
      </c>
      <c r="C27" s="239" t="s">
        <v>545</v>
      </c>
      <c r="D27" s="239" t="s">
        <v>546</v>
      </c>
      <c r="E27" s="239" t="s">
        <v>547</v>
      </c>
      <c r="F27" s="24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44"/>
  <sheetViews>
    <sheetView topLeftCell="A4" workbookViewId="0">
      <selection activeCell="A13" sqref="A13"/>
    </sheetView>
  </sheetViews>
  <sheetFormatPr defaultRowHeight="15" x14ac:dyDescent="0.25"/>
  <cols>
    <col min="1" max="1" width="14.7109375" bestFit="1" customWidth="1"/>
    <col min="2" max="2" width="0" hidden="1" customWidth="1"/>
    <col min="3" max="3" width="18.85546875" hidden="1" customWidth="1"/>
    <col min="4" max="4" width="18.140625" bestFit="1" customWidth="1"/>
    <col min="5" max="5" width="21.85546875" bestFit="1" customWidth="1"/>
    <col min="6" max="6" width="34.5703125" bestFit="1" customWidth="1"/>
    <col min="7" max="7" width="21.42578125" bestFit="1" customWidth="1"/>
    <col min="8" max="8" width="21.28515625" bestFit="1" customWidth="1"/>
    <col min="10" max="10" width="22.42578125" customWidth="1"/>
    <col min="12" max="12" width="35.42578125" customWidth="1"/>
    <col min="14" max="14" width="11.140625" customWidth="1"/>
    <col min="15" max="15" width="16.7109375" bestFit="1" customWidth="1"/>
    <col min="16" max="16" width="18.5703125" customWidth="1"/>
    <col min="17" max="17" width="22.5703125" customWidth="1"/>
    <col min="18" max="18" width="18.28515625" customWidth="1"/>
    <col min="19" max="19" width="55.5703125" customWidth="1"/>
    <col min="24" max="24" width="8.5703125" customWidth="1"/>
    <col min="25" max="25" width="9.140625" hidden="1" customWidth="1"/>
    <col min="26" max="26" width="12" bestFit="1" customWidth="1"/>
    <col min="27" max="28" width="15.7109375" bestFit="1" customWidth="1"/>
    <col min="29" max="29" width="21.42578125" bestFit="1" customWidth="1"/>
    <col min="30" max="30" width="15.7109375" bestFit="1" customWidth="1"/>
    <col min="32" max="32" width="18" customWidth="1"/>
    <col min="34" max="34" width="34.28515625" customWidth="1"/>
    <col min="36" max="36" width="16.28515625" customWidth="1"/>
    <col min="38" max="38" width="19.28515625" customWidth="1"/>
    <col min="40" max="40" width="21.140625" customWidth="1"/>
  </cols>
  <sheetData>
    <row r="1" spans="1:42" ht="39.75" customHeight="1" x14ac:dyDescent="0.25">
      <c r="A1" s="295" t="s">
        <v>571</v>
      </c>
      <c r="B1" s="295"/>
      <c r="C1" s="295"/>
      <c r="D1" s="295"/>
      <c r="E1" s="295"/>
      <c r="F1" s="295"/>
      <c r="G1" s="295"/>
      <c r="H1" s="295"/>
      <c r="I1" s="295"/>
      <c r="J1" s="295"/>
      <c r="K1" s="295"/>
      <c r="L1" s="295"/>
      <c r="M1" s="295"/>
      <c r="N1" s="295"/>
      <c r="O1" s="295"/>
      <c r="P1" s="295"/>
      <c r="Q1" s="295"/>
      <c r="R1" s="295"/>
      <c r="S1" s="295"/>
      <c r="T1" s="295"/>
      <c r="U1" s="295"/>
      <c r="V1" s="295"/>
      <c r="W1" s="295"/>
      <c r="X1" s="295"/>
      <c r="Y1" s="295"/>
      <c r="Z1" s="295"/>
      <c r="AA1" s="295"/>
      <c r="AB1" s="295"/>
      <c r="AC1" s="295"/>
      <c r="AD1" s="295"/>
      <c r="AE1" s="295"/>
      <c r="AF1" s="295"/>
      <c r="AG1" s="295"/>
      <c r="AH1" s="295"/>
      <c r="AI1" s="295"/>
      <c r="AJ1" s="295"/>
      <c r="AK1" s="295"/>
      <c r="AL1" s="295"/>
      <c r="AM1" s="295"/>
      <c r="AN1" s="295"/>
      <c r="AO1" s="295"/>
      <c r="AP1" s="295"/>
    </row>
    <row r="2" spans="1:42" ht="15" customHeight="1" x14ac:dyDescent="0.25">
      <c r="A2" s="256"/>
      <c r="B2" s="256"/>
      <c r="C2" s="256"/>
      <c r="D2" s="256"/>
      <c r="E2" s="256"/>
      <c r="F2" s="256"/>
      <c r="G2" s="256"/>
      <c r="H2" s="256"/>
      <c r="I2" s="256"/>
      <c r="J2" s="256"/>
      <c r="K2" s="256"/>
      <c r="L2" s="256"/>
      <c r="M2" s="256"/>
      <c r="N2" s="256"/>
    </row>
    <row r="3" spans="1:42" ht="31.5" x14ac:dyDescent="0.25">
      <c r="A3" s="275" t="s">
        <v>570</v>
      </c>
      <c r="B3" s="275"/>
      <c r="C3" s="275"/>
      <c r="D3" s="275"/>
      <c r="E3" s="275"/>
      <c r="F3" s="275"/>
      <c r="G3" s="275"/>
      <c r="H3" s="275"/>
      <c r="I3" s="275"/>
      <c r="J3" s="275"/>
      <c r="K3" s="275"/>
      <c r="L3" s="275"/>
      <c r="M3" s="275"/>
      <c r="N3" s="275"/>
      <c r="O3" s="275" t="s">
        <v>572</v>
      </c>
      <c r="P3" s="275"/>
      <c r="Q3" s="275"/>
      <c r="R3" s="275"/>
      <c r="S3" s="275"/>
      <c r="T3" s="275"/>
      <c r="U3" s="275"/>
      <c r="V3" s="275"/>
      <c r="W3" s="275"/>
      <c r="X3" s="275"/>
      <c r="Y3" s="275"/>
      <c r="Z3" s="275" t="s">
        <v>601</v>
      </c>
      <c r="AA3" s="275"/>
      <c r="AB3" s="275"/>
      <c r="AC3" s="275"/>
      <c r="AD3" s="275"/>
      <c r="AE3" s="275"/>
      <c r="AF3" s="275"/>
      <c r="AG3" s="275"/>
      <c r="AH3" s="275"/>
      <c r="AI3" s="275"/>
      <c r="AJ3" s="275"/>
      <c r="AK3" s="255"/>
      <c r="AL3" s="255"/>
    </row>
    <row r="4" spans="1:42" ht="15.75" x14ac:dyDescent="0.25">
      <c r="A4" s="278" t="s">
        <v>436</v>
      </c>
      <c r="B4" s="278" t="s">
        <v>549</v>
      </c>
      <c r="C4" s="278" t="s">
        <v>550</v>
      </c>
      <c r="D4" s="278" t="s">
        <v>551</v>
      </c>
      <c r="E4" s="278"/>
      <c r="F4" s="278"/>
      <c r="G4" s="278"/>
      <c r="H4" s="278"/>
      <c r="I4" s="285" t="s">
        <v>552</v>
      </c>
      <c r="J4" s="286"/>
      <c r="K4" s="278" t="s">
        <v>608</v>
      </c>
      <c r="L4" s="278"/>
      <c r="M4" s="289" t="s">
        <v>607</v>
      </c>
      <c r="N4" s="291"/>
      <c r="O4" s="278" t="s">
        <v>602</v>
      </c>
      <c r="P4" s="278"/>
      <c r="Q4" s="278"/>
      <c r="R4" s="278"/>
      <c r="S4" s="278"/>
      <c r="T4" s="278" t="s">
        <v>552</v>
      </c>
      <c r="U4" s="278"/>
      <c r="V4" s="289" t="s">
        <v>606</v>
      </c>
      <c r="W4" s="290"/>
      <c r="X4" s="290"/>
      <c r="Y4" s="291"/>
      <c r="Z4" s="278" t="s">
        <v>603</v>
      </c>
      <c r="AA4" s="278"/>
      <c r="AB4" s="278"/>
      <c r="AC4" s="278"/>
      <c r="AD4" s="278"/>
      <c r="AE4" s="278" t="s">
        <v>552</v>
      </c>
      <c r="AF4" s="278"/>
      <c r="AG4" s="278" t="s">
        <v>604</v>
      </c>
      <c r="AH4" s="278"/>
      <c r="AI4" s="280" t="s">
        <v>605</v>
      </c>
      <c r="AJ4" s="280"/>
      <c r="AK4" s="268" t="s">
        <v>609</v>
      </c>
      <c r="AL4" s="268"/>
      <c r="AM4" s="267" t="s">
        <v>610</v>
      </c>
      <c r="AN4" s="267"/>
      <c r="AO4" s="264" t="s">
        <v>611</v>
      </c>
      <c r="AP4" s="264"/>
    </row>
    <row r="5" spans="1:42" ht="31.5" x14ac:dyDescent="0.25">
      <c r="A5" s="279"/>
      <c r="B5" s="279"/>
      <c r="C5" s="279"/>
      <c r="D5" s="251" t="s">
        <v>553</v>
      </c>
      <c r="E5" s="252" t="s">
        <v>554</v>
      </c>
      <c r="F5" s="252" t="s">
        <v>555</v>
      </c>
      <c r="G5" s="253" t="s">
        <v>556</v>
      </c>
      <c r="H5" s="252" t="s">
        <v>557</v>
      </c>
      <c r="I5" s="287"/>
      <c r="J5" s="288"/>
      <c r="K5" s="279"/>
      <c r="L5" s="279"/>
      <c r="M5" s="292"/>
      <c r="N5" s="294"/>
      <c r="O5" s="251" t="s">
        <v>573</v>
      </c>
      <c r="P5" s="254" t="s">
        <v>574</v>
      </c>
      <c r="Q5" s="254" t="s">
        <v>575</v>
      </c>
      <c r="R5" s="251" t="s">
        <v>576</v>
      </c>
      <c r="S5" s="254" t="s">
        <v>577</v>
      </c>
      <c r="T5" s="279"/>
      <c r="U5" s="279"/>
      <c r="V5" s="292"/>
      <c r="W5" s="293"/>
      <c r="X5" s="293"/>
      <c r="Y5" s="294"/>
      <c r="Z5" s="251" t="s">
        <v>556</v>
      </c>
      <c r="AA5" s="254" t="s">
        <v>578</v>
      </c>
      <c r="AB5" s="254" t="s">
        <v>579</v>
      </c>
      <c r="AC5" s="251" t="s">
        <v>580</v>
      </c>
      <c r="AD5" s="254" t="s">
        <v>581</v>
      </c>
      <c r="AE5" s="279"/>
      <c r="AF5" s="279"/>
      <c r="AG5" s="279"/>
      <c r="AH5" s="279"/>
      <c r="AI5" s="281"/>
      <c r="AJ5" s="281"/>
      <c r="AK5" s="268"/>
      <c r="AL5" s="268"/>
      <c r="AM5" s="267"/>
      <c r="AN5" s="267"/>
      <c r="AO5" s="264"/>
      <c r="AP5" s="264"/>
    </row>
    <row r="6" spans="1:42" ht="18.75" x14ac:dyDescent="0.3">
      <c r="A6" s="169" t="s">
        <v>14</v>
      </c>
      <c r="B6" s="241"/>
      <c r="C6" s="241"/>
      <c r="D6" s="243" t="s">
        <v>558</v>
      </c>
      <c r="E6" s="244" t="s">
        <v>559</v>
      </c>
      <c r="F6" s="244" t="s">
        <v>559</v>
      </c>
      <c r="G6" s="244" t="s">
        <v>559</v>
      </c>
      <c r="H6" s="243" t="s">
        <v>558</v>
      </c>
      <c r="I6" s="269"/>
      <c r="J6" s="270"/>
      <c r="K6" s="283" t="s">
        <v>560</v>
      </c>
      <c r="L6" s="283"/>
      <c r="M6" s="284">
        <v>17</v>
      </c>
      <c r="N6" s="284"/>
      <c r="O6" s="246">
        <v>3</v>
      </c>
      <c r="P6" s="246">
        <v>3</v>
      </c>
      <c r="Q6" s="246">
        <v>3</v>
      </c>
      <c r="R6" s="246">
        <v>3</v>
      </c>
      <c r="S6" s="246">
        <v>3</v>
      </c>
      <c r="T6" s="269"/>
      <c r="U6" s="270"/>
      <c r="V6" s="273">
        <f>SUM(O6:S6)</f>
        <v>15</v>
      </c>
      <c r="W6" s="282"/>
      <c r="X6" s="282"/>
      <c r="Y6" s="274"/>
      <c r="Z6" s="246" t="s">
        <v>582</v>
      </c>
      <c r="AA6" s="248" t="s">
        <v>583</v>
      </c>
      <c r="AB6" s="246" t="s">
        <v>582</v>
      </c>
      <c r="AC6" s="247" t="s">
        <v>582</v>
      </c>
      <c r="AD6" s="248" t="s">
        <v>583</v>
      </c>
      <c r="AE6" s="276" t="s">
        <v>585</v>
      </c>
      <c r="AF6" s="277"/>
      <c r="AG6" s="271" t="s">
        <v>593</v>
      </c>
      <c r="AH6" s="272"/>
      <c r="AI6" s="273">
        <v>65</v>
      </c>
      <c r="AJ6" s="274"/>
      <c r="AK6" s="266">
        <f>AI6+V6+M6</f>
        <v>97</v>
      </c>
      <c r="AL6" s="266"/>
      <c r="AM6" s="263">
        <f>(AK6/140)*10</f>
        <v>6.9285714285714288</v>
      </c>
      <c r="AN6" s="263"/>
      <c r="AO6" s="262">
        <v>7</v>
      </c>
      <c r="AP6" s="262"/>
    </row>
    <row r="7" spans="1:42" ht="18.75" x14ac:dyDescent="0.3">
      <c r="A7" s="152" t="s">
        <v>19</v>
      </c>
      <c r="D7" s="243" t="s">
        <v>558</v>
      </c>
      <c r="E7" s="243" t="s">
        <v>558</v>
      </c>
      <c r="F7" s="244" t="s">
        <v>559</v>
      </c>
      <c r="G7" s="244" t="s">
        <v>559</v>
      </c>
      <c r="H7" s="243" t="s">
        <v>558</v>
      </c>
      <c r="I7" s="269"/>
      <c r="J7" s="270"/>
      <c r="K7" s="283" t="s">
        <v>561</v>
      </c>
      <c r="L7" s="283"/>
      <c r="M7" s="284">
        <v>18</v>
      </c>
      <c r="N7" s="284"/>
      <c r="O7" s="244">
        <v>3</v>
      </c>
      <c r="P7" s="246">
        <v>3</v>
      </c>
      <c r="Q7" s="244">
        <v>3</v>
      </c>
      <c r="R7" s="244">
        <v>3</v>
      </c>
      <c r="S7" s="244">
        <v>3</v>
      </c>
      <c r="T7" s="269"/>
      <c r="U7" s="270"/>
      <c r="V7" s="273">
        <f t="shared" ref="V7:V30" si="0">SUM(O7:S7)</f>
        <v>15</v>
      </c>
      <c r="W7" s="282"/>
      <c r="X7" s="282"/>
      <c r="Y7" s="274"/>
      <c r="Z7" s="249" t="s">
        <v>584</v>
      </c>
      <c r="AA7" s="248" t="s">
        <v>583</v>
      </c>
      <c r="AB7" s="248" t="s">
        <v>583</v>
      </c>
      <c r="AC7" s="248" t="s">
        <v>583</v>
      </c>
      <c r="AD7" s="248" t="s">
        <v>583</v>
      </c>
      <c r="AE7" s="276" t="s">
        <v>585</v>
      </c>
      <c r="AF7" s="277"/>
      <c r="AG7" s="271" t="s">
        <v>594</v>
      </c>
      <c r="AH7" s="272"/>
      <c r="AI7" s="273">
        <v>60</v>
      </c>
      <c r="AJ7" s="274"/>
      <c r="AK7" s="266">
        <f t="shared" ref="AK7:AK14" si="1">AI7+V7+M7</f>
        <v>93</v>
      </c>
      <c r="AL7" s="266"/>
      <c r="AM7" s="263">
        <f t="shared" ref="AM7:AM30" si="2">(AK7/140)*10</f>
        <v>6.6428571428571423</v>
      </c>
      <c r="AN7" s="263"/>
      <c r="AO7" s="262">
        <v>7</v>
      </c>
      <c r="AP7" s="262"/>
    </row>
    <row r="8" spans="1:42" ht="21" x14ac:dyDescent="0.35">
      <c r="A8" s="175" t="s">
        <v>24</v>
      </c>
      <c r="B8" s="241"/>
      <c r="C8" s="242"/>
      <c r="D8" s="243" t="s">
        <v>558</v>
      </c>
      <c r="E8" s="243" t="s">
        <v>558</v>
      </c>
      <c r="F8" s="243" t="s">
        <v>558</v>
      </c>
      <c r="G8" s="243" t="s">
        <v>558</v>
      </c>
      <c r="H8" s="243" t="s">
        <v>558</v>
      </c>
      <c r="I8" s="269"/>
      <c r="J8" s="270"/>
      <c r="K8" s="297" t="s">
        <v>562</v>
      </c>
      <c r="L8" s="297"/>
      <c r="M8" s="284">
        <v>20</v>
      </c>
      <c r="N8" s="284"/>
      <c r="O8" s="244">
        <v>3</v>
      </c>
      <c r="P8" s="244">
        <v>3</v>
      </c>
      <c r="Q8" s="244">
        <v>3</v>
      </c>
      <c r="R8" s="244">
        <v>3</v>
      </c>
      <c r="S8" s="243">
        <v>4</v>
      </c>
      <c r="T8" s="269"/>
      <c r="U8" s="270"/>
      <c r="V8" s="273">
        <f t="shared" si="0"/>
        <v>16</v>
      </c>
      <c r="W8" s="282"/>
      <c r="X8" s="282"/>
      <c r="Y8" s="274"/>
      <c r="Z8" s="246" t="s">
        <v>582</v>
      </c>
      <c r="AA8" s="246" t="s">
        <v>582</v>
      </c>
      <c r="AB8" s="249" t="s">
        <v>584</v>
      </c>
      <c r="AC8" s="246" t="s">
        <v>582</v>
      </c>
      <c r="AD8" s="249" t="s">
        <v>584</v>
      </c>
      <c r="AE8" s="269"/>
      <c r="AF8" s="270"/>
      <c r="AG8" s="271" t="s">
        <v>586</v>
      </c>
      <c r="AH8" s="272"/>
      <c r="AI8" s="273">
        <v>85</v>
      </c>
      <c r="AJ8" s="274"/>
      <c r="AK8" s="266">
        <f t="shared" si="1"/>
        <v>121</v>
      </c>
      <c r="AL8" s="266"/>
      <c r="AM8" s="263">
        <f t="shared" si="2"/>
        <v>8.6428571428571423</v>
      </c>
      <c r="AN8" s="263"/>
      <c r="AO8" s="262">
        <v>9</v>
      </c>
      <c r="AP8" s="262"/>
    </row>
    <row r="9" spans="1:42" ht="18.75" x14ac:dyDescent="0.3">
      <c r="A9" s="178" t="s">
        <v>30</v>
      </c>
      <c r="B9" s="241"/>
      <c r="D9" s="243" t="s">
        <v>558</v>
      </c>
      <c r="E9" s="243" t="s">
        <v>558</v>
      </c>
      <c r="F9" s="244" t="s">
        <v>559</v>
      </c>
      <c r="G9" s="244" t="s">
        <v>559</v>
      </c>
      <c r="H9" s="243" t="s">
        <v>558</v>
      </c>
      <c r="I9" s="269"/>
      <c r="J9" s="270"/>
      <c r="K9" s="296" t="s">
        <v>563</v>
      </c>
      <c r="L9" s="296"/>
      <c r="M9" s="284">
        <v>18</v>
      </c>
      <c r="N9" s="284"/>
      <c r="O9" s="244">
        <v>3</v>
      </c>
      <c r="P9" s="244">
        <v>3</v>
      </c>
      <c r="Q9" s="244">
        <v>3</v>
      </c>
      <c r="R9" s="244">
        <v>3</v>
      </c>
      <c r="S9" s="244">
        <v>3</v>
      </c>
      <c r="T9" s="269"/>
      <c r="U9" s="270"/>
      <c r="V9" s="273">
        <f t="shared" si="0"/>
        <v>15</v>
      </c>
      <c r="W9" s="282"/>
      <c r="X9" s="282"/>
      <c r="Y9" s="274"/>
      <c r="Z9" s="247" t="s">
        <v>582</v>
      </c>
      <c r="AA9" s="248" t="s">
        <v>583</v>
      </c>
      <c r="AB9" s="248" t="s">
        <v>583</v>
      </c>
      <c r="AC9" s="246" t="s">
        <v>582</v>
      </c>
      <c r="AD9" s="248" t="s">
        <v>583</v>
      </c>
      <c r="AE9" s="276" t="s">
        <v>585</v>
      </c>
      <c r="AF9" s="277"/>
      <c r="AG9" s="271" t="s">
        <v>595</v>
      </c>
      <c r="AH9" s="272"/>
      <c r="AI9" s="273">
        <v>60</v>
      </c>
      <c r="AJ9" s="274"/>
      <c r="AK9" s="266">
        <f t="shared" si="1"/>
        <v>93</v>
      </c>
      <c r="AL9" s="266"/>
      <c r="AM9" s="263">
        <f t="shared" si="2"/>
        <v>6.6428571428571423</v>
      </c>
      <c r="AN9" s="263"/>
      <c r="AO9" s="262">
        <v>7</v>
      </c>
      <c r="AP9" s="262"/>
    </row>
    <row r="10" spans="1:42" ht="18.75" x14ac:dyDescent="0.3">
      <c r="A10" s="154" t="s">
        <v>35</v>
      </c>
      <c r="D10" s="243" t="s">
        <v>558</v>
      </c>
      <c r="E10" s="243" t="s">
        <v>558</v>
      </c>
      <c r="F10" s="243" t="s">
        <v>558</v>
      </c>
      <c r="G10" s="243" t="s">
        <v>558</v>
      </c>
      <c r="H10" s="243" t="s">
        <v>558</v>
      </c>
      <c r="I10" s="269"/>
      <c r="J10" s="270"/>
      <c r="K10" s="296" t="s">
        <v>562</v>
      </c>
      <c r="L10" s="296"/>
      <c r="M10" s="284">
        <v>20</v>
      </c>
      <c r="N10" s="284"/>
      <c r="O10" s="244">
        <v>3</v>
      </c>
      <c r="P10" s="245">
        <v>2</v>
      </c>
      <c r="Q10" s="246">
        <v>3</v>
      </c>
      <c r="R10" s="244">
        <v>3</v>
      </c>
      <c r="S10" s="243">
        <v>4</v>
      </c>
      <c r="T10" s="269"/>
      <c r="U10" s="270"/>
      <c r="V10" s="273">
        <f t="shared" si="0"/>
        <v>15</v>
      </c>
      <c r="W10" s="282"/>
      <c r="X10" s="282"/>
      <c r="Y10" s="274"/>
      <c r="Z10" s="249" t="s">
        <v>584</v>
      </c>
      <c r="AA10" s="249" t="s">
        <v>584</v>
      </c>
      <c r="AB10" s="249" t="s">
        <v>584</v>
      </c>
      <c r="AC10" s="246" t="s">
        <v>582</v>
      </c>
      <c r="AD10" s="249" t="s">
        <v>584</v>
      </c>
      <c r="AE10" s="276"/>
      <c r="AF10" s="277"/>
      <c r="AG10" s="271" t="s">
        <v>587</v>
      </c>
      <c r="AH10" s="272"/>
      <c r="AI10" s="273">
        <v>95</v>
      </c>
      <c r="AJ10" s="274"/>
      <c r="AK10" s="266">
        <f t="shared" si="1"/>
        <v>130</v>
      </c>
      <c r="AL10" s="266"/>
      <c r="AM10" s="263">
        <f t="shared" si="2"/>
        <v>9.2857142857142865</v>
      </c>
      <c r="AN10" s="263"/>
      <c r="AO10" s="262">
        <v>9.5</v>
      </c>
      <c r="AP10" s="262"/>
    </row>
    <row r="11" spans="1:42" ht="18.75" x14ac:dyDescent="0.3">
      <c r="A11" s="155" t="s">
        <v>40</v>
      </c>
      <c r="D11" s="243" t="s">
        <v>558</v>
      </c>
      <c r="E11" s="243" t="s">
        <v>558</v>
      </c>
      <c r="F11" s="243" t="s">
        <v>558</v>
      </c>
      <c r="G11" s="243" t="s">
        <v>558</v>
      </c>
      <c r="H11" s="243" t="s">
        <v>558</v>
      </c>
      <c r="I11" s="269"/>
      <c r="J11" s="270"/>
      <c r="K11" s="283" t="s">
        <v>562</v>
      </c>
      <c r="L11" s="283"/>
      <c r="M11" s="284">
        <v>20</v>
      </c>
      <c r="N11" s="284"/>
      <c r="O11" s="244">
        <v>3</v>
      </c>
      <c r="P11" s="244">
        <v>3</v>
      </c>
      <c r="Q11" s="246">
        <v>3</v>
      </c>
      <c r="R11" s="244">
        <v>3</v>
      </c>
      <c r="S11" s="244">
        <v>3</v>
      </c>
      <c r="T11" s="269"/>
      <c r="U11" s="270"/>
      <c r="V11" s="273">
        <f t="shared" si="0"/>
        <v>15</v>
      </c>
      <c r="W11" s="282"/>
      <c r="X11" s="282"/>
      <c r="Y11" s="274"/>
      <c r="Z11" s="246" t="s">
        <v>582</v>
      </c>
      <c r="AA11" s="249" t="s">
        <v>584</v>
      </c>
      <c r="AB11" s="246" t="s">
        <v>582</v>
      </c>
      <c r="AC11" s="246" t="s">
        <v>582</v>
      </c>
      <c r="AD11" s="249" t="s">
        <v>584</v>
      </c>
      <c r="AE11" s="269"/>
      <c r="AF11" s="270"/>
      <c r="AG11" s="271" t="s">
        <v>586</v>
      </c>
      <c r="AH11" s="272"/>
      <c r="AI11" s="273">
        <v>85</v>
      </c>
      <c r="AJ11" s="274"/>
      <c r="AK11" s="266">
        <f t="shared" si="1"/>
        <v>120</v>
      </c>
      <c r="AL11" s="266"/>
      <c r="AM11" s="263">
        <f t="shared" si="2"/>
        <v>8.5714285714285712</v>
      </c>
      <c r="AN11" s="263"/>
      <c r="AO11" s="262">
        <v>8.5</v>
      </c>
      <c r="AP11" s="262"/>
    </row>
    <row r="12" spans="1:42" ht="18.75" x14ac:dyDescent="0.3">
      <c r="A12" s="187" t="s">
        <v>45</v>
      </c>
      <c r="B12" s="241"/>
      <c r="C12" s="242"/>
      <c r="D12" s="243" t="s">
        <v>558</v>
      </c>
      <c r="E12" s="244" t="s">
        <v>559</v>
      </c>
      <c r="F12" s="244" t="s">
        <v>559</v>
      </c>
      <c r="G12" s="245" t="s">
        <v>564</v>
      </c>
      <c r="H12" s="243" t="s">
        <v>558</v>
      </c>
      <c r="I12" s="269"/>
      <c r="J12" s="270"/>
      <c r="K12" s="283" t="s">
        <v>565</v>
      </c>
      <c r="L12" s="283"/>
      <c r="M12" s="284">
        <v>16</v>
      </c>
      <c r="N12" s="284"/>
      <c r="O12" s="244">
        <v>3</v>
      </c>
      <c r="P12" s="245">
        <v>2</v>
      </c>
      <c r="Q12" s="246">
        <v>3</v>
      </c>
      <c r="R12" s="244">
        <v>3</v>
      </c>
      <c r="S12" s="244">
        <v>3</v>
      </c>
      <c r="T12" s="269"/>
      <c r="U12" s="270"/>
      <c r="V12" s="273">
        <f t="shared" si="0"/>
        <v>14</v>
      </c>
      <c r="W12" s="282"/>
      <c r="X12" s="282"/>
      <c r="Y12" s="274"/>
      <c r="Z12" s="246" t="s">
        <v>582</v>
      </c>
      <c r="AA12" s="246" t="s">
        <v>582</v>
      </c>
      <c r="AB12" s="248" t="s">
        <v>583</v>
      </c>
      <c r="AC12" s="246" t="s">
        <v>582</v>
      </c>
      <c r="AD12" s="249" t="s">
        <v>584</v>
      </c>
      <c r="AE12" s="269"/>
      <c r="AF12" s="270"/>
      <c r="AG12" s="271" t="s">
        <v>596</v>
      </c>
      <c r="AH12" s="272"/>
      <c r="AI12" s="273">
        <v>75</v>
      </c>
      <c r="AJ12" s="274"/>
      <c r="AK12" s="266">
        <f t="shared" si="1"/>
        <v>105</v>
      </c>
      <c r="AL12" s="266"/>
      <c r="AM12" s="263">
        <f t="shared" si="2"/>
        <v>7.5</v>
      </c>
      <c r="AN12" s="263"/>
      <c r="AO12" s="262">
        <v>7.5</v>
      </c>
      <c r="AP12" s="262"/>
    </row>
    <row r="13" spans="1:42" ht="18.75" x14ac:dyDescent="0.3">
      <c r="A13" s="191" t="s">
        <v>51</v>
      </c>
      <c r="B13" s="241"/>
      <c r="D13" s="243" t="s">
        <v>558</v>
      </c>
      <c r="E13" s="243" t="s">
        <v>558</v>
      </c>
      <c r="F13" s="243" t="s">
        <v>558</v>
      </c>
      <c r="G13" s="243" t="s">
        <v>558</v>
      </c>
      <c r="H13" s="243" t="s">
        <v>558</v>
      </c>
      <c r="I13" s="269"/>
      <c r="J13" s="270"/>
      <c r="K13" s="283" t="s">
        <v>562</v>
      </c>
      <c r="L13" s="283"/>
      <c r="M13" s="284">
        <v>20</v>
      </c>
      <c r="N13" s="284"/>
      <c r="O13" s="244">
        <v>3</v>
      </c>
      <c r="P13" s="244">
        <v>3</v>
      </c>
      <c r="Q13" s="246">
        <v>3</v>
      </c>
      <c r="R13" s="244">
        <v>3</v>
      </c>
      <c r="S13" s="244">
        <v>3</v>
      </c>
      <c r="T13" s="269"/>
      <c r="U13" s="270"/>
      <c r="V13" s="273">
        <f t="shared" si="0"/>
        <v>15</v>
      </c>
      <c r="W13" s="282"/>
      <c r="X13" s="282"/>
      <c r="Y13" s="274"/>
      <c r="Z13" s="246" t="s">
        <v>582</v>
      </c>
      <c r="AA13" s="248" t="s">
        <v>583</v>
      </c>
      <c r="AB13" s="248" t="s">
        <v>583</v>
      </c>
      <c r="AC13" s="246" t="s">
        <v>582</v>
      </c>
      <c r="AD13" s="249" t="s">
        <v>584</v>
      </c>
      <c r="AE13" s="269"/>
      <c r="AF13" s="270"/>
      <c r="AG13" s="271" t="s">
        <v>597</v>
      </c>
      <c r="AH13" s="272"/>
      <c r="AI13" s="273">
        <v>70</v>
      </c>
      <c r="AJ13" s="274"/>
      <c r="AK13" s="266">
        <f t="shared" si="1"/>
        <v>105</v>
      </c>
      <c r="AL13" s="266"/>
      <c r="AM13" s="263">
        <f t="shared" si="2"/>
        <v>7.5</v>
      </c>
      <c r="AN13" s="263"/>
      <c r="AO13" s="262">
        <v>7.5</v>
      </c>
      <c r="AP13" s="262"/>
    </row>
    <row r="14" spans="1:42" ht="18.75" x14ac:dyDescent="0.3">
      <c r="A14" s="156" t="s">
        <v>52</v>
      </c>
      <c r="D14" s="243" t="s">
        <v>558</v>
      </c>
      <c r="E14" s="243" t="s">
        <v>558</v>
      </c>
      <c r="F14" s="244" t="s">
        <v>559</v>
      </c>
      <c r="G14" s="244" t="s">
        <v>559</v>
      </c>
      <c r="H14" s="243" t="s">
        <v>558</v>
      </c>
      <c r="I14" s="269"/>
      <c r="J14" s="270"/>
      <c r="K14" s="283" t="s">
        <v>563</v>
      </c>
      <c r="L14" s="283"/>
      <c r="M14" s="284">
        <v>18</v>
      </c>
      <c r="N14" s="284"/>
      <c r="O14" s="244">
        <v>3</v>
      </c>
      <c r="P14" s="244">
        <v>3</v>
      </c>
      <c r="Q14" s="246">
        <v>3</v>
      </c>
      <c r="R14" s="249">
        <v>4</v>
      </c>
      <c r="S14" s="244">
        <v>3</v>
      </c>
      <c r="T14" s="269"/>
      <c r="U14" s="270"/>
      <c r="V14" s="273">
        <f t="shared" si="0"/>
        <v>16</v>
      </c>
      <c r="W14" s="282"/>
      <c r="X14" s="282"/>
      <c r="Y14" s="274"/>
      <c r="Z14" s="249" t="s">
        <v>584</v>
      </c>
      <c r="AA14" s="246" t="s">
        <v>582</v>
      </c>
      <c r="AB14" s="249" t="s">
        <v>584</v>
      </c>
      <c r="AC14" s="246" t="s">
        <v>582</v>
      </c>
      <c r="AD14" s="249" t="s">
        <v>584</v>
      </c>
      <c r="AE14" s="269"/>
      <c r="AF14" s="270"/>
      <c r="AG14" s="271" t="s">
        <v>588</v>
      </c>
      <c r="AH14" s="272"/>
      <c r="AI14" s="273">
        <v>90</v>
      </c>
      <c r="AJ14" s="274"/>
      <c r="AK14" s="266">
        <f t="shared" si="1"/>
        <v>124</v>
      </c>
      <c r="AL14" s="266"/>
      <c r="AM14" s="263">
        <f t="shared" si="2"/>
        <v>8.8571428571428577</v>
      </c>
      <c r="AN14" s="263"/>
      <c r="AO14" s="262">
        <v>9</v>
      </c>
      <c r="AP14" s="262"/>
    </row>
    <row r="15" spans="1:42" ht="18.75" x14ac:dyDescent="0.3">
      <c r="A15" s="157" t="s">
        <v>57</v>
      </c>
      <c r="D15" s="243" t="s">
        <v>558</v>
      </c>
      <c r="E15" s="243" t="s">
        <v>558</v>
      </c>
      <c r="F15" s="244" t="s">
        <v>559</v>
      </c>
      <c r="G15" s="244" t="s">
        <v>559</v>
      </c>
      <c r="H15" s="243" t="s">
        <v>558</v>
      </c>
      <c r="I15" s="269"/>
      <c r="J15" s="270"/>
      <c r="K15" s="283" t="s">
        <v>563</v>
      </c>
      <c r="L15" s="283"/>
      <c r="M15" s="284">
        <v>18</v>
      </c>
      <c r="N15" s="284"/>
      <c r="O15" s="244">
        <v>3</v>
      </c>
      <c r="P15" s="244">
        <v>3</v>
      </c>
      <c r="Q15" s="246">
        <v>3</v>
      </c>
      <c r="R15" s="249">
        <v>4</v>
      </c>
      <c r="S15" s="244">
        <v>3</v>
      </c>
      <c r="T15" s="269"/>
      <c r="U15" s="270"/>
      <c r="V15" s="273">
        <f t="shared" si="0"/>
        <v>16</v>
      </c>
      <c r="W15" s="282"/>
      <c r="X15" s="282"/>
      <c r="Y15" s="274"/>
      <c r="Z15" s="249" t="s">
        <v>584</v>
      </c>
      <c r="AA15" s="246" t="s">
        <v>582</v>
      </c>
      <c r="AB15" s="246" t="s">
        <v>582</v>
      </c>
      <c r="AC15" s="249" t="s">
        <v>584</v>
      </c>
      <c r="AD15" s="248" t="s">
        <v>583</v>
      </c>
      <c r="AE15" s="276" t="s">
        <v>585</v>
      </c>
      <c r="AF15" s="277"/>
      <c r="AG15" s="271" t="s">
        <v>598</v>
      </c>
      <c r="AH15" s="272"/>
      <c r="AI15" s="273">
        <v>80</v>
      </c>
      <c r="AJ15" s="274"/>
      <c r="AK15" s="266">
        <f t="shared" ref="AK15:AK24" si="3">AI15+V15+M15</f>
        <v>114</v>
      </c>
      <c r="AL15" s="266"/>
      <c r="AM15" s="263">
        <f t="shared" si="2"/>
        <v>8.1428571428571423</v>
      </c>
      <c r="AN15" s="263"/>
      <c r="AO15" s="262">
        <v>8</v>
      </c>
      <c r="AP15" s="262"/>
    </row>
    <row r="16" spans="1:42" ht="18.75" x14ac:dyDescent="0.3">
      <c r="A16" s="200" t="s">
        <v>61</v>
      </c>
      <c r="B16" s="241"/>
      <c r="C16" s="241"/>
      <c r="D16" s="243" t="s">
        <v>558</v>
      </c>
      <c r="E16" s="243" t="s">
        <v>558</v>
      </c>
      <c r="F16" s="244" t="s">
        <v>559</v>
      </c>
      <c r="G16" s="244" t="s">
        <v>559</v>
      </c>
      <c r="H16" s="243" t="s">
        <v>558</v>
      </c>
      <c r="I16" s="269"/>
      <c r="J16" s="270"/>
      <c r="K16" s="283" t="s">
        <v>563</v>
      </c>
      <c r="L16" s="283"/>
      <c r="M16" s="284">
        <v>18</v>
      </c>
      <c r="N16" s="284"/>
      <c r="O16" s="244">
        <v>3</v>
      </c>
      <c r="P16" s="244">
        <v>3</v>
      </c>
      <c r="Q16" s="246">
        <v>3</v>
      </c>
      <c r="R16" s="244">
        <v>3</v>
      </c>
      <c r="S16" s="244">
        <v>3</v>
      </c>
      <c r="T16" s="269"/>
      <c r="U16" s="270"/>
      <c r="V16" s="273">
        <f t="shared" si="0"/>
        <v>15</v>
      </c>
      <c r="W16" s="282"/>
      <c r="X16" s="282"/>
      <c r="Y16" s="274"/>
      <c r="Z16" s="246" t="s">
        <v>582</v>
      </c>
      <c r="AA16" s="249" t="s">
        <v>584</v>
      </c>
      <c r="AB16" s="246" t="s">
        <v>582</v>
      </c>
      <c r="AC16" s="249" t="s">
        <v>584</v>
      </c>
      <c r="AD16" s="249" t="s">
        <v>584</v>
      </c>
      <c r="AE16" s="269"/>
      <c r="AF16" s="270"/>
      <c r="AG16" s="271" t="s">
        <v>588</v>
      </c>
      <c r="AH16" s="272"/>
      <c r="AI16" s="273">
        <v>90</v>
      </c>
      <c r="AJ16" s="274"/>
      <c r="AK16" s="266">
        <f t="shared" si="3"/>
        <v>123</v>
      </c>
      <c r="AL16" s="266"/>
      <c r="AM16" s="263">
        <f t="shared" si="2"/>
        <v>8.7857142857142847</v>
      </c>
      <c r="AN16" s="263"/>
      <c r="AO16" s="262">
        <v>9</v>
      </c>
      <c r="AP16" s="262"/>
    </row>
    <row r="17" spans="1:42" ht="18.75" x14ac:dyDescent="0.3">
      <c r="A17" s="158" t="s">
        <v>67</v>
      </c>
      <c r="D17" s="243" t="s">
        <v>558</v>
      </c>
      <c r="E17" s="243" t="s">
        <v>558</v>
      </c>
      <c r="F17" s="244" t="s">
        <v>559</v>
      </c>
      <c r="G17" s="244" t="s">
        <v>559</v>
      </c>
      <c r="H17" s="243" t="s">
        <v>558</v>
      </c>
      <c r="I17" s="269"/>
      <c r="J17" s="270"/>
      <c r="K17" s="283" t="s">
        <v>563</v>
      </c>
      <c r="L17" s="283"/>
      <c r="M17" s="284">
        <v>18</v>
      </c>
      <c r="N17" s="284"/>
      <c r="O17" s="244">
        <v>3</v>
      </c>
      <c r="P17" s="244">
        <v>3</v>
      </c>
      <c r="Q17" s="246">
        <v>3</v>
      </c>
      <c r="R17" s="244">
        <v>3</v>
      </c>
      <c r="S17" s="244">
        <v>3</v>
      </c>
      <c r="T17" s="269"/>
      <c r="U17" s="270"/>
      <c r="V17" s="273">
        <f t="shared" si="0"/>
        <v>15</v>
      </c>
      <c r="W17" s="282"/>
      <c r="X17" s="282"/>
      <c r="Y17" s="274"/>
      <c r="Z17" s="246" t="s">
        <v>582</v>
      </c>
      <c r="AA17" s="246" t="s">
        <v>582</v>
      </c>
      <c r="AB17" s="246" t="s">
        <v>582</v>
      </c>
      <c r="AC17" s="246" t="s">
        <v>582</v>
      </c>
      <c r="AD17" s="249" t="s">
        <v>584</v>
      </c>
      <c r="AE17" s="269"/>
      <c r="AF17" s="270"/>
      <c r="AG17" s="271" t="s">
        <v>589</v>
      </c>
      <c r="AH17" s="272"/>
      <c r="AI17" s="273">
        <v>80</v>
      </c>
      <c r="AJ17" s="274"/>
      <c r="AK17" s="266">
        <f t="shared" si="3"/>
        <v>113</v>
      </c>
      <c r="AL17" s="266"/>
      <c r="AM17" s="263">
        <f t="shared" si="2"/>
        <v>8.0714285714285712</v>
      </c>
      <c r="AN17" s="263"/>
      <c r="AO17" s="262">
        <v>8</v>
      </c>
      <c r="AP17" s="262"/>
    </row>
    <row r="18" spans="1:42" ht="18.75" x14ac:dyDescent="0.3">
      <c r="A18" s="159" t="s">
        <v>72</v>
      </c>
      <c r="D18" s="243" t="s">
        <v>558</v>
      </c>
      <c r="E18" s="243" t="s">
        <v>558</v>
      </c>
      <c r="F18" s="243" t="s">
        <v>558</v>
      </c>
      <c r="G18" s="244" t="s">
        <v>559</v>
      </c>
      <c r="H18" s="243" t="s">
        <v>558</v>
      </c>
      <c r="I18" s="269"/>
      <c r="J18" s="270"/>
      <c r="K18" s="283" t="s">
        <v>566</v>
      </c>
      <c r="L18" s="283"/>
      <c r="M18" s="284">
        <v>19</v>
      </c>
      <c r="N18" s="284"/>
      <c r="O18" s="244">
        <v>3</v>
      </c>
      <c r="P18" s="244">
        <v>3</v>
      </c>
      <c r="Q18" s="246">
        <v>3</v>
      </c>
      <c r="R18" s="244">
        <v>3</v>
      </c>
      <c r="S18" s="244">
        <v>3</v>
      </c>
      <c r="T18" s="269"/>
      <c r="U18" s="270"/>
      <c r="V18" s="273">
        <f t="shared" si="0"/>
        <v>15</v>
      </c>
      <c r="W18" s="282"/>
      <c r="X18" s="282"/>
      <c r="Y18" s="274"/>
      <c r="Z18" s="246" t="s">
        <v>582</v>
      </c>
      <c r="AA18" s="248" t="s">
        <v>583</v>
      </c>
      <c r="AB18" s="248" t="s">
        <v>583</v>
      </c>
      <c r="AC18" s="248" t="s">
        <v>583</v>
      </c>
      <c r="AD18" s="248" t="s">
        <v>583</v>
      </c>
      <c r="AE18" s="276" t="s">
        <v>585</v>
      </c>
      <c r="AF18" s="277"/>
      <c r="AG18" s="271" t="s">
        <v>599</v>
      </c>
      <c r="AH18" s="272"/>
      <c r="AI18" s="273">
        <v>55</v>
      </c>
      <c r="AJ18" s="274"/>
      <c r="AK18" s="266">
        <f t="shared" si="3"/>
        <v>89</v>
      </c>
      <c r="AL18" s="266"/>
      <c r="AM18" s="263">
        <f t="shared" si="2"/>
        <v>6.3571428571428568</v>
      </c>
      <c r="AN18" s="263"/>
      <c r="AO18" s="265">
        <v>6.5</v>
      </c>
      <c r="AP18" s="265"/>
    </row>
    <row r="19" spans="1:42" ht="18.75" x14ac:dyDescent="0.3">
      <c r="A19" s="160" t="s">
        <v>73</v>
      </c>
      <c r="D19" s="243" t="s">
        <v>558</v>
      </c>
      <c r="E19" s="243" t="s">
        <v>558</v>
      </c>
      <c r="F19" s="244" t="s">
        <v>559</v>
      </c>
      <c r="G19" s="243" t="s">
        <v>558</v>
      </c>
      <c r="H19" s="243" t="s">
        <v>558</v>
      </c>
      <c r="I19" s="269"/>
      <c r="J19" s="270"/>
      <c r="K19" s="283" t="s">
        <v>566</v>
      </c>
      <c r="L19" s="283"/>
      <c r="M19" s="273">
        <v>19</v>
      </c>
      <c r="N19" s="274"/>
      <c r="O19" s="244">
        <v>3</v>
      </c>
      <c r="P19" s="244">
        <v>3</v>
      </c>
      <c r="Q19" s="246">
        <v>3</v>
      </c>
      <c r="R19" s="244">
        <v>3</v>
      </c>
      <c r="S19" s="244">
        <v>3</v>
      </c>
      <c r="T19" s="269"/>
      <c r="U19" s="270"/>
      <c r="V19" s="273">
        <f t="shared" si="0"/>
        <v>15</v>
      </c>
      <c r="W19" s="282"/>
      <c r="X19" s="282"/>
      <c r="Y19" s="274"/>
      <c r="Z19" s="246" t="s">
        <v>582</v>
      </c>
      <c r="AA19" s="246" t="s">
        <v>582</v>
      </c>
      <c r="AB19" s="249" t="s">
        <v>584</v>
      </c>
      <c r="AC19" s="246" t="s">
        <v>582</v>
      </c>
      <c r="AD19" s="249" t="s">
        <v>584</v>
      </c>
      <c r="AE19" s="276" t="s">
        <v>590</v>
      </c>
      <c r="AF19" s="277"/>
      <c r="AG19" s="271" t="s">
        <v>591</v>
      </c>
      <c r="AH19" s="272"/>
      <c r="AI19" s="273">
        <v>85</v>
      </c>
      <c r="AJ19" s="274"/>
      <c r="AK19" s="266">
        <f t="shared" si="3"/>
        <v>119</v>
      </c>
      <c r="AL19" s="266"/>
      <c r="AM19" s="263">
        <f t="shared" si="2"/>
        <v>8.5</v>
      </c>
      <c r="AN19" s="263"/>
      <c r="AO19" s="262">
        <v>8.5</v>
      </c>
      <c r="AP19" s="262"/>
    </row>
    <row r="20" spans="1:42" ht="18.75" x14ac:dyDescent="0.3">
      <c r="A20" s="211" t="s">
        <v>78</v>
      </c>
      <c r="B20" s="241"/>
      <c r="D20" s="243" t="s">
        <v>558</v>
      </c>
      <c r="E20" s="243" t="s">
        <v>558</v>
      </c>
      <c r="F20" s="243" t="s">
        <v>558</v>
      </c>
      <c r="G20" s="243" t="s">
        <v>558</v>
      </c>
      <c r="H20" s="243" t="s">
        <v>558</v>
      </c>
      <c r="I20" s="269"/>
      <c r="J20" s="270"/>
      <c r="K20" s="283" t="s">
        <v>562</v>
      </c>
      <c r="L20" s="283"/>
      <c r="M20" s="273">
        <v>20</v>
      </c>
      <c r="N20" s="274"/>
      <c r="O20" s="244">
        <v>3</v>
      </c>
      <c r="P20" s="245">
        <v>2</v>
      </c>
      <c r="Q20" s="246">
        <v>3</v>
      </c>
      <c r="R20" s="244">
        <v>3</v>
      </c>
      <c r="S20" s="244">
        <v>3</v>
      </c>
      <c r="T20" s="269"/>
      <c r="U20" s="270"/>
      <c r="V20" s="273">
        <f t="shared" si="0"/>
        <v>14</v>
      </c>
      <c r="W20" s="282"/>
      <c r="X20" s="282"/>
      <c r="Y20" s="274"/>
      <c r="Z20" s="246" t="s">
        <v>582</v>
      </c>
      <c r="AA20" s="249" t="s">
        <v>584</v>
      </c>
      <c r="AB20" s="246" t="s">
        <v>582</v>
      </c>
      <c r="AC20" s="249" t="s">
        <v>584</v>
      </c>
      <c r="AD20" s="249" t="s">
        <v>584</v>
      </c>
      <c r="AE20" s="269"/>
      <c r="AF20" s="270"/>
      <c r="AG20" s="271" t="s">
        <v>588</v>
      </c>
      <c r="AH20" s="272"/>
      <c r="AI20" s="273">
        <v>90</v>
      </c>
      <c r="AJ20" s="274"/>
      <c r="AK20" s="266">
        <f t="shared" si="3"/>
        <v>124</v>
      </c>
      <c r="AL20" s="266"/>
      <c r="AM20" s="263">
        <f t="shared" si="2"/>
        <v>8.8571428571428577</v>
      </c>
      <c r="AN20" s="263"/>
      <c r="AO20" s="262">
        <v>9</v>
      </c>
      <c r="AP20" s="262"/>
    </row>
    <row r="21" spans="1:42" ht="18.75" x14ac:dyDescent="0.3">
      <c r="A21" s="162" t="s">
        <v>83</v>
      </c>
      <c r="D21" s="243" t="s">
        <v>558</v>
      </c>
      <c r="E21" s="243" t="s">
        <v>558</v>
      </c>
      <c r="F21" s="243" t="s">
        <v>558</v>
      </c>
      <c r="G21" s="243" t="s">
        <v>558</v>
      </c>
      <c r="H21" s="243" t="s">
        <v>558</v>
      </c>
      <c r="I21" s="269"/>
      <c r="J21" s="270"/>
      <c r="K21" s="283" t="s">
        <v>562</v>
      </c>
      <c r="L21" s="283"/>
      <c r="M21" s="273">
        <v>20</v>
      </c>
      <c r="N21" s="274"/>
      <c r="O21" s="246">
        <v>3</v>
      </c>
      <c r="P21" s="246">
        <v>3</v>
      </c>
      <c r="Q21" s="246">
        <v>3</v>
      </c>
      <c r="R21" s="249">
        <v>4</v>
      </c>
      <c r="S21" s="249">
        <v>4</v>
      </c>
      <c r="T21" s="269"/>
      <c r="U21" s="270"/>
      <c r="V21" s="273">
        <f t="shared" si="0"/>
        <v>17</v>
      </c>
      <c r="W21" s="282"/>
      <c r="X21" s="282"/>
      <c r="Y21" s="274"/>
      <c r="Z21" s="246" t="s">
        <v>582</v>
      </c>
      <c r="AA21" s="249" t="s">
        <v>584</v>
      </c>
      <c r="AB21" s="249" t="s">
        <v>584</v>
      </c>
      <c r="AC21" s="249" t="s">
        <v>584</v>
      </c>
      <c r="AD21" s="249" t="s">
        <v>584</v>
      </c>
      <c r="AE21" s="269"/>
      <c r="AF21" s="270"/>
      <c r="AG21" s="271" t="s">
        <v>587</v>
      </c>
      <c r="AH21" s="272"/>
      <c r="AI21" s="273">
        <v>95</v>
      </c>
      <c r="AJ21" s="274"/>
      <c r="AK21" s="266">
        <f t="shared" si="3"/>
        <v>132</v>
      </c>
      <c r="AL21" s="266"/>
      <c r="AM21" s="263">
        <f t="shared" si="2"/>
        <v>9.4285714285714288</v>
      </c>
      <c r="AN21" s="263"/>
      <c r="AO21" s="262">
        <v>9.5</v>
      </c>
      <c r="AP21" s="262"/>
    </row>
    <row r="22" spans="1:42" ht="18.75" x14ac:dyDescent="0.3">
      <c r="A22" s="163" t="s">
        <v>88</v>
      </c>
      <c r="D22" s="243" t="s">
        <v>558</v>
      </c>
      <c r="E22" s="244" t="s">
        <v>559</v>
      </c>
      <c r="F22" s="243" t="s">
        <v>558</v>
      </c>
      <c r="G22" s="244" t="s">
        <v>559</v>
      </c>
      <c r="H22" s="243" t="s">
        <v>558</v>
      </c>
      <c r="I22" s="269"/>
      <c r="J22" s="270"/>
      <c r="K22" s="283" t="s">
        <v>563</v>
      </c>
      <c r="L22" s="283"/>
      <c r="M22" s="273">
        <v>18</v>
      </c>
      <c r="N22" s="274"/>
      <c r="O22" s="246">
        <v>3</v>
      </c>
      <c r="P22" s="246">
        <v>3</v>
      </c>
      <c r="Q22" s="246">
        <v>3</v>
      </c>
      <c r="R22" s="244">
        <v>3</v>
      </c>
      <c r="S22" s="244">
        <v>3</v>
      </c>
      <c r="T22" s="269"/>
      <c r="U22" s="270"/>
      <c r="V22" s="273">
        <f t="shared" si="0"/>
        <v>15</v>
      </c>
      <c r="W22" s="282"/>
      <c r="X22" s="282"/>
      <c r="Y22" s="274"/>
      <c r="Z22" s="249" t="s">
        <v>584</v>
      </c>
      <c r="AA22" s="249" t="s">
        <v>584</v>
      </c>
      <c r="AB22" s="246" t="s">
        <v>582</v>
      </c>
      <c r="AC22" s="246" t="s">
        <v>582</v>
      </c>
      <c r="AD22" s="248" t="s">
        <v>583</v>
      </c>
      <c r="AE22" s="276" t="s">
        <v>585</v>
      </c>
      <c r="AF22" s="277"/>
      <c r="AG22" s="271" t="s">
        <v>598</v>
      </c>
      <c r="AH22" s="272"/>
      <c r="AI22" s="273">
        <v>85</v>
      </c>
      <c r="AJ22" s="274"/>
      <c r="AK22" s="266">
        <f t="shared" si="3"/>
        <v>118</v>
      </c>
      <c r="AL22" s="266"/>
      <c r="AM22" s="263">
        <f t="shared" si="2"/>
        <v>8.4285714285714288</v>
      </c>
      <c r="AN22" s="263"/>
      <c r="AO22" s="262">
        <v>8.5</v>
      </c>
      <c r="AP22" s="262"/>
    </row>
    <row r="23" spans="1:42" ht="18.75" x14ac:dyDescent="0.3">
      <c r="A23" s="218" t="s">
        <v>93</v>
      </c>
      <c r="B23" s="241"/>
      <c r="C23" s="241"/>
      <c r="D23" s="243" t="s">
        <v>558</v>
      </c>
      <c r="E23" s="243" t="s">
        <v>558</v>
      </c>
      <c r="F23" s="243" t="s">
        <v>558</v>
      </c>
      <c r="G23" s="244" t="s">
        <v>559</v>
      </c>
      <c r="H23" s="243" t="s">
        <v>558</v>
      </c>
      <c r="I23" s="269"/>
      <c r="J23" s="270"/>
      <c r="K23" s="283" t="s">
        <v>566</v>
      </c>
      <c r="L23" s="283"/>
      <c r="M23" s="273">
        <v>19</v>
      </c>
      <c r="N23" s="274"/>
      <c r="O23" s="246">
        <v>3</v>
      </c>
      <c r="P23" s="246">
        <v>3</v>
      </c>
      <c r="Q23" s="246">
        <v>3</v>
      </c>
      <c r="R23" s="249">
        <v>4</v>
      </c>
      <c r="S23" s="244">
        <v>3</v>
      </c>
      <c r="T23" s="269"/>
      <c r="U23" s="270"/>
      <c r="V23" s="273">
        <f t="shared" si="0"/>
        <v>16</v>
      </c>
      <c r="W23" s="282"/>
      <c r="X23" s="282"/>
      <c r="Y23" s="274"/>
      <c r="Z23" s="246" t="s">
        <v>582</v>
      </c>
      <c r="AA23" s="246" t="s">
        <v>582</v>
      </c>
      <c r="AB23" s="246" t="s">
        <v>582</v>
      </c>
      <c r="AC23" s="246" t="s">
        <v>582</v>
      </c>
      <c r="AD23" s="249" t="s">
        <v>584</v>
      </c>
      <c r="AE23" s="269"/>
      <c r="AF23" s="270"/>
      <c r="AG23" s="271" t="s">
        <v>589</v>
      </c>
      <c r="AH23" s="272"/>
      <c r="AI23" s="273">
        <v>80</v>
      </c>
      <c r="AJ23" s="274"/>
      <c r="AK23" s="266">
        <f t="shared" si="3"/>
        <v>115</v>
      </c>
      <c r="AL23" s="266"/>
      <c r="AM23" s="263">
        <f t="shared" si="2"/>
        <v>8.2142857142857135</v>
      </c>
      <c r="AN23" s="263"/>
      <c r="AO23" s="262">
        <v>8</v>
      </c>
      <c r="AP23" s="262"/>
    </row>
    <row r="24" spans="1:42" ht="18.75" x14ac:dyDescent="0.3">
      <c r="A24" s="164" t="s">
        <v>98</v>
      </c>
      <c r="D24" s="243" t="s">
        <v>558</v>
      </c>
      <c r="E24" s="244" t="s">
        <v>559</v>
      </c>
      <c r="F24" s="244" t="s">
        <v>559</v>
      </c>
      <c r="G24" s="245" t="s">
        <v>564</v>
      </c>
      <c r="H24" s="243" t="s">
        <v>558</v>
      </c>
      <c r="I24" s="269"/>
      <c r="J24" s="270"/>
      <c r="K24" s="283" t="s">
        <v>565</v>
      </c>
      <c r="L24" s="283"/>
      <c r="M24" s="273">
        <v>16</v>
      </c>
      <c r="N24" s="274"/>
      <c r="O24" s="246">
        <v>3</v>
      </c>
      <c r="P24" s="246">
        <v>3</v>
      </c>
      <c r="Q24" s="246">
        <v>3</v>
      </c>
      <c r="R24" s="249">
        <v>4</v>
      </c>
      <c r="S24" s="244">
        <v>3</v>
      </c>
      <c r="T24" s="269"/>
      <c r="U24" s="270"/>
      <c r="V24" s="273">
        <f t="shared" si="0"/>
        <v>16</v>
      </c>
      <c r="W24" s="282"/>
      <c r="X24" s="282"/>
      <c r="Y24" s="274"/>
      <c r="Z24" s="246" t="s">
        <v>582</v>
      </c>
      <c r="AA24" s="246" t="s">
        <v>582</v>
      </c>
      <c r="AB24" s="246" t="s">
        <v>582</v>
      </c>
      <c r="AC24" s="249" t="s">
        <v>584</v>
      </c>
      <c r="AD24" s="249" t="s">
        <v>584</v>
      </c>
      <c r="AE24" s="269"/>
      <c r="AF24" s="270"/>
      <c r="AG24" s="271" t="s">
        <v>586</v>
      </c>
      <c r="AH24" s="272"/>
      <c r="AI24" s="273">
        <v>85</v>
      </c>
      <c r="AJ24" s="274"/>
      <c r="AK24" s="266">
        <f t="shared" si="3"/>
        <v>117</v>
      </c>
      <c r="AL24" s="266"/>
      <c r="AM24" s="263">
        <f t="shared" si="2"/>
        <v>8.3571428571428577</v>
      </c>
      <c r="AN24" s="263"/>
      <c r="AO24" s="262">
        <v>8.5</v>
      </c>
      <c r="AP24" s="262"/>
    </row>
    <row r="25" spans="1:42" ht="18.75" x14ac:dyDescent="0.3">
      <c r="A25" s="224" t="s">
        <v>99</v>
      </c>
      <c r="B25" s="241"/>
      <c r="D25" s="243" t="s">
        <v>558</v>
      </c>
      <c r="E25" s="244" t="s">
        <v>559</v>
      </c>
      <c r="F25" s="244" t="s">
        <v>559</v>
      </c>
      <c r="G25" s="244" t="s">
        <v>559</v>
      </c>
      <c r="H25" s="243" t="s">
        <v>558</v>
      </c>
      <c r="I25" s="269"/>
      <c r="J25" s="270"/>
      <c r="K25" s="283" t="s">
        <v>560</v>
      </c>
      <c r="L25" s="283"/>
      <c r="M25" s="273">
        <v>17</v>
      </c>
      <c r="N25" s="274"/>
      <c r="O25" s="246">
        <v>3</v>
      </c>
      <c r="P25" s="246">
        <v>3</v>
      </c>
      <c r="Q25" s="246">
        <v>3</v>
      </c>
      <c r="R25" s="244">
        <v>3</v>
      </c>
      <c r="S25" s="244">
        <v>3</v>
      </c>
      <c r="T25" s="269"/>
      <c r="U25" s="270"/>
      <c r="V25" s="273">
        <f t="shared" si="0"/>
        <v>15</v>
      </c>
      <c r="W25" s="282"/>
      <c r="X25" s="282"/>
      <c r="Y25" s="274"/>
      <c r="Z25" s="246" t="s">
        <v>582</v>
      </c>
      <c r="AA25" s="249" t="s">
        <v>584</v>
      </c>
      <c r="AB25" s="249" t="s">
        <v>584</v>
      </c>
      <c r="AC25" s="249" t="s">
        <v>584</v>
      </c>
      <c r="AD25" s="249" t="s">
        <v>584</v>
      </c>
      <c r="AE25" s="276" t="s">
        <v>592</v>
      </c>
      <c r="AF25" s="277"/>
      <c r="AG25" s="271" t="s">
        <v>587</v>
      </c>
      <c r="AH25" s="272"/>
      <c r="AI25" s="273">
        <v>95</v>
      </c>
      <c r="AJ25" s="274"/>
      <c r="AK25" s="266">
        <f t="shared" ref="AK25:AK30" si="4">AI25+V25+M25</f>
        <v>127</v>
      </c>
      <c r="AL25" s="266"/>
      <c r="AM25" s="263">
        <f t="shared" si="2"/>
        <v>9.0714285714285712</v>
      </c>
      <c r="AN25" s="263"/>
      <c r="AO25" s="262">
        <v>9</v>
      </c>
      <c r="AP25" s="262"/>
    </row>
    <row r="26" spans="1:42" ht="18.75" x14ac:dyDescent="0.3">
      <c r="A26" s="81" t="s">
        <v>104</v>
      </c>
      <c r="B26" s="241"/>
      <c r="D26" s="243" t="s">
        <v>558</v>
      </c>
      <c r="E26" s="243" t="s">
        <v>558</v>
      </c>
      <c r="F26" s="243" t="s">
        <v>558</v>
      </c>
      <c r="G26" s="243" t="s">
        <v>558</v>
      </c>
      <c r="H26" s="243" t="s">
        <v>558</v>
      </c>
      <c r="I26" s="269"/>
      <c r="J26" s="270"/>
      <c r="K26" s="283" t="s">
        <v>562</v>
      </c>
      <c r="L26" s="283"/>
      <c r="M26" s="273">
        <v>20</v>
      </c>
      <c r="N26" s="274"/>
      <c r="O26" s="246">
        <v>3</v>
      </c>
      <c r="P26" s="246">
        <v>3</v>
      </c>
      <c r="Q26" s="246">
        <v>3</v>
      </c>
      <c r="R26" s="246">
        <v>3</v>
      </c>
      <c r="S26" s="249">
        <v>4</v>
      </c>
      <c r="T26" s="269"/>
      <c r="U26" s="270"/>
      <c r="V26" s="273">
        <f t="shared" si="0"/>
        <v>16</v>
      </c>
      <c r="W26" s="282"/>
      <c r="X26" s="282"/>
      <c r="Y26" s="274"/>
      <c r="Z26" s="249" t="s">
        <v>584</v>
      </c>
      <c r="AA26" s="246" t="s">
        <v>582</v>
      </c>
      <c r="AB26" s="249" t="s">
        <v>584</v>
      </c>
      <c r="AC26" s="249" t="s">
        <v>584</v>
      </c>
      <c r="AD26" s="249" t="s">
        <v>584</v>
      </c>
      <c r="AE26" s="269"/>
      <c r="AF26" s="270"/>
      <c r="AG26" s="271" t="s">
        <v>587</v>
      </c>
      <c r="AH26" s="272"/>
      <c r="AI26" s="273">
        <v>95</v>
      </c>
      <c r="AJ26" s="274"/>
      <c r="AK26" s="266">
        <f t="shared" si="4"/>
        <v>131</v>
      </c>
      <c r="AL26" s="266"/>
      <c r="AM26" s="263">
        <f t="shared" si="2"/>
        <v>9.3571428571428577</v>
      </c>
      <c r="AN26" s="263"/>
      <c r="AO26" s="262">
        <v>9.5</v>
      </c>
      <c r="AP26" s="262"/>
    </row>
    <row r="27" spans="1:42" ht="18.75" x14ac:dyDescent="0.3">
      <c r="A27" s="85" t="s">
        <v>108</v>
      </c>
      <c r="B27" s="241"/>
      <c r="D27" s="243" t="s">
        <v>558</v>
      </c>
      <c r="E27" s="243" t="s">
        <v>558</v>
      </c>
      <c r="F27" s="244" t="s">
        <v>559</v>
      </c>
      <c r="G27" s="244" t="s">
        <v>559</v>
      </c>
      <c r="H27" s="243" t="s">
        <v>558</v>
      </c>
      <c r="I27" s="269"/>
      <c r="J27" s="270"/>
      <c r="K27" s="283" t="s">
        <v>563</v>
      </c>
      <c r="L27" s="283"/>
      <c r="M27" s="273">
        <v>18</v>
      </c>
      <c r="N27" s="274"/>
      <c r="O27" s="246">
        <v>3</v>
      </c>
      <c r="P27" s="246">
        <v>3</v>
      </c>
      <c r="Q27" s="244">
        <v>3</v>
      </c>
      <c r="R27" s="244">
        <v>3</v>
      </c>
      <c r="S27" s="249">
        <v>4</v>
      </c>
      <c r="T27" s="269"/>
      <c r="U27" s="270"/>
      <c r="V27" s="273">
        <f t="shared" si="0"/>
        <v>16</v>
      </c>
      <c r="W27" s="282"/>
      <c r="X27" s="282"/>
      <c r="Y27" s="274"/>
      <c r="Z27" s="249" t="s">
        <v>584</v>
      </c>
      <c r="AA27" s="246" t="s">
        <v>582</v>
      </c>
      <c r="AB27" s="249" t="s">
        <v>584</v>
      </c>
      <c r="AC27" s="249" t="s">
        <v>584</v>
      </c>
      <c r="AD27" s="249" t="s">
        <v>584</v>
      </c>
      <c r="AE27" s="269"/>
      <c r="AF27" s="270"/>
      <c r="AG27" s="271" t="s">
        <v>587</v>
      </c>
      <c r="AH27" s="272"/>
      <c r="AI27" s="273">
        <v>95</v>
      </c>
      <c r="AJ27" s="274"/>
      <c r="AK27" s="266">
        <f t="shared" si="4"/>
        <v>129</v>
      </c>
      <c r="AL27" s="266"/>
      <c r="AM27" s="263">
        <f t="shared" si="2"/>
        <v>9.2142857142857135</v>
      </c>
      <c r="AN27" s="263"/>
      <c r="AO27" s="262">
        <v>9</v>
      </c>
      <c r="AP27" s="262"/>
    </row>
    <row r="28" spans="1:42" ht="18.75" x14ac:dyDescent="0.3">
      <c r="A28" s="230" t="s">
        <v>113</v>
      </c>
      <c r="B28" s="241"/>
      <c r="D28" s="243" t="s">
        <v>558</v>
      </c>
      <c r="E28" s="243" t="s">
        <v>558</v>
      </c>
      <c r="F28" s="244" t="s">
        <v>559</v>
      </c>
      <c r="G28" s="245" t="s">
        <v>564</v>
      </c>
      <c r="H28" s="243" t="s">
        <v>558</v>
      </c>
      <c r="I28" s="269"/>
      <c r="J28" s="270"/>
      <c r="K28" s="283" t="s">
        <v>567</v>
      </c>
      <c r="L28" s="283"/>
      <c r="M28" s="273">
        <v>17</v>
      </c>
      <c r="N28" s="274"/>
      <c r="O28" s="246">
        <v>3</v>
      </c>
      <c r="P28" s="246">
        <v>3</v>
      </c>
      <c r="Q28" s="244">
        <v>3</v>
      </c>
      <c r="R28" s="244">
        <v>3</v>
      </c>
      <c r="S28" s="244">
        <v>3</v>
      </c>
      <c r="T28" s="269"/>
      <c r="U28" s="270"/>
      <c r="V28" s="273">
        <f t="shared" si="0"/>
        <v>15</v>
      </c>
      <c r="W28" s="282"/>
      <c r="X28" s="282"/>
      <c r="Y28" s="274"/>
      <c r="Z28" s="249" t="s">
        <v>584</v>
      </c>
      <c r="AA28" s="246" t="s">
        <v>582</v>
      </c>
      <c r="AB28" s="249" t="s">
        <v>584</v>
      </c>
      <c r="AC28" s="249" t="s">
        <v>584</v>
      </c>
      <c r="AD28" s="249" t="s">
        <v>584</v>
      </c>
      <c r="AE28" s="269"/>
      <c r="AF28" s="270"/>
      <c r="AG28" s="271" t="s">
        <v>587</v>
      </c>
      <c r="AH28" s="272"/>
      <c r="AI28" s="273">
        <v>95</v>
      </c>
      <c r="AJ28" s="274"/>
      <c r="AK28" s="266">
        <f t="shared" si="4"/>
        <v>127</v>
      </c>
      <c r="AL28" s="266"/>
      <c r="AM28" s="263">
        <f t="shared" si="2"/>
        <v>9.0714285714285712</v>
      </c>
      <c r="AN28" s="263"/>
      <c r="AO28" s="262">
        <v>9</v>
      </c>
      <c r="AP28" s="262"/>
    </row>
    <row r="29" spans="1:42" ht="18.75" x14ac:dyDescent="0.3">
      <c r="A29" s="165" t="s">
        <v>117</v>
      </c>
      <c r="D29" s="243" t="s">
        <v>558</v>
      </c>
      <c r="E29" s="244" t="s">
        <v>559</v>
      </c>
      <c r="F29" s="243" t="s">
        <v>558</v>
      </c>
      <c r="G29" s="245" t="s">
        <v>564</v>
      </c>
      <c r="H29" s="243" t="s">
        <v>558</v>
      </c>
      <c r="I29" s="298" t="s">
        <v>568</v>
      </c>
      <c r="J29" s="299"/>
      <c r="K29" s="283" t="s">
        <v>567</v>
      </c>
      <c r="L29" s="283"/>
      <c r="M29" s="273">
        <v>17</v>
      </c>
      <c r="N29" s="274"/>
      <c r="O29" s="246">
        <v>3</v>
      </c>
      <c r="P29" s="245">
        <v>2</v>
      </c>
      <c r="Q29" s="244">
        <v>3</v>
      </c>
      <c r="R29" s="244">
        <v>3</v>
      </c>
      <c r="S29" s="244">
        <v>3</v>
      </c>
      <c r="T29" s="269"/>
      <c r="U29" s="270"/>
      <c r="V29" s="273">
        <f t="shared" si="0"/>
        <v>14</v>
      </c>
      <c r="W29" s="282"/>
      <c r="X29" s="282"/>
      <c r="Y29" s="274"/>
      <c r="Z29" s="246" t="s">
        <v>582</v>
      </c>
      <c r="AA29" s="248" t="s">
        <v>583</v>
      </c>
      <c r="AB29" s="248" t="s">
        <v>583</v>
      </c>
      <c r="AC29" s="248" t="s">
        <v>583</v>
      </c>
      <c r="AD29" s="249" t="s">
        <v>584</v>
      </c>
      <c r="AE29" s="269"/>
      <c r="AF29" s="270"/>
      <c r="AG29" s="271" t="s">
        <v>600</v>
      </c>
      <c r="AH29" s="272"/>
      <c r="AI29" s="273">
        <v>85</v>
      </c>
      <c r="AJ29" s="274"/>
      <c r="AK29" s="266">
        <f t="shared" si="4"/>
        <v>116</v>
      </c>
      <c r="AL29" s="266"/>
      <c r="AM29" s="263">
        <f t="shared" si="2"/>
        <v>8.2857142857142865</v>
      </c>
      <c r="AN29" s="263"/>
      <c r="AO29" s="262">
        <v>8.5</v>
      </c>
      <c r="AP29" s="262"/>
    </row>
    <row r="30" spans="1:42" ht="18.75" x14ac:dyDescent="0.3">
      <c r="A30" s="166" t="s">
        <v>118</v>
      </c>
      <c r="B30" s="241"/>
      <c r="D30" s="244" t="s">
        <v>559</v>
      </c>
      <c r="E30" s="244" t="s">
        <v>559</v>
      </c>
      <c r="F30" s="244" t="s">
        <v>559</v>
      </c>
      <c r="G30" s="244" t="s">
        <v>559</v>
      </c>
      <c r="H30" s="243" t="s">
        <v>558</v>
      </c>
      <c r="I30" s="269"/>
      <c r="J30" s="270"/>
      <c r="K30" s="296" t="s">
        <v>569</v>
      </c>
      <c r="L30" s="296"/>
      <c r="M30" s="273">
        <v>19</v>
      </c>
      <c r="N30" s="274"/>
      <c r="O30" s="246">
        <v>3</v>
      </c>
      <c r="P30" s="244">
        <v>3</v>
      </c>
      <c r="Q30" s="244">
        <v>3</v>
      </c>
      <c r="R30" s="244">
        <v>3</v>
      </c>
      <c r="S30" s="244">
        <v>3</v>
      </c>
      <c r="T30" s="269"/>
      <c r="U30" s="270"/>
      <c r="V30" s="273">
        <f t="shared" si="0"/>
        <v>15</v>
      </c>
      <c r="W30" s="282"/>
      <c r="X30" s="282"/>
      <c r="Y30" s="274"/>
      <c r="Z30" s="246" t="s">
        <v>582</v>
      </c>
      <c r="AA30" s="246" t="s">
        <v>582</v>
      </c>
      <c r="AB30" s="249" t="s">
        <v>584</v>
      </c>
      <c r="AC30" s="249" t="s">
        <v>584</v>
      </c>
      <c r="AD30" s="249" t="s">
        <v>584</v>
      </c>
      <c r="AE30" s="269"/>
      <c r="AF30" s="270"/>
      <c r="AG30" s="271" t="s">
        <v>588</v>
      </c>
      <c r="AH30" s="272"/>
      <c r="AI30" s="273">
        <v>90</v>
      </c>
      <c r="AJ30" s="274"/>
      <c r="AK30" s="266">
        <f t="shared" si="4"/>
        <v>124</v>
      </c>
      <c r="AL30" s="266"/>
      <c r="AM30" s="263">
        <f t="shared" si="2"/>
        <v>8.8571428571428577</v>
      </c>
      <c r="AN30" s="263"/>
      <c r="AO30" s="262">
        <v>9</v>
      </c>
      <c r="AP30" s="262"/>
    </row>
    <row r="44" spans="1:1" x14ac:dyDescent="0.25">
      <c r="A44" s="250"/>
    </row>
  </sheetData>
  <mergeCells count="296">
    <mergeCell ref="I29:J29"/>
    <mergeCell ref="K29:L29"/>
    <mergeCell ref="I30:J30"/>
    <mergeCell ref="K30:L30"/>
    <mergeCell ref="I27:J27"/>
    <mergeCell ref="K27:L27"/>
    <mergeCell ref="I28:J28"/>
    <mergeCell ref="K28:L28"/>
    <mergeCell ref="I25:J25"/>
    <mergeCell ref="K25:L25"/>
    <mergeCell ref="I26:J26"/>
    <mergeCell ref="K26:L26"/>
    <mergeCell ref="M17:N17"/>
    <mergeCell ref="M16:N16"/>
    <mergeCell ref="M15:N15"/>
    <mergeCell ref="M19:N19"/>
    <mergeCell ref="M30:N30"/>
    <mergeCell ref="M29:N29"/>
    <mergeCell ref="M28:N28"/>
    <mergeCell ref="M27:N27"/>
    <mergeCell ref="M21:N21"/>
    <mergeCell ref="M20:N20"/>
    <mergeCell ref="M26:N26"/>
    <mergeCell ref="M25:N25"/>
    <mergeCell ref="M24:N24"/>
    <mergeCell ref="M23:N23"/>
    <mergeCell ref="M22:N22"/>
    <mergeCell ref="A1:AP1"/>
    <mergeCell ref="K9:L9"/>
    <mergeCell ref="K10:L10"/>
    <mergeCell ref="K7:L7"/>
    <mergeCell ref="K8:L8"/>
    <mergeCell ref="K4:L5"/>
    <mergeCell ref="K6:L6"/>
    <mergeCell ref="I19:J19"/>
    <mergeCell ref="K19:L19"/>
    <mergeCell ref="I17:J17"/>
    <mergeCell ref="K17:L17"/>
    <mergeCell ref="I18:J18"/>
    <mergeCell ref="K18:L18"/>
    <mergeCell ref="I15:J15"/>
    <mergeCell ref="K15:L15"/>
    <mergeCell ref="I16:J16"/>
    <mergeCell ref="K16:L16"/>
    <mergeCell ref="M14:N14"/>
    <mergeCell ref="A3:N3"/>
    <mergeCell ref="M4:N5"/>
    <mergeCell ref="M9:N9"/>
    <mergeCell ref="M8:N8"/>
    <mergeCell ref="M7:N7"/>
    <mergeCell ref="M6:N6"/>
    <mergeCell ref="T10:U10"/>
    <mergeCell ref="V10:Y10"/>
    <mergeCell ref="T11:U11"/>
    <mergeCell ref="V11:Y11"/>
    <mergeCell ref="A4:A5"/>
    <mergeCell ref="B4:B5"/>
    <mergeCell ref="C4:C5"/>
    <mergeCell ref="D4:H4"/>
    <mergeCell ref="I4:J5"/>
    <mergeCell ref="M11:N11"/>
    <mergeCell ref="M10:N10"/>
    <mergeCell ref="I11:J11"/>
    <mergeCell ref="K11:L11"/>
    <mergeCell ref="I9:J9"/>
    <mergeCell ref="T4:U5"/>
    <mergeCell ref="V4:Y5"/>
    <mergeCell ref="T6:U6"/>
    <mergeCell ref="V6:Y6"/>
    <mergeCell ref="T7:U7"/>
    <mergeCell ref="V7:Y7"/>
    <mergeCell ref="T8:U8"/>
    <mergeCell ref="V8:Y8"/>
    <mergeCell ref="T9:U9"/>
    <mergeCell ref="V9:Y9"/>
    <mergeCell ref="I24:J24"/>
    <mergeCell ref="I23:J23"/>
    <mergeCell ref="I22:J22"/>
    <mergeCell ref="I21:J21"/>
    <mergeCell ref="I10:J10"/>
    <mergeCell ref="I8:J8"/>
    <mergeCell ref="I7:J7"/>
    <mergeCell ref="I6:J6"/>
    <mergeCell ref="O4:S4"/>
    <mergeCell ref="I20:J20"/>
    <mergeCell ref="K20:L20"/>
    <mergeCell ref="M13:N13"/>
    <mergeCell ref="M12:N12"/>
    <mergeCell ref="I13:J13"/>
    <mergeCell ref="K13:L13"/>
    <mergeCell ref="I14:J14"/>
    <mergeCell ref="K14:L14"/>
    <mergeCell ref="I12:J12"/>
    <mergeCell ref="K12:L12"/>
    <mergeCell ref="K23:L23"/>
    <mergeCell ref="K24:L24"/>
    <mergeCell ref="K21:L21"/>
    <mergeCell ref="K22:L22"/>
    <mergeCell ref="M18:N18"/>
    <mergeCell ref="V19:Y19"/>
    <mergeCell ref="T20:U20"/>
    <mergeCell ref="V20:Y20"/>
    <mergeCell ref="T21:U21"/>
    <mergeCell ref="V21:Y21"/>
    <mergeCell ref="T12:U12"/>
    <mergeCell ref="V12:Y12"/>
    <mergeCell ref="T13:U13"/>
    <mergeCell ref="V13:Y13"/>
    <mergeCell ref="T14:U14"/>
    <mergeCell ref="V14:Y14"/>
    <mergeCell ref="T15:U15"/>
    <mergeCell ref="V15:Y15"/>
    <mergeCell ref="T16:U16"/>
    <mergeCell ref="V16:Y16"/>
    <mergeCell ref="T27:U27"/>
    <mergeCell ref="V27:Y27"/>
    <mergeCell ref="T28:U28"/>
    <mergeCell ref="V28:Y28"/>
    <mergeCell ref="T29:U29"/>
    <mergeCell ref="V29:Y29"/>
    <mergeCell ref="T30:U30"/>
    <mergeCell ref="V30:Y30"/>
    <mergeCell ref="Z4:AD4"/>
    <mergeCell ref="T22:U22"/>
    <mergeCell ref="V22:Y22"/>
    <mergeCell ref="T23:U23"/>
    <mergeCell ref="V23:Y23"/>
    <mergeCell ref="T24:U24"/>
    <mergeCell ref="V24:Y24"/>
    <mergeCell ref="T25:U25"/>
    <mergeCell ref="V25:Y25"/>
    <mergeCell ref="T26:U26"/>
    <mergeCell ref="V26:Y26"/>
    <mergeCell ref="T17:U17"/>
    <mergeCell ref="V17:Y17"/>
    <mergeCell ref="T18:U18"/>
    <mergeCell ref="V18:Y18"/>
    <mergeCell ref="T19:U19"/>
    <mergeCell ref="AE4:AF5"/>
    <mergeCell ref="AG4:AH5"/>
    <mergeCell ref="AI4:AJ5"/>
    <mergeCell ref="AE6:AF6"/>
    <mergeCell ref="AG6:AH6"/>
    <mergeCell ref="AI6:AJ6"/>
    <mergeCell ref="AE7:AF7"/>
    <mergeCell ref="AG7:AH7"/>
    <mergeCell ref="AI7:AJ7"/>
    <mergeCell ref="AE8:AF8"/>
    <mergeCell ref="AG8:AH8"/>
    <mergeCell ref="AI8:AJ8"/>
    <mergeCell ref="AE9:AF9"/>
    <mergeCell ref="AG9:AH9"/>
    <mergeCell ref="AI9:AJ9"/>
    <mergeCell ref="AE10:AF10"/>
    <mergeCell ref="AG10:AH10"/>
    <mergeCell ref="AI10:AJ10"/>
    <mergeCell ref="AE11:AF11"/>
    <mergeCell ref="AG11:AH11"/>
    <mergeCell ref="AI11:AJ11"/>
    <mergeCell ref="AE12:AF12"/>
    <mergeCell ref="AG12:AH12"/>
    <mergeCell ref="AI12:AJ12"/>
    <mergeCell ref="AE13:AF13"/>
    <mergeCell ref="AG13:AH13"/>
    <mergeCell ref="AI13:AJ13"/>
    <mergeCell ref="AE14:AF14"/>
    <mergeCell ref="AG14:AH14"/>
    <mergeCell ref="AI14:AJ14"/>
    <mergeCell ref="AE15:AF15"/>
    <mergeCell ref="AG15:AH15"/>
    <mergeCell ref="AI15:AJ15"/>
    <mergeCell ref="AE16:AF16"/>
    <mergeCell ref="AG16:AH16"/>
    <mergeCell ref="AI16:AJ16"/>
    <mergeCell ref="AE17:AF17"/>
    <mergeCell ref="AG17:AH17"/>
    <mergeCell ref="AI17:AJ17"/>
    <mergeCell ref="AE18:AF18"/>
    <mergeCell ref="AG18:AH18"/>
    <mergeCell ref="AI18:AJ18"/>
    <mergeCell ref="AE19:AF19"/>
    <mergeCell ref="AG19:AH19"/>
    <mergeCell ref="AI19:AJ19"/>
    <mergeCell ref="AG25:AH25"/>
    <mergeCell ref="AI25:AJ25"/>
    <mergeCell ref="AE20:AF20"/>
    <mergeCell ref="AG20:AH20"/>
    <mergeCell ref="AI20:AJ20"/>
    <mergeCell ref="AE21:AF21"/>
    <mergeCell ref="AG21:AH21"/>
    <mergeCell ref="AI21:AJ21"/>
    <mergeCell ref="AE22:AF22"/>
    <mergeCell ref="AG22:AH22"/>
    <mergeCell ref="AI22:AJ22"/>
    <mergeCell ref="AE29:AF29"/>
    <mergeCell ref="AG29:AH29"/>
    <mergeCell ref="AI29:AJ29"/>
    <mergeCell ref="AE30:AF30"/>
    <mergeCell ref="AG30:AH30"/>
    <mergeCell ref="AI30:AJ30"/>
    <mergeCell ref="O3:Y3"/>
    <mergeCell ref="Z3:AJ3"/>
    <mergeCell ref="AE26:AF26"/>
    <mergeCell ref="AG26:AH26"/>
    <mergeCell ref="AI26:AJ26"/>
    <mergeCell ref="AE27:AF27"/>
    <mergeCell ref="AG27:AH27"/>
    <mergeCell ref="AI27:AJ27"/>
    <mergeCell ref="AE28:AF28"/>
    <mergeCell ref="AG28:AH28"/>
    <mergeCell ref="AI28:AJ28"/>
    <mergeCell ref="AE23:AF23"/>
    <mergeCell ref="AG23:AH23"/>
    <mergeCell ref="AI23:AJ23"/>
    <mergeCell ref="AE24:AF24"/>
    <mergeCell ref="AG24:AH24"/>
    <mergeCell ref="AI24:AJ24"/>
    <mergeCell ref="AE25:AF25"/>
    <mergeCell ref="AK4:AL5"/>
    <mergeCell ref="AK8:AL8"/>
    <mergeCell ref="AK7:AL7"/>
    <mergeCell ref="AK6:AL6"/>
    <mergeCell ref="AK14:AL14"/>
    <mergeCell ref="AK13:AL13"/>
    <mergeCell ref="AK12:AL12"/>
    <mergeCell ref="AK11:AL11"/>
    <mergeCell ref="AK10:AL10"/>
    <mergeCell ref="AK9:AL9"/>
    <mergeCell ref="AK18:AL18"/>
    <mergeCell ref="AK17:AL17"/>
    <mergeCell ref="AK16:AL16"/>
    <mergeCell ref="AK15:AL15"/>
    <mergeCell ref="AK24:AL24"/>
    <mergeCell ref="AK23:AL23"/>
    <mergeCell ref="AK22:AL22"/>
    <mergeCell ref="AK21:AL21"/>
    <mergeCell ref="AK20:AL20"/>
    <mergeCell ref="AK19:AL19"/>
    <mergeCell ref="AK30:AL30"/>
    <mergeCell ref="AK29:AL29"/>
    <mergeCell ref="AK28:AL28"/>
    <mergeCell ref="AK27:AL27"/>
    <mergeCell ref="AK26:AL26"/>
    <mergeCell ref="AK25:AL25"/>
    <mergeCell ref="AM4:AN5"/>
    <mergeCell ref="AM15:AN15"/>
    <mergeCell ref="AM14:AN14"/>
    <mergeCell ref="AM13:AN13"/>
    <mergeCell ref="AM12:AN12"/>
    <mergeCell ref="AM11:AN11"/>
    <mergeCell ref="AM10:AN10"/>
    <mergeCell ref="AM9:AN9"/>
    <mergeCell ref="AM8:AN8"/>
    <mergeCell ref="AM7:AN7"/>
    <mergeCell ref="AM6:AN6"/>
    <mergeCell ref="AM22:AN22"/>
    <mergeCell ref="AM21:AN21"/>
    <mergeCell ref="AM20:AN20"/>
    <mergeCell ref="AM19:AN19"/>
    <mergeCell ref="AM18:AN18"/>
    <mergeCell ref="AM17:AN17"/>
    <mergeCell ref="AM16:AN16"/>
    <mergeCell ref="AM30:AN30"/>
    <mergeCell ref="AM29:AN29"/>
    <mergeCell ref="AM28:AN28"/>
    <mergeCell ref="AM27:AN27"/>
    <mergeCell ref="AM26:AN26"/>
    <mergeCell ref="AM25:AN25"/>
    <mergeCell ref="AM24:AN24"/>
    <mergeCell ref="AM23:AN23"/>
    <mergeCell ref="AO4:AP5"/>
    <mergeCell ref="AO11:AP11"/>
    <mergeCell ref="AO10:AP10"/>
    <mergeCell ref="AO9:AP9"/>
    <mergeCell ref="AO8:AP8"/>
    <mergeCell ref="AO7:AP7"/>
    <mergeCell ref="AO6:AP6"/>
    <mergeCell ref="AO21:AP21"/>
    <mergeCell ref="AO20:AP20"/>
    <mergeCell ref="AO19:AP19"/>
    <mergeCell ref="AO18:AP18"/>
    <mergeCell ref="AO17:AP17"/>
    <mergeCell ref="AO16:AP16"/>
    <mergeCell ref="AO15:AP15"/>
    <mergeCell ref="AO14:AP14"/>
    <mergeCell ref="AO13:AP13"/>
    <mergeCell ref="AO12:AP12"/>
    <mergeCell ref="AO30:AP30"/>
    <mergeCell ref="AO29:AP29"/>
    <mergeCell ref="AO28:AP28"/>
    <mergeCell ref="AO27:AP27"/>
    <mergeCell ref="AO26:AP26"/>
    <mergeCell ref="AO25:AP25"/>
    <mergeCell ref="AO24:AP24"/>
    <mergeCell ref="AO23:AP23"/>
    <mergeCell ref="AO22:AP2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DANH SÁCH LỚP</vt:lpstr>
      <vt:lpstr>DANH SÁCH NHÓM</vt:lpstr>
      <vt:lpstr>ĐIỂM BÀI TẬP LỚN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2019-01-01T10:45:31Z</dcterms:modified>
</cp:coreProperties>
</file>