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2"/>
  <workbookPr/>
  <mc:AlternateContent xmlns:mc="http://schemas.openxmlformats.org/markup-compatibility/2006">
    <mc:Choice Requires="x15">
      <x15ac:absPath xmlns:x15ac="http://schemas.microsoft.com/office/spreadsheetml/2010/11/ac" url="/Users/duchuy/Downloads/"/>
    </mc:Choice>
  </mc:AlternateContent>
  <xr:revisionPtr revIDLastSave="0" documentId="13_ncr:1_{9E88922B-CF01-D144-BA79-1A86AC2CE3AE}" xr6:coauthVersionLast="47" xr6:coauthVersionMax="47" xr10:uidLastSave="{00000000-0000-0000-0000-000000000000}"/>
  <bookViews>
    <workbookView xWindow="-20" yWindow="520" windowWidth="29580" windowHeight="18700" activeTab="1" xr2:uid="{00000000-000D-0000-FFFF-FFFF00000000}"/>
  </bookViews>
  <sheets>
    <sheet name="Sheet1" sheetId="1" r:id="rId1"/>
    <sheet name="Sheet3" sheetId="3" r:id="rId2"/>
    <sheet name="Sheet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3" i="3" l="1"/>
  <c r="K14" i="3"/>
  <c r="K15" i="3"/>
  <c r="K12" i="3"/>
  <c r="G12" i="3"/>
  <c r="G13" i="3"/>
  <c r="G14" i="3"/>
  <c r="I14" i="3" s="1"/>
  <c r="I12" i="3"/>
  <c r="J20" i="3"/>
  <c r="K6" i="3"/>
  <c r="K7" i="3"/>
  <c r="K8" i="3"/>
  <c r="K5" i="3"/>
  <c r="G5" i="3"/>
  <c r="G6" i="3"/>
  <c r="I6" i="3" s="1"/>
  <c r="G7" i="3"/>
  <c r="I7" i="3" s="1"/>
  <c r="I5" i="3"/>
  <c r="I13" i="3"/>
  <c r="G5" i="1"/>
  <c r="J21" i="1"/>
  <c r="O13" i="1"/>
  <c r="O14" i="1"/>
  <c r="O15" i="1"/>
  <c r="O12" i="1"/>
  <c r="M16" i="1"/>
  <c r="M13" i="1"/>
  <c r="M14" i="1"/>
  <c r="M15" i="1"/>
  <c r="M12" i="1"/>
  <c r="K13" i="1"/>
  <c r="K14" i="1"/>
  <c r="K15" i="1"/>
  <c r="K12" i="1"/>
  <c r="I13" i="1"/>
  <c r="I14" i="1"/>
  <c r="I12" i="1"/>
  <c r="G13" i="1"/>
  <c r="G14" i="1"/>
  <c r="G12" i="1"/>
  <c r="J20" i="1"/>
  <c r="M12" i="3" l="1"/>
  <c r="M15" i="3"/>
  <c r="M14" i="3"/>
  <c r="M13" i="3"/>
  <c r="M6" i="3"/>
  <c r="M8" i="3"/>
  <c r="M7" i="3"/>
  <c r="M5" i="3"/>
  <c r="K6" i="1"/>
  <c r="K7" i="1"/>
  <c r="K8" i="1"/>
  <c r="K5" i="1"/>
  <c r="G6" i="1"/>
  <c r="G7" i="1"/>
  <c r="I7" i="1" s="1"/>
  <c r="I6" i="1"/>
  <c r="I5" i="1"/>
  <c r="M9" i="3" l="1"/>
  <c r="O7" i="3" s="1"/>
  <c r="O6" i="3"/>
  <c r="M16" i="3"/>
  <c r="O15" i="3" s="1"/>
  <c r="M8" i="1"/>
  <c r="M7" i="1"/>
  <c r="M6" i="1"/>
  <c r="M5" i="1"/>
  <c r="C19" i="2"/>
  <c r="B19" i="2"/>
  <c r="A19" i="2"/>
  <c r="C18" i="2"/>
  <c r="B18" i="2"/>
  <c r="A18" i="2"/>
  <c r="F3" i="2"/>
  <c r="F2" i="2"/>
  <c r="F1" i="2"/>
  <c r="E3" i="2"/>
  <c r="E2" i="2"/>
  <c r="E1" i="2"/>
  <c r="A15" i="2"/>
  <c r="B15" i="2"/>
  <c r="C15" i="2"/>
  <c r="A16" i="2"/>
  <c r="B16" i="2"/>
  <c r="C16" i="2"/>
  <c r="A17" i="2"/>
  <c r="B17" i="2"/>
  <c r="C17" i="2"/>
  <c r="B14" i="2"/>
  <c r="C14" i="2"/>
  <c r="A14" i="2"/>
  <c r="O8" i="3" l="1"/>
  <c r="O12" i="3"/>
  <c r="O5" i="3"/>
  <c r="O13" i="3"/>
  <c r="O14" i="3"/>
  <c r="M9" i="1"/>
  <c r="O6" i="1" s="1"/>
  <c r="A7" i="2"/>
  <c r="B7" i="2"/>
  <c r="C7" i="2"/>
  <c r="A8" i="2"/>
  <c r="B8" i="2"/>
  <c r="C8" i="2"/>
  <c r="B6" i="2"/>
  <c r="C6" i="2"/>
  <c r="A6" i="2"/>
  <c r="A2" i="2"/>
  <c r="B2" i="2"/>
  <c r="C2" i="2"/>
  <c r="D2" i="2"/>
  <c r="A3" i="2"/>
  <c r="B3" i="2"/>
  <c r="C3" i="2"/>
  <c r="D3" i="2"/>
  <c r="B1" i="2"/>
  <c r="C1" i="2"/>
  <c r="D1" i="2"/>
  <c r="A1" i="2"/>
  <c r="J21" i="3" l="1"/>
  <c r="O5" i="1"/>
  <c r="O7" i="1"/>
  <c r="O8" i="1"/>
</calcChain>
</file>

<file path=xl/sharedStrings.xml><?xml version="1.0" encoding="utf-8"?>
<sst xmlns="http://schemas.openxmlformats.org/spreadsheetml/2006/main" count="51" uniqueCount="18">
  <si>
    <t>h</t>
  </si>
  <si>
    <t>e</t>
  </si>
  <si>
    <t>l</t>
  </si>
  <si>
    <t>wxh</t>
  </si>
  <si>
    <t>why</t>
  </si>
  <si>
    <t>o</t>
  </si>
  <si>
    <t xml:space="preserve">ma trận 3x4  từ Input đến tầng </t>
  </si>
  <si>
    <t>Tầng ẩn dùng hàm tanh</t>
  </si>
  <si>
    <t>Tầng output dùng softmax</t>
  </si>
  <si>
    <t>1. Tính loss khi xử lý 'h'</t>
  </si>
  <si>
    <t>2. Tính loss khi xử lý 'e'</t>
  </si>
  <si>
    <t>ma trận 4x3 từ tẩng ẩn đến output</t>
  </si>
  <si>
    <t>tanh</t>
  </si>
  <si>
    <t>exp</t>
  </si>
  <si>
    <t>softmax</t>
  </si>
  <si>
    <t>loss</t>
  </si>
  <si>
    <t>MT wxh *  MT H xếp dọc</t>
  </si>
  <si>
    <t>MT why * MT tanh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</si>
</sst>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0" fillId="2" borderId="1" xfId="0" applyFill="1" applyBorder="1"/>
    <xf numFmtId="0" fontId="1" fillId="2" borderId="1" xfId="0" applyFont="1" applyFill="1" applyBorder="1"/>
    <xf numFmtId="164" fontId="0" fillId="0" borderId="0" xfId="0" applyNumberFormat="1"/>
    <xf numFmtId="0" fontId="0" fillId="0" borderId="0" xfId="0" applyFill="1"/>
    <xf numFmtId="164" fontId="2" fillId="0" borderId="0" xfId="0" applyNumberFormat="1" applyFont="1" applyFill="1"/>
    <xf numFmtId="164" fontId="0" fillId="0" borderId="0" xfId="0" applyNumberFormat="1" applyFill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1"/>
  <sheetViews>
    <sheetView zoomScale="156" zoomScaleNormal="100" workbookViewId="0">
      <selection activeCell="E25" sqref="A1:XFD1048576"/>
    </sheetView>
  </sheetViews>
  <sheetFormatPr baseColWidth="10" defaultColWidth="8.83203125" defaultRowHeight="15" x14ac:dyDescent="0.2"/>
  <cols>
    <col min="9" max="9" width="8.83203125" style="4" customWidth="1"/>
    <col min="10" max="10" width="10.6640625" customWidth="1"/>
  </cols>
  <sheetData>
    <row r="1" spans="1:15" x14ac:dyDescent="0.2">
      <c r="A1" s="1" t="s">
        <v>0</v>
      </c>
      <c r="B1" s="1" t="s">
        <v>1</v>
      </c>
      <c r="C1" s="1" t="s">
        <v>2</v>
      </c>
      <c r="D1" s="1" t="s">
        <v>2</v>
      </c>
      <c r="E1" s="1" t="s">
        <v>5</v>
      </c>
    </row>
    <row r="2" spans="1:15" ht="15" customHeight="1" x14ac:dyDescent="0.2">
      <c r="G2" s="11"/>
      <c r="H2" s="11"/>
    </row>
    <row r="3" spans="1:15" x14ac:dyDescent="0.2">
      <c r="A3" t="s">
        <v>6</v>
      </c>
      <c r="G3" s="12" t="s">
        <v>16</v>
      </c>
      <c r="H3" s="12"/>
    </row>
    <row r="4" spans="1:15" x14ac:dyDescent="0.2">
      <c r="A4" s="8" t="s">
        <v>3</v>
      </c>
      <c r="B4" s="9"/>
      <c r="C4" s="9"/>
      <c r="D4" s="10"/>
      <c r="F4" t="s">
        <v>0</v>
      </c>
      <c r="G4" s="12"/>
      <c r="H4" s="12"/>
      <c r="I4" s="4" t="s">
        <v>12</v>
      </c>
      <c r="K4" t="s">
        <v>17</v>
      </c>
      <c r="M4" t="s">
        <v>13</v>
      </c>
      <c r="O4" t="s">
        <v>14</v>
      </c>
    </row>
    <row r="5" spans="1:15" x14ac:dyDescent="0.2">
      <c r="A5" s="2">
        <v>0.28702699999999998</v>
      </c>
      <c r="B5" s="2">
        <v>0.84606000000000003</v>
      </c>
      <c r="C5" s="2">
        <v>0.57239200000000001</v>
      </c>
      <c r="D5" s="2">
        <v>0.486813</v>
      </c>
      <c r="G5" s="5">
        <f>$D$20*A5+$E$20*B5+$F$20*C5+$G$20*D5</f>
        <v>0.28702699999999998</v>
      </c>
      <c r="H5" s="5"/>
      <c r="I5" s="6">
        <f>TANH(G5)</f>
        <v>0.27939617456097482</v>
      </c>
      <c r="J5" s="5"/>
      <c r="K5" s="5">
        <f>$I$5*A12+$I$6*B12+$I$7*C12</f>
        <v>1.2111152339860221</v>
      </c>
      <c r="L5" s="5"/>
      <c r="M5" s="5">
        <f>EXP(K5)</f>
        <v>3.3572266588235942</v>
      </c>
      <c r="O5">
        <f>M5/$M$9</f>
        <v>0.39435488543061314</v>
      </c>
    </row>
    <row r="6" spans="1:15" x14ac:dyDescent="0.2">
      <c r="A6" s="2">
        <v>0.90287399999999995</v>
      </c>
      <c r="B6" s="2">
        <v>0.87152200000000002</v>
      </c>
      <c r="C6" s="2">
        <v>0.691079</v>
      </c>
      <c r="D6" s="2">
        <v>0.18998000000000001</v>
      </c>
      <c r="G6" s="5">
        <f t="shared" ref="G6:G7" si="0">$D$20*A6+$E$20*B6+$F$20*C6+$G$20*D6</f>
        <v>0.90287399999999995</v>
      </c>
      <c r="H6" s="5"/>
      <c r="I6" s="6">
        <f>TANH(G6)</f>
        <v>0.71769439191436057</v>
      </c>
      <c r="J6" s="5"/>
      <c r="K6" s="5">
        <f t="shared" ref="K6:K8" si="1">$I$5*A13+$I$6*B13+$I$7*C13</f>
        <v>0.63622158222879355</v>
      </c>
      <c r="L6" s="5"/>
      <c r="M6" s="5">
        <f t="shared" ref="M6:M8" si="2">EXP(K6)</f>
        <v>1.8893287027123693</v>
      </c>
      <c r="O6">
        <f t="shared" ref="O6:O8" si="3">M6/$M$9</f>
        <v>0.22192901457537692</v>
      </c>
    </row>
    <row r="7" spans="1:15" x14ac:dyDescent="0.2">
      <c r="A7" s="2">
        <v>0.537524</v>
      </c>
      <c r="B7" s="2">
        <v>9.2240000000000003E-2</v>
      </c>
      <c r="C7" s="2">
        <v>0.55815899999999996</v>
      </c>
      <c r="D7" s="2">
        <v>0.49152800000000002</v>
      </c>
      <c r="G7" s="5">
        <f t="shared" si="0"/>
        <v>0.537524</v>
      </c>
      <c r="H7" s="5"/>
      <c r="I7" s="6">
        <f>TANH(G7)</f>
        <v>0.49111143989674305</v>
      </c>
      <c r="J7" s="5"/>
      <c r="K7" s="5">
        <f t="shared" si="1"/>
        <v>0.41622657898824528</v>
      </c>
      <c r="L7" s="5"/>
      <c r="M7" s="5">
        <f t="shared" si="2"/>
        <v>1.516229375671275</v>
      </c>
      <c r="O7">
        <f t="shared" si="3"/>
        <v>0.17810309594613349</v>
      </c>
    </row>
    <row r="8" spans="1:15" x14ac:dyDescent="0.2">
      <c r="H8" s="5"/>
      <c r="I8" s="7"/>
      <c r="J8" s="5"/>
      <c r="K8" s="5">
        <f t="shared" si="1"/>
        <v>0.55985978649470503</v>
      </c>
      <c r="L8" s="5"/>
      <c r="M8" s="5">
        <f t="shared" si="2"/>
        <v>1.7504270495763661</v>
      </c>
      <c r="O8">
        <f t="shared" si="3"/>
        <v>0.20561300404787636</v>
      </c>
    </row>
    <row r="9" spans="1:15" x14ac:dyDescent="0.2">
      <c r="H9" s="5"/>
      <c r="I9" s="7"/>
      <c r="J9" s="5"/>
      <c r="K9" s="5"/>
      <c r="L9" s="5"/>
      <c r="M9" s="5">
        <f>SUM(M5:M8)</f>
        <v>8.5132117867836055</v>
      </c>
    </row>
    <row r="10" spans="1:15" x14ac:dyDescent="0.2">
      <c r="A10" t="s">
        <v>11</v>
      </c>
      <c r="G10" s="5"/>
      <c r="H10" s="5"/>
      <c r="I10" s="7"/>
      <c r="J10" s="5"/>
      <c r="K10" s="5"/>
      <c r="L10" s="5"/>
      <c r="M10" s="5"/>
    </row>
    <row r="11" spans="1:15" x14ac:dyDescent="0.2">
      <c r="A11" s="8" t="s">
        <v>4</v>
      </c>
      <c r="B11" s="9"/>
      <c r="C11" s="10"/>
      <c r="F11" t="s">
        <v>1</v>
      </c>
      <c r="H11" s="5"/>
      <c r="I11" s="7" t="s">
        <v>12</v>
      </c>
      <c r="J11" s="5"/>
      <c r="K11" s="5"/>
      <c r="L11" s="5"/>
      <c r="M11" s="5" t="s">
        <v>13</v>
      </c>
      <c r="O11" t="s">
        <v>14</v>
      </c>
    </row>
    <row r="12" spans="1:15" x14ac:dyDescent="0.2">
      <c r="A12" s="2">
        <v>0.37168000000000001</v>
      </c>
      <c r="B12" s="2">
        <v>0.97482945899999995</v>
      </c>
      <c r="C12" s="2">
        <v>0.83003488599999997</v>
      </c>
      <c r="E12" s="6"/>
      <c r="G12" s="5">
        <f>$D$21*A5+$E$21*B5+$F$21*C5+$G$21*D5</f>
        <v>0.84606000000000003</v>
      </c>
      <c r="H12" s="5"/>
      <c r="I12" s="7">
        <f>TANH(G12)</f>
        <v>0.68900551417397216</v>
      </c>
      <c r="J12" s="5"/>
      <c r="K12" s="5">
        <f>$I$12*A12+$I$13*B12+$I$14*C12</f>
        <v>1.0169087724812071</v>
      </c>
      <c r="L12" s="5"/>
      <c r="M12" s="5">
        <f>EXP(K12)</f>
        <v>2.7646354242440658</v>
      </c>
      <c r="O12">
        <f>M12/$M$16</f>
        <v>0.32223980058499863</v>
      </c>
    </row>
    <row r="13" spans="1:15" x14ac:dyDescent="0.2">
      <c r="A13" s="2">
        <v>0.39140999999999998</v>
      </c>
      <c r="B13" s="2">
        <v>0.28258582300000001</v>
      </c>
      <c r="C13" s="2">
        <v>0.65983570899999999</v>
      </c>
      <c r="E13" s="6"/>
      <c r="G13" s="5">
        <f>$D$21*A6+$E$21*B6+$F$21*C6+$G$21*D6</f>
        <v>0.87152200000000002</v>
      </c>
      <c r="H13" s="5"/>
      <c r="I13" s="7">
        <f t="shared" ref="I13:I14" si="4">TANH(G13)</f>
        <v>0.70214659487112152</v>
      </c>
      <c r="J13" s="5"/>
      <c r="K13" s="5">
        <f t="shared" ref="K13:K15" si="5">$I$12*A13+$I$13*B13+$I$14*C13</f>
        <v>0.52879154033364451</v>
      </c>
      <c r="L13" s="5"/>
      <c r="M13" s="5">
        <f t="shared" ref="M13:M15" si="6">EXP(K13)</f>
        <v>1.6968804574870897</v>
      </c>
      <c r="O13">
        <f t="shared" ref="O13:O15" si="7">M13/$M$16</f>
        <v>0.1977846393206559</v>
      </c>
    </row>
    <row r="14" spans="1:15" x14ac:dyDescent="0.2">
      <c r="A14" s="2">
        <v>0.64985000000000004</v>
      </c>
      <c r="B14" s="2">
        <v>9.8215570000000002E-2</v>
      </c>
      <c r="C14" s="2">
        <v>0.33428708400000001</v>
      </c>
      <c r="E14" s="6"/>
      <c r="G14" s="5">
        <f>$D$21*A7+$E$21*B7+$F$21*C7+$G$21*D7</f>
        <v>9.2240000000000003E-2</v>
      </c>
      <c r="H14" s="5"/>
      <c r="I14" s="7">
        <f t="shared" si="4"/>
        <v>9.1979287911661989E-2</v>
      </c>
      <c r="J14" s="5"/>
      <c r="K14" s="5">
        <f t="shared" si="5"/>
        <v>0.54745944936916813</v>
      </c>
      <c r="L14" s="5"/>
      <c r="M14" s="5">
        <f t="shared" si="6"/>
        <v>1.7288551896375468</v>
      </c>
      <c r="O14">
        <f t="shared" si="7"/>
        <v>0.20151154349817121</v>
      </c>
    </row>
    <row r="15" spans="1:15" x14ac:dyDescent="0.2">
      <c r="A15" s="2">
        <v>0.91266000000000003</v>
      </c>
      <c r="B15" s="2">
        <v>0.32581642</v>
      </c>
      <c r="C15" s="2">
        <v>0.144630018</v>
      </c>
      <c r="G15" s="5"/>
      <c r="H15" s="5"/>
      <c r="I15" s="7"/>
      <c r="J15" s="5"/>
      <c r="K15" s="5">
        <f t="shared" si="5"/>
        <v>0.87090162848840746</v>
      </c>
      <c r="L15" s="5"/>
      <c r="M15" s="5">
        <f t="shared" si="6"/>
        <v>2.3890639308411674</v>
      </c>
      <c r="O15">
        <f t="shared" si="7"/>
        <v>0.27846401659617426</v>
      </c>
    </row>
    <row r="16" spans="1:15" x14ac:dyDescent="0.2">
      <c r="G16" s="5"/>
      <c r="H16" s="5"/>
      <c r="I16" s="7"/>
      <c r="J16" s="5"/>
      <c r="K16" s="5"/>
      <c r="L16" s="5"/>
      <c r="M16" s="5">
        <f>SUM(M12:M15)</f>
        <v>8.5794350022098698</v>
      </c>
    </row>
    <row r="17" spans="1:10" x14ac:dyDescent="0.2">
      <c r="A17" t="s">
        <v>7</v>
      </c>
      <c r="G17" s="5"/>
    </row>
    <row r="18" spans="1:10" x14ac:dyDescent="0.2">
      <c r="A18" t="s">
        <v>8</v>
      </c>
      <c r="G18" s="5"/>
    </row>
    <row r="20" spans="1:10" x14ac:dyDescent="0.2">
      <c r="A20" t="s">
        <v>9</v>
      </c>
      <c r="D20">
        <v>1</v>
      </c>
      <c r="E20">
        <v>0</v>
      </c>
      <c r="F20">
        <v>0</v>
      </c>
      <c r="G20">
        <v>0</v>
      </c>
      <c r="I20" s="4" t="s">
        <v>15</v>
      </c>
      <c r="J20">
        <f>-D20*LOG(O5,2)-E20*LOG(O6,2)-F20*LOG(O7,2)-G20*LOG(O8,2)</f>
        <v>1.3424335793996474</v>
      </c>
    </row>
    <row r="21" spans="1:10" x14ac:dyDescent="0.2">
      <c r="A21" t="s">
        <v>10</v>
      </c>
      <c r="D21">
        <v>0</v>
      </c>
      <c r="E21">
        <v>1</v>
      </c>
      <c r="F21">
        <v>0</v>
      </c>
      <c r="G21">
        <v>0</v>
      </c>
      <c r="I21" s="4" t="s">
        <v>15</v>
      </c>
      <c r="J21">
        <f>-D21*LOG(O12,2)-E21*LOG(O13,2)-F21*LOG(O14,2)-G21*LOG(O15,2)</f>
        <v>2.3379977094194371</v>
      </c>
    </row>
  </sheetData>
  <mergeCells count="3">
    <mergeCell ref="A4:D4"/>
    <mergeCell ref="A11:C11"/>
    <mergeCell ref="G3:H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B6243-AB41-F247-8D65-43E65A783CCD}">
  <dimension ref="A1:O21"/>
  <sheetViews>
    <sheetView tabSelected="1" zoomScale="150" workbookViewId="0">
      <selection activeCell="M23" sqref="M23"/>
    </sheetView>
  </sheetViews>
  <sheetFormatPr baseColWidth="10" defaultColWidth="8.83203125" defaultRowHeight="15" x14ac:dyDescent="0.2"/>
  <cols>
    <col min="9" max="9" width="8.83203125" style="4"/>
    <col min="10" max="10" width="10.6640625" customWidth="1"/>
  </cols>
  <sheetData>
    <row r="1" spans="1:15" x14ac:dyDescent="0.2">
      <c r="A1" s="1" t="s">
        <v>0</v>
      </c>
      <c r="B1" s="1" t="s">
        <v>1</v>
      </c>
      <c r="C1" s="1" t="s">
        <v>2</v>
      </c>
      <c r="D1" s="1" t="s">
        <v>2</v>
      </c>
      <c r="E1" s="1" t="s">
        <v>5</v>
      </c>
    </row>
    <row r="2" spans="1:15" ht="15" customHeight="1" x14ac:dyDescent="0.2">
      <c r="G2" s="11"/>
      <c r="H2" s="11"/>
    </row>
    <row r="3" spans="1:15" x14ac:dyDescent="0.2">
      <c r="A3" t="s">
        <v>6</v>
      </c>
      <c r="G3" s="12" t="s">
        <v>16</v>
      </c>
      <c r="H3" s="12"/>
    </row>
    <row r="4" spans="1:15" x14ac:dyDescent="0.2">
      <c r="A4" s="8" t="s">
        <v>3</v>
      </c>
      <c r="B4" s="9"/>
      <c r="C4" s="9"/>
      <c r="D4" s="10"/>
      <c r="F4" t="s">
        <v>0</v>
      </c>
      <c r="G4" s="12"/>
      <c r="H4" s="12"/>
      <c r="I4" s="4" t="s">
        <v>12</v>
      </c>
      <c r="K4" t="s">
        <v>17</v>
      </c>
      <c r="M4" t="s">
        <v>13</v>
      </c>
      <c r="O4" t="s">
        <v>14</v>
      </c>
    </row>
    <row r="5" spans="1:15" x14ac:dyDescent="0.2">
      <c r="A5" s="2">
        <v>0.28702699999999998</v>
      </c>
      <c r="B5" s="2">
        <v>0.84606000000000003</v>
      </c>
      <c r="C5" s="2">
        <v>0.57239200000000001</v>
      </c>
      <c r="D5" s="2">
        <v>0.486813</v>
      </c>
      <c r="G5" s="5">
        <f>A5*$D$20+B5*$E$20+C5*$F$20+D5*$G$20</f>
        <v>0.28702699999999998</v>
      </c>
      <c r="H5" s="5"/>
      <c r="I5" s="6">
        <f>TANH(G5)</f>
        <v>0.27939617456097482</v>
      </c>
      <c r="J5" s="5"/>
      <c r="K5" s="5">
        <f>A12*$I$5+B12*$I$6+C12*$I$7</f>
        <v>1.2111152339860221</v>
      </c>
      <c r="L5" s="5"/>
      <c r="M5" s="5">
        <f>EXP(K5)</f>
        <v>3.3572266588235942</v>
      </c>
      <c r="O5">
        <f>M5/$M$9</f>
        <v>0.39435488543061314</v>
      </c>
    </row>
    <row r="6" spans="1:15" x14ac:dyDescent="0.2">
      <c r="A6" s="2">
        <v>0.90287399999999995</v>
      </c>
      <c r="B6" s="2">
        <v>0.87152200000000002</v>
      </c>
      <c r="C6" s="2">
        <v>0.691079</v>
      </c>
      <c r="D6" s="2">
        <v>0.18998000000000001</v>
      </c>
      <c r="G6" s="5">
        <f t="shared" ref="G6:G7" si="0">A6*$D$20+B6*$E$20+C6*$F$20+D6*$G$20</f>
        <v>0.90287399999999995</v>
      </c>
      <c r="H6" s="5"/>
      <c r="I6" s="6">
        <f>TANH(G6)</f>
        <v>0.71769439191436057</v>
      </c>
      <c r="J6" s="5"/>
      <c r="K6" s="5">
        <f t="shared" ref="K6:K8" si="1">A13*$I$5+B13*$I$6+C13*$I$7</f>
        <v>0.63622158222879355</v>
      </c>
      <c r="L6" s="5"/>
      <c r="M6" s="5">
        <f t="shared" ref="M6:M8" si="2">EXP(K6)</f>
        <v>1.8893287027123693</v>
      </c>
      <c r="O6">
        <f t="shared" ref="O6:O8" si="3">M6/$M$9</f>
        <v>0.22192901457537692</v>
      </c>
    </row>
    <row r="7" spans="1:15" x14ac:dyDescent="0.2">
      <c r="A7" s="2">
        <v>0.537524</v>
      </c>
      <c r="B7" s="2">
        <v>9.2240000000000003E-2</v>
      </c>
      <c r="C7" s="2">
        <v>0.55815899999999996</v>
      </c>
      <c r="D7" s="2">
        <v>0.49152800000000002</v>
      </c>
      <c r="G7" s="5">
        <f t="shared" si="0"/>
        <v>0.537524</v>
      </c>
      <c r="H7" s="5"/>
      <c r="I7" s="6">
        <f>TANH(G7)</f>
        <v>0.49111143989674305</v>
      </c>
      <c r="J7" s="5"/>
      <c r="K7" s="5">
        <f t="shared" si="1"/>
        <v>0.41622657898824528</v>
      </c>
      <c r="L7" s="5"/>
      <c r="M7" s="5">
        <f t="shared" si="2"/>
        <v>1.516229375671275</v>
      </c>
      <c r="O7">
        <f t="shared" si="3"/>
        <v>0.17810309594613349</v>
      </c>
    </row>
    <row r="8" spans="1:15" x14ac:dyDescent="0.2">
      <c r="H8" s="5"/>
      <c r="I8" s="7"/>
      <c r="J8" s="5"/>
      <c r="K8" s="5">
        <f t="shared" si="1"/>
        <v>0.55985978649470503</v>
      </c>
      <c r="L8" s="5"/>
      <c r="M8" s="5">
        <f t="shared" si="2"/>
        <v>1.7504270495763661</v>
      </c>
      <c r="O8">
        <f t="shared" si="3"/>
        <v>0.20561300404787636</v>
      </c>
    </row>
    <row r="9" spans="1:15" x14ac:dyDescent="0.2">
      <c r="H9" s="5"/>
      <c r="I9" s="7"/>
      <c r="J9" s="5"/>
      <c r="K9" s="5"/>
      <c r="L9" s="5"/>
      <c r="M9" s="5">
        <f>SUM(M5:M8)</f>
        <v>8.5132117867836055</v>
      </c>
    </row>
    <row r="10" spans="1:15" x14ac:dyDescent="0.2">
      <c r="A10" t="s">
        <v>11</v>
      </c>
      <c r="G10" s="5"/>
      <c r="H10" s="5"/>
      <c r="I10" s="7"/>
      <c r="J10" s="5"/>
      <c r="K10" s="5"/>
      <c r="L10" s="5"/>
      <c r="M10" s="5"/>
    </row>
    <row r="11" spans="1:15" x14ac:dyDescent="0.2">
      <c r="A11" s="8" t="s">
        <v>4</v>
      </c>
      <c r="B11" s="9"/>
      <c r="C11" s="10"/>
      <c r="F11" t="s">
        <v>1</v>
      </c>
      <c r="H11" s="5"/>
      <c r="I11" s="7" t="s">
        <v>12</v>
      </c>
      <c r="J11" s="5"/>
      <c r="K11" s="5"/>
      <c r="L11" s="5"/>
      <c r="M11" s="5" t="s">
        <v>13</v>
      </c>
      <c r="O11" t="s">
        <v>14</v>
      </c>
    </row>
    <row r="12" spans="1:15" x14ac:dyDescent="0.2">
      <c r="A12" s="2">
        <v>0.37168000000000001</v>
      </c>
      <c r="B12" s="2">
        <v>0.97482945899999995</v>
      </c>
      <c r="C12" s="2">
        <v>0.83003488599999997</v>
      </c>
      <c r="E12" s="6"/>
      <c r="G12" s="5">
        <f>A5*$D$21+B5*$E$21+C5*$F$21+D5*$G$21</f>
        <v>0.84606000000000003</v>
      </c>
      <c r="H12" s="5"/>
      <c r="I12" s="7">
        <f>TANH(G12)</f>
        <v>0.68900551417397216</v>
      </c>
      <c r="J12" s="5"/>
      <c r="K12" s="5">
        <f>A12*$I$12+B12*$I$13+C12*$I$14</f>
        <v>1.0169087724812071</v>
      </c>
      <c r="L12" s="5"/>
      <c r="M12" s="5">
        <f>EXP(K12)</f>
        <v>2.7646354242440658</v>
      </c>
      <c r="O12">
        <f>M12/$M$16</f>
        <v>0.32223980058499863</v>
      </c>
    </row>
    <row r="13" spans="1:15" x14ac:dyDescent="0.2">
      <c r="A13" s="2">
        <v>0.39140999999999998</v>
      </c>
      <c r="B13" s="2">
        <v>0.28258582300000001</v>
      </c>
      <c r="C13" s="2">
        <v>0.65983570899999999</v>
      </c>
      <c r="E13" s="6"/>
      <c r="G13" s="5">
        <f t="shared" ref="G13:G14" si="4">A6*$D$21+B6*$E$21+C6*$F$21+D6*$G$21</f>
        <v>0.87152200000000002</v>
      </c>
      <c r="H13" s="5"/>
      <c r="I13" s="7">
        <f t="shared" ref="I13:I14" si="5">TANH(G13)</f>
        <v>0.70214659487112152</v>
      </c>
      <c r="J13" s="5"/>
      <c r="K13" s="5">
        <f t="shared" ref="K13:K15" si="6">A13*$I$12+B13*$I$13+C13*$I$14</f>
        <v>0.52879154033364451</v>
      </c>
      <c r="L13" s="5"/>
      <c r="M13" s="5">
        <f t="shared" ref="M13:M15" si="7">EXP(K13)</f>
        <v>1.6968804574870897</v>
      </c>
      <c r="O13">
        <f t="shared" ref="O13:O15" si="8">M13/$M$16</f>
        <v>0.1977846393206559</v>
      </c>
    </row>
    <row r="14" spans="1:15" x14ac:dyDescent="0.2">
      <c r="A14" s="2">
        <v>0.64985000000000004</v>
      </c>
      <c r="B14" s="2">
        <v>9.8215570000000002E-2</v>
      </c>
      <c r="C14" s="2">
        <v>0.33428708400000001</v>
      </c>
      <c r="E14" s="6"/>
      <c r="G14" s="5">
        <f t="shared" si="4"/>
        <v>9.2240000000000003E-2</v>
      </c>
      <c r="H14" s="5"/>
      <c r="I14" s="7">
        <f t="shared" si="5"/>
        <v>9.1979287911661989E-2</v>
      </c>
      <c r="J14" s="5"/>
      <c r="K14" s="5">
        <f t="shared" si="6"/>
        <v>0.54745944936916813</v>
      </c>
      <c r="L14" s="5"/>
      <c r="M14" s="5">
        <f t="shared" si="7"/>
        <v>1.7288551896375468</v>
      </c>
      <c r="O14">
        <f t="shared" si="8"/>
        <v>0.20151154349817121</v>
      </c>
    </row>
    <row r="15" spans="1:15" x14ac:dyDescent="0.2">
      <c r="A15" s="2">
        <v>0.91266000000000003</v>
      </c>
      <c r="B15" s="2">
        <v>0.32581642</v>
      </c>
      <c r="C15" s="2">
        <v>0.144630018</v>
      </c>
      <c r="G15" s="5"/>
      <c r="H15" s="5"/>
      <c r="I15" s="7"/>
      <c r="J15" s="5"/>
      <c r="K15" s="5">
        <f t="shared" si="6"/>
        <v>0.87090162848840746</v>
      </c>
      <c r="L15" s="5"/>
      <c r="M15" s="5">
        <f t="shared" si="7"/>
        <v>2.3890639308411674</v>
      </c>
      <c r="O15">
        <f t="shared" si="8"/>
        <v>0.27846401659617426</v>
      </c>
    </row>
    <row r="16" spans="1:15" x14ac:dyDescent="0.2">
      <c r="G16" s="5"/>
      <c r="H16" s="5"/>
      <c r="I16" s="7"/>
      <c r="J16" s="5"/>
      <c r="K16" s="5"/>
      <c r="L16" s="5"/>
      <c r="M16" s="5">
        <f>SUM(M12:M15)</f>
        <v>8.5794350022098698</v>
      </c>
    </row>
    <row r="17" spans="1:10" x14ac:dyDescent="0.2">
      <c r="A17" t="s">
        <v>7</v>
      </c>
      <c r="G17" s="5"/>
    </row>
    <row r="18" spans="1:10" x14ac:dyDescent="0.2">
      <c r="A18" t="s">
        <v>8</v>
      </c>
      <c r="G18" s="5"/>
    </row>
    <row r="20" spans="1:10" x14ac:dyDescent="0.2">
      <c r="A20" t="s">
        <v>9</v>
      </c>
      <c r="D20">
        <v>1</v>
      </c>
      <c r="E20">
        <v>0</v>
      </c>
      <c r="F20">
        <v>0</v>
      </c>
      <c r="G20">
        <v>0</v>
      </c>
      <c r="I20" s="4" t="s">
        <v>15</v>
      </c>
      <c r="J20">
        <f>-D20*LOG(O5,2)-E20*LOG(O6,2)-F20*LOG(O7,2)-G20*LOG(O8,2)</f>
        <v>1.3424335793996474</v>
      </c>
    </row>
    <row r="21" spans="1:10" x14ac:dyDescent="0.2">
      <c r="A21" t="s">
        <v>10</v>
      </c>
      <c r="D21">
        <v>0</v>
      </c>
      <c r="E21">
        <v>1</v>
      </c>
      <c r="F21">
        <v>0</v>
      </c>
      <c r="G21">
        <v>0</v>
      </c>
      <c r="I21" s="4" t="s">
        <v>15</v>
      </c>
      <c r="J21">
        <f>-D21*LOG(O12,2)-E21*LOG(O13,2)-F21*LOG(O14,2)-G21*LOG(O15,2)</f>
        <v>2.3379977094194371</v>
      </c>
    </row>
  </sheetData>
  <mergeCells count="3">
    <mergeCell ref="G3:H4"/>
    <mergeCell ref="A4:D4"/>
    <mergeCell ref="A11:C1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5C41E-D24E-7B46-A129-66D8E85DBE1E}">
  <dimension ref="A1:F19"/>
  <sheetViews>
    <sheetView zoomScale="138" workbookViewId="0">
      <selection activeCell="B23" sqref="B23"/>
    </sheetView>
  </sheetViews>
  <sheetFormatPr baseColWidth="10" defaultRowHeight="15" x14ac:dyDescent="0.2"/>
  <sheetData>
    <row r="1" spans="1:6" x14ac:dyDescent="0.2">
      <c r="A1" s="2">
        <f ca="1">RANDBETWEEN(1,100)/100</f>
        <v>0.56000000000000005</v>
      </c>
      <c r="B1" s="2">
        <f t="shared" ref="B1:F3" ca="1" si="0">RANDBETWEEN(1,100)/100</f>
        <v>0.9</v>
      </c>
      <c r="C1" s="2">
        <f t="shared" ca="1" si="0"/>
        <v>0.55000000000000004</v>
      </c>
      <c r="D1" s="2">
        <f t="shared" ca="1" si="0"/>
        <v>0.3</v>
      </c>
      <c r="E1" s="2">
        <f t="shared" ca="1" si="0"/>
        <v>0.35</v>
      </c>
      <c r="F1" s="2">
        <f t="shared" ca="1" si="0"/>
        <v>1</v>
      </c>
    </row>
    <row r="2" spans="1:6" x14ac:dyDescent="0.2">
      <c r="A2" s="2">
        <f t="shared" ref="A2:A3" ca="1" si="1">RANDBETWEEN(1,100)/100</f>
        <v>0.59</v>
      </c>
      <c r="B2" s="2">
        <f t="shared" ca="1" si="0"/>
        <v>0.31</v>
      </c>
      <c r="C2" s="2">
        <f t="shared" ca="1" si="0"/>
        <v>0.3</v>
      </c>
      <c r="D2" s="2">
        <f t="shared" ca="1" si="0"/>
        <v>0.66</v>
      </c>
      <c r="E2" s="2">
        <f t="shared" ca="1" si="0"/>
        <v>0.21</v>
      </c>
      <c r="F2" s="2">
        <f t="shared" ca="1" si="0"/>
        <v>0.89</v>
      </c>
    </row>
    <row r="3" spans="1:6" x14ac:dyDescent="0.2">
      <c r="A3" s="2">
        <f t="shared" ca="1" si="1"/>
        <v>0.68</v>
      </c>
      <c r="B3" s="2">
        <f t="shared" ca="1" si="0"/>
        <v>0.01</v>
      </c>
      <c r="C3" s="2">
        <f t="shared" ca="1" si="0"/>
        <v>0.26</v>
      </c>
      <c r="D3" s="2">
        <f t="shared" ca="1" si="0"/>
        <v>0.49</v>
      </c>
      <c r="E3" s="2">
        <f t="shared" ca="1" si="0"/>
        <v>0.89</v>
      </c>
      <c r="F3" s="2">
        <f t="shared" ca="1" si="0"/>
        <v>0.23</v>
      </c>
    </row>
    <row r="6" spans="1:6" x14ac:dyDescent="0.2">
      <c r="A6" s="3">
        <f ca="1">RANDBETWEEN(1,100)/100</f>
        <v>0.53</v>
      </c>
      <c r="B6" s="3">
        <f t="shared" ref="B6:C8" ca="1" si="2">RANDBETWEEN(1,100)/100</f>
        <v>0.61</v>
      </c>
      <c r="C6" s="3">
        <f t="shared" ca="1" si="2"/>
        <v>0.04</v>
      </c>
    </row>
    <row r="7" spans="1:6" x14ac:dyDescent="0.2">
      <c r="A7" s="3">
        <f t="shared" ref="A7:A8" ca="1" si="3">RANDBETWEEN(1,100)/100</f>
        <v>0.59</v>
      </c>
      <c r="B7" s="3">
        <f t="shared" ca="1" si="2"/>
        <v>0.41</v>
      </c>
      <c r="C7" s="3">
        <f t="shared" ca="1" si="2"/>
        <v>0.42</v>
      </c>
    </row>
    <row r="8" spans="1:6" x14ac:dyDescent="0.2">
      <c r="A8" s="3">
        <f t="shared" ca="1" si="3"/>
        <v>0.68</v>
      </c>
      <c r="B8" s="3">
        <f t="shared" ca="1" si="2"/>
        <v>0.89</v>
      </c>
      <c r="C8" s="3">
        <f t="shared" ca="1" si="2"/>
        <v>0.55000000000000004</v>
      </c>
    </row>
    <row r="13" spans="1:6" x14ac:dyDescent="0.2">
      <c r="A13" s="8" t="s">
        <v>4</v>
      </c>
      <c r="B13" s="9"/>
      <c r="C13" s="10"/>
    </row>
    <row r="14" spans="1:6" x14ac:dyDescent="0.2">
      <c r="A14" s="2">
        <f ca="1">RANDBETWEEN(1,100)/100</f>
        <v>0.79</v>
      </c>
      <c r="B14" s="2">
        <f t="shared" ref="B14:C19" ca="1" si="4">RANDBETWEEN(1,100)/100</f>
        <v>0.44</v>
      </c>
      <c r="C14" s="2">
        <f t="shared" ca="1" si="4"/>
        <v>0.47</v>
      </c>
    </row>
    <row r="15" spans="1:6" x14ac:dyDescent="0.2">
      <c r="A15" s="2">
        <f t="shared" ref="A15:A19" ca="1" si="5">RANDBETWEEN(1,100)/100</f>
        <v>0.05</v>
      </c>
      <c r="B15" s="2">
        <f t="shared" ca="1" si="4"/>
        <v>0.14000000000000001</v>
      </c>
      <c r="C15" s="2">
        <f t="shared" ca="1" si="4"/>
        <v>0.51</v>
      </c>
    </row>
    <row r="16" spans="1:6" x14ac:dyDescent="0.2">
      <c r="A16" s="2">
        <f t="shared" ca="1" si="5"/>
        <v>0.61</v>
      </c>
      <c r="B16" s="2">
        <f t="shared" ca="1" si="4"/>
        <v>0.08</v>
      </c>
      <c r="C16" s="2">
        <f t="shared" ca="1" si="4"/>
        <v>0.19</v>
      </c>
    </row>
    <row r="17" spans="1:3" x14ac:dyDescent="0.2">
      <c r="A17" s="2">
        <f t="shared" ca="1" si="5"/>
        <v>0.13</v>
      </c>
      <c r="B17" s="2">
        <f t="shared" ca="1" si="4"/>
        <v>0.62</v>
      </c>
      <c r="C17" s="2">
        <f t="shared" ca="1" si="4"/>
        <v>0.55000000000000004</v>
      </c>
    </row>
    <row r="18" spans="1:3" x14ac:dyDescent="0.2">
      <c r="A18" s="2">
        <f t="shared" ca="1" si="5"/>
        <v>0.55000000000000004</v>
      </c>
      <c r="B18" s="2">
        <f t="shared" ca="1" si="4"/>
        <v>0.88</v>
      </c>
      <c r="C18" s="2">
        <f t="shared" ca="1" si="4"/>
        <v>0.64</v>
      </c>
    </row>
    <row r="19" spans="1:3" x14ac:dyDescent="0.2">
      <c r="A19" s="2">
        <f t="shared" ca="1" si="5"/>
        <v>0.25</v>
      </c>
      <c r="B19" s="2">
        <f t="shared" ca="1" si="4"/>
        <v>0.94</v>
      </c>
      <c r="C19" s="2">
        <f t="shared" ca="1" si="4"/>
        <v>0.19</v>
      </c>
    </row>
  </sheetData>
  <mergeCells count="1">
    <mergeCell ref="A13:C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Microsoft Office User</cp:lastModifiedBy>
  <dcterms:created xsi:type="dcterms:W3CDTF">2019-10-31T07:56:40Z</dcterms:created>
  <dcterms:modified xsi:type="dcterms:W3CDTF">2021-09-20T14:05:16Z</dcterms:modified>
</cp:coreProperties>
</file>