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35336293-841D-AC47-84A7-9A427BFF6A70}" xr6:coauthVersionLast="47" xr6:coauthVersionMax="47" xr10:uidLastSave="{00000000-0000-0000-0000-000000000000}"/>
  <bookViews>
    <workbookView xWindow="30720" yWindow="-780" windowWidth="27320" windowHeight="19980" activeTab="1" xr2:uid="{00000000-000D-0000-FFFF-FFFF00000000}"/>
  </bookViews>
  <sheets>
    <sheet name="W3_AE" sheetId="1" r:id="rId1"/>
    <sheet name="W3_Word2Vec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I12" i="3" s="1"/>
  <c r="G13" i="3"/>
  <c r="I13" i="3" s="1"/>
  <c r="G14" i="3"/>
  <c r="I14" i="3" s="1"/>
  <c r="G5" i="3"/>
  <c r="I5" i="3" s="1"/>
  <c r="G6" i="3"/>
  <c r="I6" i="3" s="1"/>
  <c r="G7" i="3"/>
  <c r="I7" i="3" s="1"/>
  <c r="G5" i="1"/>
  <c r="G13" i="1"/>
  <c r="I13" i="1" s="1"/>
  <c r="G14" i="1"/>
  <c r="I14" i="1" s="1"/>
  <c r="G12" i="1"/>
  <c r="I12" i="1" s="1"/>
  <c r="K5" i="3" l="1"/>
  <c r="K7" i="3"/>
  <c r="M7" i="3" s="1"/>
  <c r="K6" i="3"/>
  <c r="M6" i="3" s="1"/>
  <c r="K8" i="3"/>
  <c r="M8" i="3" s="1"/>
  <c r="K13" i="3"/>
  <c r="K12" i="3"/>
  <c r="M12" i="3" s="1"/>
  <c r="K14" i="3"/>
  <c r="K15" i="3"/>
  <c r="M15" i="3" s="1"/>
  <c r="K13" i="1"/>
  <c r="K15" i="1"/>
  <c r="M15" i="1" s="1"/>
  <c r="K12" i="1"/>
  <c r="K14" i="1"/>
  <c r="M14" i="1" s="1"/>
  <c r="M14" i="3"/>
  <c r="M13" i="3"/>
  <c r="M5" i="3"/>
  <c r="G6" i="1"/>
  <c r="I6" i="1" s="1"/>
  <c r="G7" i="1"/>
  <c r="I7" i="1" s="1"/>
  <c r="I5" i="1"/>
  <c r="M12" i="1" l="1"/>
  <c r="M13" i="1"/>
  <c r="K7" i="1"/>
  <c r="K6" i="1"/>
  <c r="K8" i="1"/>
  <c r="K5" i="1"/>
  <c r="M9" i="3"/>
  <c r="O7" i="3" s="1"/>
  <c r="M16" i="3"/>
  <c r="O15" i="3" s="1"/>
  <c r="C19" i="2"/>
  <c r="B19" i="2"/>
  <c r="A19" i="2"/>
  <c r="C18" i="2"/>
  <c r="B18" i="2"/>
  <c r="A18" i="2"/>
  <c r="F3" i="2"/>
  <c r="F2" i="2"/>
  <c r="F1" i="2"/>
  <c r="E3" i="2"/>
  <c r="E2" i="2"/>
  <c r="E1" i="2"/>
  <c r="A15" i="2"/>
  <c r="B15" i="2"/>
  <c r="C15" i="2"/>
  <c r="A16" i="2"/>
  <c r="B16" i="2"/>
  <c r="C16" i="2"/>
  <c r="A17" i="2"/>
  <c r="B17" i="2"/>
  <c r="C17" i="2"/>
  <c r="B14" i="2"/>
  <c r="C14" i="2"/>
  <c r="A14" i="2"/>
  <c r="O6" i="3" l="1"/>
  <c r="J21" i="1"/>
  <c r="M5" i="1"/>
  <c r="M7" i="1"/>
  <c r="M8" i="1"/>
  <c r="M6" i="1"/>
  <c r="O8" i="3"/>
  <c r="O12" i="3"/>
  <c r="O5" i="3"/>
  <c r="O13" i="3"/>
  <c r="O14" i="3"/>
  <c r="A7" i="2"/>
  <c r="B7" i="2"/>
  <c r="C7" i="2"/>
  <c r="A8" i="2"/>
  <c r="B8" i="2"/>
  <c r="C8" i="2"/>
  <c r="B6" i="2"/>
  <c r="C6" i="2"/>
  <c r="A6" i="2"/>
  <c r="A2" i="2"/>
  <c r="B2" i="2"/>
  <c r="C2" i="2"/>
  <c r="D2" i="2"/>
  <c r="A3" i="2"/>
  <c r="B3" i="2"/>
  <c r="C3" i="2"/>
  <c r="D3" i="2"/>
  <c r="B1" i="2"/>
  <c r="C1" i="2"/>
  <c r="D1" i="2"/>
  <c r="A1" i="2"/>
  <c r="J23" i="3" l="1"/>
  <c r="J20" i="1" l="1"/>
</calcChain>
</file>

<file path=xl/sharedStrings.xml><?xml version="1.0" encoding="utf-8"?>
<sst xmlns="http://schemas.openxmlformats.org/spreadsheetml/2006/main" count="100" uniqueCount="50">
  <si>
    <t>h</t>
  </si>
  <si>
    <t>e</t>
  </si>
  <si>
    <t>l</t>
  </si>
  <si>
    <t>wxh</t>
  </si>
  <si>
    <t>why</t>
  </si>
  <si>
    <t>o</t>
  </si>
  <si>
    <t xml:space="preserve">ma trận 3x4  từ Input đến tầng </t>
  </si>
  <si>
    <t>Tầng ẩn dùng hàm tanh</t>
  </si>
  <si>
    <t>Tầng output dùng softmax</t>
  </si>
  <si>
    <t>1. Tính loss khi xử lý 'h'</t>
  </si>
  <si>
    <t>2. Tính loss khi xử lý 'e'</t>
  </si>
  <si>
    <t>ma trận 4x3 từ tẩng ẩn đến output</t>
  </si>
  <si>
    <t>tanh</t>
  </si>
  <si>
    <t>exp</t>
  </si>
  <si>
    <t>softmax</t>
  </si>
  <si>
    <t>loss</t>
  </si>
  <si>
    <t>MT wxh *  MT H xếp dọc</t>
  </si>
  <si>
    <t>MT why * MT tanh</t>
  </si>
  <si>
    <t>Với thông tin mạng AE (Auto-encoder) như sau:</t>
  </si>
  <si>
    <t xml:space="preserve"> </t>
  </si>
  <si>
    <t>wxh 3X4</t>
  </si>
  <si>
    <t>Tính h</t>
  </si>
  <si>
    <t>MT H (chuyển vị) * MT wxh</t>
  </si>
  <si>
    <t>MT tanh * MT why</t>
  </si>
  <si>
    <t>Tính loss giữa 'h' và softmax</t>
  </si>
  <si>
    <t>Khi train xong xuôi đạt hội tụ, ta chỉ sử dụng ma trận wxh (ma trận encoder). VD nhập vào vector của l = (0,0,1,0) -&gt; đi qua MT wxh ra vector embedding</t>
  </si>
  <si>
    <t>ma trận 4x3 từ tẩng ẩn đến output (tầng decoder)</t>
  </si>
  <si>
    <t>Tóm lại, ta đã thực hiện dimensionality reduction từ vector one-hot 4 chiều thành vector embedding 3 chiều</t>
  </si>
  <si>
    <t>Mình muốn tầng ẩn ra vector mới bao nhiêu chiều là tùy mình (ở đây là ra 3 chiều)</t>
  </si>
  <si>
    <t>Thực tế vector embedding mình sẽ train từ 10,000 chiều còn 300 - 400 chiều ở tầng ẩn</t>
  </si>
  <si>
    <t>NV1: Giảm chiều dữ liệu</t>
  </si>
  <si>
    <t>Word2Vec: Dùng để có được similarity giữa các từ</t>
  </si>
  <si>
    <t>Input</t>
  </si>
  <si>
    <t>Output</t>
  </si>
  <si>
    <t>loss rùi back-prop lại</t>
  </si>
  <si>
    <t>#1/ 1 từ trước e: h</t>
  </si>
  <si>
    <t>#2/ 1 từ sau e: l</t>
  </si>
  <si>
    <t>#3/ 1 từ trước l: e</t>
  </si>
  <si>
    <t>#4/ 1 từ sau l: l</t>
  </si>
  <si>
    <t>Nếu n = 1 thì chọn 1 từ đứng trước và 1 từ đứng sau focus word</t>
  </si>
  <si>
    <t>Loss khi xử lý 'e'</t>
  </si>
  <si>
    <t>Loss khi xử lý 'l'</t>
  </si>
  <si>
    <t>Input: e</t>
  </si>
  <si>
    <t>Input: l</t>
  </si>
  <si>
    <t>#5, #6,… cứ thế train tiếp</t>
  </si>
  <si>
    <r>
      <t xml:space="preserve">1/ Mô hình CBOW (Continuous Bag-of Words): </t>
    </r>
    <r>
      <rPr>
        <b/>
        <sz val="11"/>
        <rFont val="Calibri (Body)"/>
      </rPr>
      <t xml:space="preserve">Focus word là </t>
    </r>
    <r>
      <rPr>
        <b/>
        <sz val="11"/>
        <color rgb="FFFF0000"/>
        <rFont val="Calibri"/>
        <family val="2"/>
        <scheme val="minor"/>
      </rPr>
      <t>output</t>
    </r>
  </si>
  <si>
    <t>Tips: Skip - input</t>
  </si>
  <si>
    <t>NV2: Độ gần gũi giữa các từ (similarity) -&gt; Chưa xử lý được =&gt; Khai sinh ra Word2Vec</t>
  </si>
  <si>
    <t>ma trận 3x4  từ Input đến tầng ẨN (ma trận tầng encoder)</t>
  </si>
  <si>
    <r>
      <t xml:space="preserve">2/ Mô hình Skip-gram: </t>
    </r>
    <r>
      <rPr>
        <b/>
        <sz val="11"/>
        <rFont val="Calibri (Body)"/>
      </rPr>
      <t xml:space="preserve">Ngược với CBOW, Skip-gram lấy focus word làm </t>
    </r>
    <r>
      <rPr>
        <b/>
        <sz val="11"/>
        <color rgb="FFFF0000"/>
        <rFont val="Calibri (Body)"/>
      </rPr>
      <t>input</t>
    </r>
    <r>
      <rPr>
        <b/>
        <sz val="11"/>
        <rFont val="Calibri (Body)"/>
      </rPr>
      <t>, các từ trong context là output mong đợi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</si>
</sst>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 (Body)"/>
    </font>
    <font>
      <b/>
      <sz val="11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164" fontId="0" fillId="0" borderId="0" xfId="0" applyNumberFormat="1"/>
    <xf numFmtId="0" fontId="0" fillId="0" borderId="0" xfId="0" applyFill="1"/>
    <xf numFmtId="164" fontId="2" fillId="0" borderId="0" xfId="0" applyNumberFormat="1" applyFont="1" applyFill="1"/>
    <xf numFmtId="164" fontId="0" fillId="0" borderId="0" xfId="0" applyNumberFormat="1" applyFill="1"/>
    <xf numFmtId="0" fontId="0" fillId="0" borderId="0" xfId="0" applyAlignment="1">
      <alignment wrapText="1"/>
    </xf>
    <xf numFmtId="0" fontId="3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zoomScale="125" zoomScaleNormal="100" workbookViewId="0">
      <selection activeCell="F9" sqref="F9"/>
    </sheetView>
  </sheetViews>
  <sheetFormatPr baseColWidth="10" defaultColWidth="8.83203125" defaultRowHeight="15" x14ac:dyDescent="0.2"/>
  <cols>
    <col min="9" max="9" width="8.83203125" style="4" customWidth="1"/>
    <col min="10" max="10" width="10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</row>
    <row r="2" spans="1:13" s="11" customFormat="1" ht="15" customHeight="1" x14ac:dyDescent="0.2">
      <c r="A2" s="9" t="s">
        <v>18</v>
      </c>
      <c r="B2" s="10"/>
      <c r="C2" s="10"/>
      <c r="D2" s="10"/>
      <c r="E2" s="10"/>
      <c r="G2" s="12"/>
      <c r="H2" s="12"/>
      <c r="I2" s="13"/>
    </row>
    <row r="3" spans="1:13" x14ac:dyDescent="0.2">
      <c r="A3" t="s">
        <v>48</v>
      </c>
      <c r="G3" s="23" t="s">
        <v>22</v>
      </c>
      <c r="H3" s="23"/>
    </row>
    <row r="4" spans="1:13" x14ac:dyDescent="0.2">
      <c r="A4" s="20" t="s">
        <v>20</v>
      </c>
      <c r="B4" s="21"/>
      <c r="C4" s="21"/>
      <c r="D4" s="22"/>
      <c r="F4" t="s">
        <v>21</v>
      </c>
      <c r="G4" s="23"/>
      <c r="H4" s="23"/>
      <c r="I4" s="4" t="s">
        <v>12</v>
      </c>
      <c r="K4" t="s">
        <v>23</v>
      </c>
      <c r="M4" t="s">
        <v>14</v>
      </c>
    </row>
    <row r="5" spans="1:13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5">
        <f>$D$20*A5+$E$20*B5+$F$20*C5+$G$20*D5</f>
        <v>0.28702699999999998</v>
      </c>
      <c r="H5" s="5"/>
      <c r="I5" s="6">
        <f>TANH(G5)</f>
        <v>0.27939617456097482</v>
      </c>
      <c r="J5" s="5"/>
      <c r="K5" s="5">
        <f>$I$5*A12+$I$6*B12+$I$7*C12</f>
        <v>1.2111152339860221</v>
      </c>
      <c r="L5" s="5"/>
      <c r="M5">
        <f>EXP(K5)/(EXP($K$5)+EXP($K$6)+EXP($K$7)+EXP($K$8))</f>
        <v>0.39435488543061314</v>
      </c>
    </row>
    <row r="6" spans="1:13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5">
        <f t="shared" ref="G6:G7" si="0">$D$20*A6+$E$20*B6+$F$20*C6+$G$20*D6</f>
        <v>0.90287399999999995</v>
      </c>
      <c r="H6" s="5"/>
      <c r="I6" s="6">
        <f>TANH(G6)</f>
        <v>0.71769439191436057</v>
      </c>
      <c r="J6" s="5"/>
      <c r="K6" s="5">
        <f t="shared" ref="K6:K8" si="1">$I$5*A13+$I$6*B13+$I$7*C13</f>
        <v>0.63622158222879355</v>
      </c>
      <c r="L6" s="5"/>
      <c r="M6">
        <f t="shared" ref="M6:M8" si="2">EXP(K6)/(EXP($K$5)+EXP($K$6)+EXP($K$7)+EXP($K$8))</f>
        <v>0.22192901457537692</v>
      </c>
    </row>
    <row r="7" spans="1:13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G7" s="5">
        <f t="shared" si="0"/>
        <v>0.537524</v>
      </c>
      <c r="H7" s="5"/>
      <c r="I7" s="6">
        <f>TANH(G7)</f>
        <v>0.49111143989674305</v>
      </c>
      <c r="J7" s="5"/>
      <c r="K7" s="5">
        <f t="shared" si="1"/>
        <v>0.41622657898824528</v>
      </c>
      <c r="L7" s="5"/>
      <c r="M7">
        <f t="shared" si="2"/>
        <v>0.17810309594613349</v>
      </c>
    </row>
    <row r="8" spans="1:13" x14ac:dyDescent="0.2">
      <c r="H8" s="5"/>
      <c r="I8" s="7"/>
      <c r="J8" s="5"/>
      <c r="K8" s="5">
        <f t="shared" si="1"/>
        <v>0.55985978649470503</v>
      </c>
      <c r="L8" s="5"/>
      <c r="M8">
        <f t="shared" si="2"/>
        <v>0.20561300404787636</v>
      </c>
    </row>
    <row r="9" spans="1:13" x14ac:dyDescent="0.2">
      <c r="H9" s="5"/>
      <c r="I9" s="7"/>
      <c r="J9" s="5"/>
      <c r="K9" s="5"/>
      <c r="L9" s="5"/>
    </row>
    <row r="10" spans="1:13" x14ac:dyDescent="0.2">
      <c r="A10" t="s">
        <v>26</v>
      </c>
      <c r="G10" s="5"/>
      <c r="H10" s="5"/>
      <c r="I10" s="7"/>
      <c r="J10" s="5"/>
      <c r="K10" s="5"/>
      <c r="L10" s="5"/>
    </row>
    <row r="11" spans="1:13" x14ac:dyDescent="0.2">
      <c r="A11" s="20" t="s">
        <v>4</v>
      </c>
      <c r="B11" s="21"/>
      <c r="C11" s="22"/>
      <c r="F11" t="s">
        <v>1</v>
      </c>
      <c r="H11" s="5"/>
      <c r="I11" s="7" t="s">
        <v>12</v>
      </c>
      <c r="J11" s="5"/>
      <c r="K11" s="5"/>
      <c r="L11" s="5"/>
      <c r="M11" t="s">
        <v>14</v>
      </c>
    </row>
    <row r="12" spans="1:13" x14ac:dyDescent="0.2">
      <c r="A12" s="2">
        <v>0.37168000000000001</v>
      </c>
      <c r="B12" s="2">
        <v>0.97482945899999995</v>
      </c>
      <c r="C12" s="2">
        <v>0.83003488599999997</v>
      </c>
      <c r="E12" s="6"/>
      <c r="G12" s="5">
        <f>$D$21*A5+$E$21*B5+$F$21*C5+$G$21*D5</f>
        <v>0.84606000000000003</v>
      </c>
      <c r="H12" s="5"/>
      <c r="I12" s="7">
        <f>TANH(G12)</f>
        <v>0.68900551417397216</v>
      </c>
      <c r="J12" s="5"/>
      <c r="K12" s="5">
        <f>$I$12*A12+$I$13*B12+$I$14*C12</f>
        <v>1.0169087724812071</v>
      </c>
      <c r="L12" s="5"/>
      <c r="M12">
        <f>EXP(K12)/(EXP($K$12)+EXP($K$13)+EXP($K$14)+EXP($K$15))</f>
        <v>0.32223980058499863</v>
      </c>
    </row>
    <row r="13" spans="1:13" x14ac:dyDescent="0.2">
      <c r="A13" s="2">
        <v>0.39140999999999998</v>
      </c>
      <c r="B13" s="2">
        <v>0.28258582300000001</v>
      </c>
      <c r="C13" s="2">
        <v>0.65983570899999999</v>
      </c>
      <c r="E13" s="6"/>
      <c r="G13" s="5">
        <f>$D$21*A6+$E$21*B6+$F$21*C6+$G$21*D6</f>
        <v>0.87152200000000002</v>
      </c>
      <c r="H13" s="5"/>
      <c r="I13" s="7">
        <f t="shared" ref="I13:I14" si="3">TANH(G13)</f>
        <v>0.70214659487112152</v>
      </c>
      <c r="J13" s="5"/>
      <c r="K13" s="5">
        <f t="shared" ref="K13:K15" si="4">$I$12*A13+$I$13*B13+$I$14*C13</f>
        <v>0.52879154033364451</v>
      </c>
      <c r="L13" s="5"/>
      <c r="M13">
        <f t="shared" ref="M13:M15" si="5">EXP(K13)/(EXP($K$12)+EXP($K$13)+EXP($K$14)+EXP($K$15))</f>
        <v>0.1977846393206559</v>
      </c>
    </row>
    <row r="14" spans="1:13" x14ac:dyDescent="0.2">
      <c r="A14" s="2">
        <v>0.64985000000000004</v>
      </c>
      <c r="B14" s="2">
        <v>9.8215570000000002E-2</v>
      </c>
      <c r="C14" s="2">
        <v>0.33428708400000001</v>
      </c>
      <c r="E14" s="6"/>
      <c r="G14" s="5">
        <f>$D$21*A7+$E$21*B7+$F$21*C7+$G$21*D7</f>
        <v>9.2240000000000003E-2</v>
      </c>
      <c r="H14" s="5"/>
      <c r="I14" s="7">
        <f t="shared" si="3"/>
        <v>9.1979287911661989E-2</v>
      </c>
      <c r="J14" s="5"/>
      <c r="K14" s="5">
        <f t="shared" si="4"/>
        <v>0.54745944936916813</v>
      </c>
      <c r="L14" s="5"/>
      <c r="M14">
        <f t="shared" si="5"/>
        <v>0.20151154349817121</v>
      </c>
    </row>
    <row r="15" spans="1:13" x14ac:dyDescent="0.2">
      <c r="A15" s="2">
        <v>0.91266000000000003</v>
      </c>
      <c r="B15" s="2">
        <v>0.32581642</v>
      </c>
      <c r="C15" s="2">
        <v>0.144630018</v>
      </c>
      <c r="G15" s="5"/>
      <c r="H15" s="5"/>
      <c r="I15" s="7"/>
      <c r="J15" s="5"/>
      <c r="K15" s="5">
        <f t="shared" si="4"/>
        <v>0.87090162848840746</v>
      </c>
      <c r="L15" s="5"/>
      <c r="M15">
        <f t="shared" si="5"/>
        <v>0.27846401659617426</v>
      </c>
    </row>
    <row r="16" spans="1:13" x14ac:dyDescent="0.2">
      <c r="G16" s="5"/>
      <c r="H16" s="5"/>
      <c r="I16" s="7"/>
      <c r="J16" s="5"/>
      <c r="K16" s="5"/>
      <c r="L16" s="5"/>
      <c r="M16" s="5"/>
    </row>
    <row r="17" spans="1:12" x14ac:dyDescent="0.2">
      <c r="A17" t="s">
        <v>7</v>
      </c>
      <c r="G17" s="5"/>
    </row>
    <row r="18" spans="1:12" x14ac:dyDescent="0.2">
      <c r="A18" t="s">
        <v>8</v>
      </c>
      <c r="G18" s="5"/>
    </row>
    <row r="20" spans="1:12" x14ac:dyDescent="0.2">
      <c r="A20" t="s">
        <v>9</v>
      </c>
      <c r="D20">
        <v>1</v>
      </c>
      <c r="E20">
        <v>0</v>
      </c>
      <c r="F20">
        <v>0</v>
      </c>
      <c r="G20">
        <v>0</v>
      </c>
      <c r="I20" s="4" t="s">
        <v>15</v>
      </c>
      <c r="J20">
        <f>-D20*LOG(M5,2)-E20*LOG(M6,2)-F20*LOG(M7,2)-G20*LOG(M8,2)</f>
        <v>1.3424335793996474</v>
      </c>
      <c r="K20" t="s">
        <v>24</v>
      </c>
    </row>
    <row r="21" spans="1:12" x14ac:dyDescent="0.2">
      <c r="A21" t="s">
        <v>10</v>
      </c>
      <c r="D21">
        <v>0</v>
      </c>
      <c r="E21">
        <v>1</v>
      </c>
      <c r="F21">
        <v>0</v>
      </c>
      <c r="G21">
        <v>0</v>
      </c>
      <c r="I21" s="4" t="s">
        <v>15</v>
      </c>
      <c r="J21">
        <f>-D21*LOG(M12,2)-E21*LOG(M13,2)-F21*LOG(M14,2)-G21*LOG(M15,2)</f>
        <v>2.3379977094194371</v>
      </c>
    </row>
    <row r="23" spans="1:12" x14ac:dyDescent="0.2">
      <c r="A23" t="s">
        <v>25</v>
      </c>
    </row>
    <row r="24" spans="1:12" x14ac:dyDescent="0.2">
      <c r="A24" s="14" t="s">
        <v>30</v>
      </c>
    </row>
    <row r="25" spans="1:12" x14ac:dyDescent="0.2">
      <c r="A25" t="s">
        <v>27</v>
      </c>
      <c r="L25" t="s">
        <v>19</v>
      </c>
    </row>
    <row r="26" spans="1:12" x14ac:dyDescent="0.2">
      <c r="A26" t="s">
        <v>28</v>
      </c>
    </row>
    <row r="27" spans="1:12" x14ac:dyDescent="0.2">
      <c r="A27" t="s">
        <v>29</v>
      </c>
    </row>
    <row r="29" spans="1:12" x14ac:dyDescent="0.2">
      <c r="A29" s="14" t="s">
        <v>47</v>
      </c>
    </row>
    <row r="30" spans="1:12" x14ac:dyDescent="0.2">
      <c r="K30" t="s">
        <v>19</v>
      </c>
    </row>
  </sheetData>
  <mergeCells count="3">
    <mergeCell ref="A4:D4"/>
    <mergeCell ref="A11:C11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6243-AB41-F247-8D65-43E65A783CCD}">
  <dimension ref="A1:O54"/>
  <sheetViews>
    <sheetView tabSelected="1" topLeftCell="A39" zoomScale="169" workbookViewId="0">
      <selection activeCell="C59" sqref="C59"/>
    </sheetView>
  </sheetViews>
  <sheetFormatPr baseColWidth="10" defaultColWidth="8.83203125" defaultRowHeight="15" x14ac:dyDescent="0.2"/>
  <cols>
    <col min="9" max="9" width="8.83203125" style="4"/>
    <col min="10" max="10" width="1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</row>
    <row r="2" spans="1:15" ht="15" customHeight="1" x14ac:dyDescent="0.2">
      <c r="G2" s="8"/>
      <c r="H2" s="8"/>
    </row>
    <row r="3" spans="1:15" x14ac:dyDescent="0.2">
      <c r="A3" t="s">
        <v>6</v>
      </c>
      <c r="G3" s="23" t="s">
        <v>16</v>
      </c>
      <c r="H3" s="23"/>
    </row>
    <row r="4" spans="1:15" x14ac:dyDescent="0.2">
      <c r="A4" s="20" t="s">
        <v>3</v>
      </c>
      <c r="B4" s="21"/>
      <c r="C4" s="21"/>
      <c r="D4" s="22"/>
      <c r="F4" t="s">
        <v>0</v>
      </c>
      <c r="G4" s="23"/>
      <c r="H4" s="23"/>
      <c r="I4" s="4" t="s">
        <v>12</v>
      </c>
      <c r="K4" t="s">
        <v>17</v>
      </c>
      <c r="M4" t="s">
        <v>13</v>
      </c>
      <c r="O4" t="s">
        <v>14</v>
      </c>
    </row>
    <row r="5" spans="1:15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5" t="e">
        <f>A5*#REF!+B5*#REF!+C5*#REF!+D5*#REF!</f>
        <v>#REF!</v>
      </c>
      <c r="H5" s="5"/>
      <c r="I5" s="6" t="e">
        <f>TANH(G5)</f>
        <v>#REF!</v>
      </c>
      <c r="J5" s="5"/>
      <c r="K5" s="5" t="e">
        <f>A12*$I$5+B12*$I$6+C12*$I$7</f>
        <v>#REF!</v>
      </c>
      <c r="L5" s="5"/>
      <c r="M5" s="5" t="e">
        <f>EXP(K5)</f>
        <v>#REF!</v>
      </c>
      <c r="O5" t="e">
        <f>M5/$M$9</f>
        <v>#REF!</v>
      </c>
    </row>
    <row r="6" spans="1:15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5" t="e">
        <f>A6*#REF!+B6*#REF!+C6*#REF!+D6*#REF!</f>
        <v>#REF!</v>
      </c>
      <c r="H6" s="5"/>
      <c r="I6" s="6" t="e">
        <f>TANH(G6)</f>
        <v>#REF!</v>
      </c>
      <c r="J6" s="5"/>
      <c r="K6" s="5" t="e">
        <f t="shared" ref="K6:K8" si="0">A13*$I$5+B13*$I$6+C13*$I$7</f>
        <v>#REF!</v>
      </c>
      <c r="L6" s="5"/>
      <c r="M6" s="5" t="e">
        <f t="shared" ref="M6:M8" si="1">EXP(K6)</f>
        <v>#REF!</v>
      </c>
      <c r="O6" t="e">
        <f t="shared" ref="O6:O8" si="2">M6/$M$9</f>
        <v>#REF!</v>
      </c>
    </row>
    <row r="7" spans="1:15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G7" s="5" t="e">
        <f>A7*#REF!+B7*#REF!+C7*#REF!+D7*#REF!</f>
        <v>#REF!</v>
      </c>
      <c r="H7" s="5"/>
      <c r="I7" s="6" t="e">
        <f>TANH(G7)</f>
        <v>#REF!</v>
      </c>
      <c r="J7" s="5"/>
      <c r="K7" s="5" t="e">
        <f t="shared" si="0"/>
        <v>#REF!</v>
      </c>
      <c r="L7" s="5"/>
      <c r="M7" s="5" t="e">
        <f t="shared" si="1"/>
        <v>#REF!</v>
      </c>
      <c r="O7" t="e">
        <f t="shared" si="2"/>
        <v>#REF!</v>
      </c>
    </row>
    <row r="8" spans="1:15" x14ac:dyDescent="0.2">
      <c r="H8" s="5"/>
      <c r="I8" s="7"/>
      <c r="J8" s="5"/>
      <c r="K8" s="5" t="e">
        <f t="shared" si="0"/>
        <v>#REF!</v>
      </c>
      <c r="L8" s="5"/>
      <c r="M8" s="5" t="e">
        <f t="shared" si="1"/>
        <v>#REF!</v>
      </c>
      <c r="O8" t="e">
        <f t="shared" si="2"/>
        <v>#REF!</v>
      </c>
    </row>
    <row r="9" spans="1:15" x14ac:dyDescent="0.2">
      <c r="H9" s="5"/>
      <c r="I9" s="7"/>
      <c r="J9" s="5"/>
      <c r="K9" s="5"/>
      <c r="L9" s="5"/>
      <c r="M9" s="5" t="e">
        <f>SUM(M5:M8)</f>
        <v>#REF!</v>
      </c>
    </row>
    <row r="10" spans="1:15" x14ac:dyDescent="0.2">
      <c r="A10" t="s">
        <v>11</v>
      </c>
      <c r="G10" s="5"/>
      <c r="H10" s="5"/>
      <c r="I10" s="7"/>
      <c r="J10" s="5"/>
      <c r="K10" s="5"/>
      <c r="L10" s="5"/>
      <c r="M10" s="5"/>
    </row>
    <row r="11" spans="1:15" x14ac:dyDescent="0.2">
      <c r="A11" s="20" t="s">
        <v>4</v>
      </c>
      <c r="B11" s="21"/>
      <c r="C11" s="22"/>
      <c r="F11" t="s">
        <v>1</v>
      </c>
      <c r="H11" s="5"/>
      <c r="I11" s="7" t="s">
        <v>12</v>
      </c>
      <c r="J11" s="5"/>
      <c r="K11" s="5"/>
      <c r="L11" s="5"/>
      <c r="M11" s="5" t="s">
        <v>13</v>
      </c>
      <c r="O11" t="s">
        <v>14</v>
      </c>
    </row>
    <row r="12" spans="1:15" x14ac:dyDescent="0.2">
      <c r="A12" s="2">
        <v>0.37168000000000001</v>
      </c>
      <c r="B12" s="2">
        <v>0.97482945899999995</v>
      </c>
      <c r="C12" s="2">
        <v>0.83003488599999997</v>
      </c>
      <c r="E12" s="6"/>
      <c r="G12" s="5">
        <f>A5*$D$23+B5*$E$23+C5*$F$23+D5*$G$23</f>
        <v>0.84606000000000003</v>
      </c>
      <c r="H12" s="5"/>
      <c r="I12" s="7">
        <f>TANH(G12)</f>
        <v>0.68900551417397216</v>
      </c>
      <c r="J12" s="5"/>
      <c r="K12" s="5">
        <f>A12*$I$12+B12*$I$13+C12*$I$14</f>
        <v>1.0169087724812071</v>
      </c>
      <c r="L12" s="5"/>
      <c r="M12" s="5">
        <f>EXP(K12)</f>
        <v>2.7646354242440658</v>
      </c>
      <c r="O12">
        <f>M12/$M$16</f>
        <v>0.32223980058499863</v>
      </c>
    </row>
    <row r="13" spans="1:15" x14ac:dyDescent="0.2">
      <c r="A13" s="2">
        <v>0.39140999999999998</v>
      </c>
      <c r="B13" s="2">
        <v>0.28258582300000001</v>
      </c>
      <c r="C13" s="2">
        <v>0.65983570899999999</v>
      </c>
      <c r="E13" s="6"/>
      <c r="G13" s="5">
        <f>A6*$D$23+B6*$E$23+C6*$F$23+D6*$G$23</f>
        <v>0.87152200000000002</v>
      </c>
      <c r="H13" s="5"/>
      <c r="I13" s="7">
        <f t="shared" ref="I13:I14" si="3">TANH(G13)</f>
        <v>0.70214659487112152</v>
      </c>
      <c r="J13" s="5"/>
      <c r="K13" s="5">
        <f t="shared" ref="K13:K15" si="4">A13*$I$12+B13*$I$13+C13*$I$14</f>
        <v>0.52879154033364451</v>
      </c>
      <c r="L13" s="5"/>
      <c r="M13" s="5">
        <f t="shared" ref="M13:M15" si="5">EXP(K13)</f>
        <v>1.6968804574870897</v>
      </c>
      <c r="O13">
        <f t="shared" ref="O13:O15" si="6">M13/$M$16</f>
        <v>0.1977846393206559</v>
      </c>
    </row>
    <row r="14" spans="1:15" x14ac:dyDescent="0.2">
      <c r="A14" s="2">
        <v>0.64985000000000004</v>
      </c>
      <c r="B14" s="2">
        <v>9.8215570000000002E-2</v>
      </c>
      <c r="C14" s="2">
        <v>0.33428708400000001</v>
      </c>
      <c r="E14" s="6"/>
      <c r="G14" s="5">
        <f>A7*$D$23+B7*$E$23+C7*$F$23+D7*$G$23</f>
        <v>9.2240000000000003E-2</v>
      </c>
      <c r="H14" s="5"/>
      <c r="I14" s="7">
        <f t="shared" si="3"/>
        <v>9.1979287911661989E-2</v>
      </c>
      <c r="J14" s="5"/>
      <c r="K14" s="5">
        <f t="shared" si="4"/>
        <v>0.54745944936916813</v>
      </c>
      <c r="L14" s="5"/>
      <c r="M14" s="5">
        <f t="shared" si="5"/>
        <v>1.7288551896375468</v>
      </c>
      <c r="O14">
        <f t="shared" si="6"/>
        <v>0.20151154349817121</v>
      </c>
    </row>
    <row r="15" spans="1:15" x14ac:dyDescent="0.2">
      <c r="A15" s="2">
        <v>0.91266000000000003</v>
      </c>
      <c r="B15" s="2">
        <v>0.32581642</v>
      </c>
      <c r="C15" s="2">
        <v>0.144630018</v>
      </c>
      <c r="G15" s="5"/>
      <c r="H15" s="5"/>
      <c r="I15" s="7"/>
      <c r="J15" s="5"/>
      <c r="K15" s="5">
        <f t="shared" si="4"/>
        <v>0.87090162848840746</v>
      </c>
      <c r="L15" s="5"/>
      <c r="M15" s="5">
        <f t="shared" si="5"/>
        <v>2.3890639308411674</v>
      </c>
      <c r="O15">
        <f t="shared" si="6"/>
        <v>0.27846401659617426</v>
      </c>
    </row>
    <row r="16" spans="1:15" x14ac:dyDescent="0.2">
      <c r="G16" s="5"/>
      <c r="H16" s="5"/>
      <c r="I16" s="7"/>
      <c r="J16" s="5"/>
      <c r="K16" s="5"/>
      <c r="L16" s="5"/>
      <c r="M16" s="5">
        <f>SUM(M12:M15)</f>
        <v>8.5794350022098698</v>
      </c>
    </row>
    <row r="17" spans="1:15" x14ac:dyDescent="0.2">
      <c r="A17" t="s">
        <v>7</v>
      </c>
      <c r="G17" s="5"/>
    </row>
    <row r="18" spans="1:15" x14ac:dyDescent="0.2">
      <c r="A18" t="s">
        <v>8</v>
      </c>
      <c r="G18" s="5"/>
    </row>
    <row r="20" spans="1:15" x14ac:dyDescent="0.2">
      <c r="A20" s="14" t="s">
        <v>31</v>
      </c>
    </row>
    <row r="21" spans="1:15" x14ac:dyDescent="0.2">
      <c r="A21" s="19" t="s">
        <v>45</v>
      </c>
    </row>
    <row r="22" spans="1:15" x14ac:dyDescent="0.2">
      <c r="A22" t="s">
        <v>39</v>
      </c>
    </row>
    <row r="23" spans="1:15" x14ac:dyDescent="0.2">
      <c r="A23" s="14" t="s">
        <v>40</v>
      </c>
      <c r="C23" s="15" t="s">
        <v>32</v>
      </c>
      <c r="D23">
        <v>0</v>
      </c>
      <c r="E23">
        <v>1</v>
      </c>
      <c r="F23">
        <v>0</v>
      </c>
      <c r="G23">
        <v>0</v>
      </c>
      <c r="I23" s="4" t="s">
        <v>15</v>
      </c>
      <c r="J23">
        <f>-D23*LOG(O12,2)-E23*LOG(O13,2)-F23*LOG(O14,2)-G23*LOG(O15,2)</f>
        <v>2.3379977094194371</v>
      </c>
    </row>
    <row r="24" spans="1:15" x14ac:dyDescent="0.2">
      <c r="C24" s="15" t="s">
        <v>33</v>
      </c>
      <c r="D24">
        <v>0</v>
      </c>
      <c r="E24">
        <v>1</v>
      </c>
      <c r="F24">
        <v>0</v>
      </c>
      <c r="G24">
        <v>0</v>
      </c>
    </row>
    <row r="26" spans="1:15" x14ac:dyDescent="0.2">
      <c r="A26" t="s">
        <v>35</v>
      </c>
      <c r="C26" s="15" t="s">
        <v>32</v>
      </c>
      <c r="D26">
        <v>1</v>
      </c>
      <c r="E26">
        <v>0</v>
      </c>
      <c r="F26">
        <v>0</v>
      </c>
      <c r="G26">
        <v>0</v>
      </c>
      <c r="I26" s="4" t="s">
        <v>34</v>
      </c>
    </row>
    <row r="27" spans="1:15" x14ac:dyDescent="0.2">
      <c r="C27" s="15" t="s">
        <v>33</v>
      </c>
      <c r="D27">
        <v>0</v>
      </c>
      <c r="E27">
        <v>1</v>
      </c>
      <c r="F27">
        <v>0</v>
      </c>
      <c r="G27">
        <v>0</v>
      </c>
    </row>
    <row r="29" spans="1:15" x14ac:dyDescent="0.2">
      <c r="A29" t="s">
        <v>36</v>
      </c>
      <c r="C29" s="15" t="s">
        <v>32</v>
      </c>
      <c r="D29">
        <v>0</v>
      </c>
      <c r="E29">
        <v>0</v>
      </c>
      <c r="F29">
        <v>1</v>
      </c>
      <c r="G29">
        <v>0</v>
      </c>
      <c r="I29" s="4" t="s">
        <v>34</v>
      </c>
    </row>
    <row r="30" spans="1:15" x14ac:dyDescent="0.2">
      <c r="C30" s="15" t="s">
        <v>33</v>
      </c>
      <c r="D30">
        <v>0</v>
      </c>
      <c r="E30">
        <v>1</v>
      </c>
      <c r="F30">
        <v>0</v>
      </c>
      <c r="G30">
        <v>0</v>
      </c>
    </row>
    <row r="31" spans="1:15" x14ac:dyDescent="0.2">
      <c r="A31" s="14" t="s">
        <v>41</v>
      </c>
    </row>
    <row r="32" spans="1:15" x14ac:dyDescent="0.2">
      <c r="A32" s="16" t="s">
        <v>37</v>
      </c>
      <c r="B32" s="16"/>
      <c r="C32" s="17" t="s">
        <v>32</v>
      </c>
      <c r="D32" s="16">
        <v>0</v>
      </c>
      <c r="E32" s="16">
        <v>1</v>
      </c>
      <c r="F32" s="16">
        <v>0</v>
      </c>
      <c r="G32" s="16">
        <v>0</v>
      </c>
      <c r="H32" s="16"/>
      <c r="I32" s="18" t="s">
        <v>34</v>
      </c>
      <c r="J32" s="18"/>
      <c r="K32" s="16"/>
      <c r="L32" s="16"/>
      <c r="M32" s="16"/>
      <c r="N32" s="16"/>
      <c r="O32" s="16"/>
    </row>
    <row r="33" spans="1:15" x14ac:dyDescent="0.2">
      <c r="A33" s="16"/>
      <c r="B33" s="16"/>
      <c r="C33" s="17" t="s">
        <v>33</v>
      </c>
      <c r="D33" s="16">
        <v>0</v>
      </c>
      <c r="E33" s="16">
        <v>0</v>
      </c>
      <c r="F33" s="16">
        <v>1</v>
      </c>
      <c r="G33" s="16">
        <v>0</v>
      </c>
      <c r="H33" s="16"/>
      <c r="I33" s="18"/>
      <c r="J33" s="16"/>
      <c r="K33" s="16"/>
      <c r="L33" s="16"/>
      <c r="M33" s="16"/>
      <c r="N33" s="16"/>
      <c r="O33" s="16"/>
    </row>
    <row r="35" spans="1:15" x14ac:dyDescent="0.2">
      <c r="A35" s="16" t="s">
        <v>38</v>
      </c>
      <c r="B35" s="16"/>
      <c r="C35" s="17" t="s">
        <v>32</v>
      </c>
      <c r="D35" s="16">
        <v>0</v>
      </c>
      <c r="E35" s="16">
        <v>0</v>
      </c>
      <c r="F35" s="16">
        <v>1</v>
      </c>
      <c r="G35" s="16">
        <v>0</v>
      </c>
      <c r="H35" s="16"/>
      <c r="I35" s="18" t="s">
        <v>34</v>
      </c>
      <c r="J35" s="18"/>
      <c r="K35" s="16"/>
      <c r="L35" s="16"/>
      <c r="M35" s="16"/>
      <c r="N35" s="16"/>
      <c r="O35" s="16"/>
    </row>
    <row r="36" spans="1:15" x14ac:dyDescent="0.2">
      <c r="A36" s="16"/>
      <c r="B36" s="16"/>
      <c r="C36" s="17" t="s">
        <v>33</v>
      </c>
      <c r="D36" s="16">
        <v>0</v>
      </c>
      <c r="E36" s="16">
        <v>0</v>
      </c>
      <c r="F36" s="16">
        <v>1</v>
      </c>
      <c r="G36" s="16">
        <v>0</v>
      </c>
      <c r="H36" s="16"/>
      <c r="I36" s="18"/>
      <c r="J36" s="16"/>
      <c r="K36" s="16"/>
      <c r="L36" s="16"/>
      <c r="M36" s="16"/>
      <c r="N36" s="16"/>
      <c r="O36" s="16"/>
    </row>
    <row r="38" spans="1:15" x14ac:dyDescent="0.2">
      <c r="A38" t="s">
        <v>44</v>
      </c>
    </row>
    <row r="40" spans="1:15" x14ac:dyDescent="0.2">
      <c r="A40" s="19" t="s">
        <v>49</v>
      </c>
      <c r="L40" t="s">
        <v>46</v>
      </c>
    </row>
    <row r="42" spans="1:15" x14ac:dyDescent="0.2">
      <c r="A42" t="s">
        <v>35</v>
      </c>
      <c r="C42" s="15" t="s">
        <v>42</v>
      </c>
      <c r="D42">
        <v>0</v>
      </c>
      <c r="E42">
        <v>1</v>
      </c>
      <c r="F42">
        <v>0</v>
      </c>
      <c r="G42">
        <v>0</v>
      </c>
      <c r="I42" s="4" t="s">
        <v>34</v>
      </c>
    </row>
    <row r="43" spans="1:15" x14ac:dyDescent="0.2">
      <c r="C43" s="15" t="s">
        <v>33</v>
      </c>
      <c r="D43">
        <v>1</v>
      </c>
      <c r="E43">
        <v>0</v>
      </c>
      <c r="F43">
        <v>0</v>
      </c>
      <c r="G43">
        <v>0</v>
      </c>
    </row>
    <row r="45" spans="1:15" x14ac:dyDescent="0.2">
      <c r="A45" t="s">
        <v>36</v>
      </c>
      <c r="C45" s="15" t="s">
        <v>42</v>
      </c>
      <c r="D45">
        <v>0</v>
      </c>
      <c r="E45">
        <v>1</v>
      </c>
      <c r="F45">
        <v>0</v>
      </c>
      <c r="G45">
        <v>0</v>
      </c>
      <c r="I45" s="4" t="s">
        <v>34</v>
      </c>
    </row>
    <row r="46" spans="1:15" x14ac:dyDescent="0.2">
      <c r="C46" s="15" t="s">
        <v>33</v>
      </c>
      <c r="D46">
        <v>0</v>
      </c>
      <c r="E46">
        <v>0</v>
      </c>
      <c r="F46">
        <v>1</v>
      </c>
      <c r="G46">
        <v>0</v>
      </c>
    </row>
    <row r="47" spans="1:15" x14ac:dyDescent="0.2">
      <c r="A47" s="14" t="s">
        <v>41</v>
      </c>
    </row>
    <row r="48" spans="1:15" x14ac:dyDescent="0.2">
      <c r="A48" s="16" t="s">
        <v>37</v>
      </c>
      <c r="B48" s="16"/>
      <c r="C48" s="17" t="s">
        <v>43</v>
      </c>
      <c r="D48" s="16">
        <v>0</v>
      </c>
      <c r="E48" s="16">
        <v>0</v>
      </c>
      <c r="F48" s="16">
        <v>1</v>
      </c>
      <c r="G48" s="16">
        <v>0</v>
      </c>
      <c r="H48" s="16"/>
      <c r="I48" s="18" t="s">
        <v>34</v>
      </c>
      <c r="J48" s="18"/>
      <c r="K48" s="16"/>
      <c r="L48" s="16"/>
      <c r="M48" s="16"/>
      <c r="N48" s="16"/>
      <c r="O48" s="16"/>
    </row>
    <row r="49" spans="1:15" x14ac:dyDescent="0.2">
      <c r="A49" s="16"/>
      <c r="B49" s="16"/>
      <c r="C49" s="17" t="s">
        <v>33</v>
      </c>
      <c r="D49" s="16">
        <v>0</v>
      </c>
      <c r="E49" s="16">
        <v>1</v>
      </c>
      <c r="F49" s="16">
        <v>0</v>
      </c>
      <c r="G49" s="16">
        <v>0</v>
      </c>
      <c r="H49" s="16"/>
      <c r="I49" s="18"/>
      <c r="J49" s="16"/>
      <c r="K49" s="16"/>
      <c r="L49" s="16"/>
      <c r="M49" s="16"/>
      <c r="N49" s="16"/>
      <c r="O49" s="16"/>
    </row>
    <row r="51" spans="1:15" x14ac:dyDescent="0.2">
      <c r="A51" s="16" t="s">
        <v>38</v>
      </c>
      <c r="B51" s="16"/>
      <c r="C51" s="17" t="s">
        <v>43</v>
      </c>
      <c r="D51" s="16">
        <v>0</v>
      </c>
      <c r="E51" s="16">
        <v>0</v>
      </c>
      <c r="F51" s="16">
        <v>1</v>
      </c>
      <c r="G51" s="16">
        <v>0</v>
      </c>
      <c r="H51" s="16"/>
      <c r="I51" s="18" t="s">
        <v>34</v>
      </c>
      <c r="J51" s="18"/>
      <c r="K51" s="16"/>
      <c r="L51" s="16"/>
      <c r="M51" s="16"/>
      <c r="N51" s="16"/>
      <c r="O51" s="16"/>
    </row>
    <row r="52" spans="1:15" x14ac:dyDescent="0.2">
      <c r="A52" s="16"/>
      <c r="B52" s="16"/>
      <c r="C52" s="17" t="s">
        <v>33</v>
      </c>
      <c r="D52" s="16">
        <v>0</v>
      </c>
      <c r="E52" s="16">
        <v>0</v>
      </c>
      <c r="F52" s="16">
        <v>1</v>
      </c>
      <c r="G52" s="16">
        <v>0</v>
      </c>
      <c r="H52" s="16"/>
      <c r="I52" s="18"/>
      <c r="J52" s="16"/>
      <c r="K52" s="16"/>
      <c r="L52" s="16"/>
      <c r="M52" s="16"/>
      <c r="N52" s="16"/>
      <c r="O52" s="16"/>
    </row>
    <row r="54" spans="1:15" x14ac:dyDescent="0.2">
      <c r="A54" t="s">
        <v>44</v>
      </c>
    </row>
  </sheetData>
  <mergeCells count="3">
    <mergeCell ref="G3:H4"/>
    <mergeCell ref="A4:D4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41E-D24E-7B46-A129-66D8E85DBE1E}">
  <dimension ref="A1:F19"/>
  <sheetViews>
    <sheetView zoomScale="138" workbookViewId="0">
      <selection activeCell="B23" sqref="B23"/>
    </sheetView>
  </sheetViews>
  <sheetFormatPr baseColWidth="10" defaultRowHeight="15" x14ac:dyDescent="0.2"/>
  <sheetData>
    <row r="1" spans="1:6" x14ac:dyDescent="0.2">
      <c r="A1" s="2">
        <f ca="1">RANDBETWEEN(1,100)/100</f>
        <v>0.9</v>
      </c>
      <c r="B1" s="2">
        <f t="shared" ref="B1:F3" ca="1" si="0">RANDBETWEEN(1,100)/100</f>
        <v>0.88</v>
      </c>
      <c r="C1" s="2">
        <f t="shared" ca="1" si="0"/>
        <v>0.09</v>
      </c>
      <c r="D1" s="2">
        <f t="shared" ca="1" si="0"/>
        <v>0.92</v>
      </c>
      <c r="E1" s="2">
        <f t="shared" ca="1" si="0"/>
        <v>0.39</v>
      </c>
      <c r="F1" s="2">
        <f t="shared" ca="1" si="0"/>
        <v>0.76</v>
      </c>
    </row>
    <row r="2" spans="1:6" x14ac:dyDescent="0.2">
      <c r="A2" s="2">
        <f t="shared" ref="A2:A3" ca="1" si="1">RANDBETWEEN(1,100)/100</f>
        <v>0.25</v>
      </c>
      <c r="B2" s="2">
        <f t="shared" ca="1" si="0"/>
        <v>0.53</v>
      </c>
      <c r="C2" s="2">
        <f t="shared" ca="1" si="0"/>
        <v>0.75</v>
      </c>
      <c r="D2" s="2">
        <f t="shared" ca="1" si="0"/>
        <v>0.9</v>
      </c>
      <c r="E2" s="2">
        <f t="shared" ca="1" si="0"/>
        <v>0.92</v>
      </c>
      <c r="F2" s="2">
        <f t="shared" ca="1" si="0"/>
        <v>0.34</v>
      </c>
    </row>
    <row r="3" spans="1:6" x14ac:dyDescent="0.2">
      <c r="A3" s="2">
        <f t="shared" ca="1" si="1"/>
        <v>0.28999999999999998</v>
      </c>
      <c r="B3" s="2">
        <f t="shared" ca="1" si="0"/>
        <v>0.03</v>
      </c>
      <c r="C3" s="2">
        <f t="shared" ca="1" si="0"/>
        <v>0.73</v>
      </c>
      <c r="D3" s="2">
        <f t="shared" ca="1" si="0"/>
        <v>0.05</v>
      </c>
      <c r="E3" s="2">
        <f t="shared" ca="1" si="0"/>
        <v>0.06</v>
      </c>
      <c r="F3" s="2">
        <f t="shared" ca="1" si="0"/>
        <v>0.86</v>
      </c>
    </row>
    <row r="6" spans="1:6" x14ac:dyDescent="0.2">
      <c r="A6" s="3">
        <f ca="1">RANDBETWEEN(1,100)/100</f>
        <v>0.26</v>
      </c>
      <c r="B6" s="3">
        <f t="shared" ref="B6:C8" ca="1" si="2">RANDBETWEEN(1,100)/100</f>
        <v>0.4</v>
      </c>
      <c r="C6" s="3">
        <f t="shared" ca="1" si="2"/>
        <v>0.94</v>
      </c>
    </row>
    <row r="7" spans="1:6" x14ac:dyDescent="0.2">
      <c r="A7" s="3">
        <f t="shared" ref="A7:A8" ca="1" si="3">RANDBETWEEN(1,100)/100</f>
        <v>0.41</v>
      </c>
      <c r="B7" s="3">
        <f t="shared" ca="1" si="2"/>
        <v>0.96</v>
      </c>
      <c r="C7" s="3">
        <f t="shared" ca="1" si="2"/>
        <v>0.63</v>
      </c>
    </row>
    <row r="8" spans="1:6" x14ac:dyDescent="0.2">
      <c r="A8" s="3">
        <f t="shared" ca="1" si="3"/>
        <v>0.87</v>
      </c>
      <c r="B8" s="3">
        <f t="shared" ca="1" si="2"/>
        <v>0.59</v>
      </c>
      <c r="C8" s="3">
        <f t="shared" ca="1" si="2"/>
        <v>0.06</v>
      </c>
    </row>
    <row r="13" spans="1:6" x14ac:dyDescent="0.2">
      <c r="A13" s="20" t="s">
        <v>4</v>
      </c>
      <c r="B13" s="21"/>
      <c r="C13" s="22"/>
    </row>
    <row r="14" spans="1:6" x14ac:dyDescent="0.2">
      <c r="A14" s="2">
        <f ca="1">RANDBETWEEN(1,100)/100</f>
        <v>0.28999999999999998</v>
      </c>
      <c r="B14" s="2">
        <f t="shared" ref="B14:C19" ca="1" si="4">RANDBETWEEN(1,100)/100</f>
        <v>0.04</v>
      </c>
      <c r="C14" s="2">
        <f t="shared" ca="1" si="4"/>
        <v>0.72</v>
      </c>
    </row>
    <row r="15" spans="1:6" x14ac:dyDescent="0.2">
      <c r="A15" s="2">
        <f t="shared" ref="A15:A19" ca="1" si="5">RANDBETWEEN(1,100)/100</f>
        <v>0.88</v>
      </c>
      <c r="B15" s="2">
        <f t="shared" ca="1" si="4"/>
        <v>0.56999999999999995</v>
      </c>
      <c r="C15" s="2">
        <f t="shared" ca="1" si="4"/>
        <v>0.39</v>
      </c>
    </row>
    <row r="16" spans="1:6" x14ac:dyDescent="0.2">
      <c r="A16" s="2">
        <f t="shared" ca="1" si="5"/>
        <v>0.28000000000000003</v>
      </c>
      <c r="B16" s="2">
        <f t="shared" ca="1" si="4"/>
        <v>0.46</v>
      </c>
      <c r="C16" s="2">
        <f t="shared" ca="1" si="4"/>
        <v>0.4</v>
      </c>
    </row>
    <row r="17" spans="1:3" x14ac:dyDescent="0.2">
      <c r="A17" s="2">
        <f t="shared" ca="1" si="5"/>
        <v>0.18</v>
      </c>
      <c r="B17" s="2">
        <f t="shared" ca="1" si="4"/>
        <v>0.93</v>
      </c>
      <c r="C17" s="2">
        <f t="shared" ca="1" si="4"/>
        <v>0.88</v>
      </c>
    </row>
    <row r="18" spans="1:3" x14ac:dyDescent="0.2">
      <c r="A18" s="2">
        <f t="shared" ca="1" si="5"/>
        <v>0.42</v>
      </c>
      <c r="B18" s="2">
        <f t="shared" ca="1" si="4"/>
        <v>0.05</v>
      </c>
      <c r="C18" s="2">
        <f t="shared" ca="1" si="4"/>
        <v>0.47</v>
      </c>
    </row>
    <row r="19" spans="1:3" x14ac:dyDescent="0.2">
      <c r="A19" s="2">
        <f t="shared" ca="1" si="5"/>
        <v>0.19</v>
      </c>
      <c r="B19" s="2">
        <f t="shared" ca="1" si="4"/>
        <v>0.09</v>
      </c>
      <c r="C19" s="2">
        <f t="shared" ca="1" si="4"/>
        <v>0.5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W3_AE</vt:lpstr>
      <vt:lpstr>W3_Word2Vec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2021-12-09T08:54:11Z</dcterms:modified>
</cp:coreProperties>
</file>