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hu Sy\OneDrive\Desktop\Reference books\SCM\Supply Chain\Coursera\Inventory Management - UCI - Coursera\"/>
    </mc:Choice>
  </mc:AlternateContent>
  <xr:revisionPtr revIDLastSave="0" documentId="13_ncr:1_{40BBD932-5F0C-4C85-9EA3-15B8A5AA6A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23" i="1" l="1"/>
  <c r="C27" i="1"/>
  <c r="C25" i="1"/>
  <c r="D16" i="1"/>
  <c r="C16" i="1"/>
</calcChain>
</file>

<file path=xl/sharedStrings.xml><?xml version="1.0" encoding="utf-8"?>
<sst xmlns="http://schemas.openxmlformats.org/spreadsheetml/2006/main" count="13" uniqueCount="13">
  <si>
    <t>Company X Demand History</t>
  </si>
  <si>
    <t>Date</t>
  </si>
  <si>
    <t>Product ID</t>
  </si>
  <si>
    <t>Holding Cost</t>
  </si>
  <si>
    <t>per unit</t>
  </si>
  <si>
    <t>Order Cost</t>
  </si>
  <si>
    <t>per order</t>
  </si>
  <si>
    <t>Total</t>
  </si>
  <si>
    <t>EOQ</t>
  </si>
  <si>
    <t>Q/D</t>
  </si>
  <si>
    <t>ROP=dL</t>
  </si>
  <si>
    <t>Unit Sold (day)</t>
  </si>
  <si>
    <t>Supply Lead-time (day)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</si>
</sst>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sz val="16"/>
      <color rgb="FFFFFFFF"/>
      <name val="Open Sans"/>
    </font>
    <font>
      <sz val="16"/>
      <color theme="0"/>
      <name val="Open Sans"/>
    </font>
    <font>
      <sz val="16"/>
      <color theme="1"/>
      <name val="Calibri"/>
      <family val="2"/>
      <scheme val="minor"/>
    </font>
    <font>
      <sz val="12"/>
      <color theme="1"/>
      <name val="Open Sans"/>
    </font>
    <font>
      <sz val="11"/>
      <color theme="1"/>
      <name val="Open Sans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4A4"/>
        <bgColor rgb="FF0064A4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/>
    <xf numFmtId="14" fontId="6" fillId="0" borderId="0" xfId="0" applyNumberFormat="1" applyFont="1"/>
    <xf numFmtId="0" fontId="6" fillId="0" borderId="0" xfId="0" applyFont="1"/>
    <xf numFmtId="6" fontId="6" fillId="0" borderId="0" xfId="0" applyNumberFormat="1" applyFont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10" workbookViewId="0">
      <selection activeCell="B27" sqref="B27"/>
    </sheetView>
  </sheetViews>
  <sheetFormatPr defaultColWidth="11.25" defaultRowHeight="15" customHeight="1" x14ac:dyDescent="0.35"/>
  <cols>
    <col min="1" max="1" width="11" customWidth="1"/>
    <col min="2" max="2" width="10.6640625" bestFit="1" customWidth="1"/>
    <col min="3" max="3" width="14.33203125" bestFit="1" customWidth="1"/>
    <col min="4" max="4" width="22.4140625" customWidth="1"/>
    <col min="5" max="26" width="10.58203125" customWidth="1"/>
  </cols>
  <sheetData>
    <row r="1" spans="1:26" ht="21" customHeight="1" x14ac:dyDescent="0.3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5">
      <c r="A2" s="4" t="s">
        <v>1</v>
      </c>
      <c r="B2" s="4" t="s">
        <v>2</v>
      </c>
      <c r="C2" s="4" t="s">
        <v>11</v>
      </c>
      <c r="D2" s="4" t="s">
        <v>12</v>
      </c>
    </row>
    <row r="3" spans="1:26" ht="15.75" customHeight="1" x14ac:dyDescent="0.45">
      <c r="A3" s="5">
        <v>44562</v>
      </c>
      <c r="B3" s="6">
        <v>123</v>
      </c>
      <c r="C3" s="6">
        <v>100</v>
      </c>
      <c r="D3" s="6">
        <v>4</v>
      </c>
    </row>
    <row r="4" spans="1:26" ht="15.75" customHeight="1" x14ac:dyDescent="0.45">
      <c r="A4" s="5">
        <v>44593</v>
      </c>
      <c r="B4" s="6">
        <v>123</v>
      </c>
      <c r="C4" s="6">
        <v>246</v>
      </c>
      <c r="D4" s="6">
        <v>4</v>
      </c>
    </row>
    <row r="5" spans="1:26" ht="15.75" customHeight="1" x14ac:dyDescent="0.45">
      <c r="A5" s="5">
        <v>44621</v>
      </c>
      <c r="B5" s="6">
        <v>123</v>
      </c>
      <c r="C5" s="6">
        <v>185</v>
      </c>
      <c r="D5" s="6">
        <v>5</v>
      </c>
    </row>
    <row r="6" spans="1:26" ht="15.75" customHeight="1" x14ac:dyDescent="0.45">
      <c r="A6" s="5">
        <v>44652</v>
      </c>
      <c r="B6" s="6">
        <v>123</v>
      </c>
      <c r="C6" s="6">
        <v>271</v>
      </c>
      <c r="D6" s="6">
        <v>4</v>
      </c>
    </row>
    <row r="7" spans="1:26" ht="15.75" customHeight="1" x14ac:dyDescent="0.45">
      <c r="A7" s="5">
        <v>44682</v>
      </c>
      <c r="B7" s="6">
        <v>123</v>
      </c>
      <c r="C7" s="6">
        <v>495</v>
      </c>
      <c r="D7" s="6">
        <v>5</v>
      </c>
    </row>
    <row r="8" spans="1:26" ht="15.75" customHeight="1" x14ac:dyDescent="0.45">
      <c r="A8" s="5">
        <v>44713</v>
      </c>
      <c r="B8" s="6">
        <v>123</v>
      </c>
      <c r="C8" s="6">
        <v>654</v>
      </c>
      <c r="D8" s="6">
        <v>1</v>
      </c>
    </row>
    <row r="9" spans="1:26" ht="15.75" customHeight="1" x14ac:dyDescent="0.45">
      <c r="A9" s="5">
        <v>44743</v>
      </c>
      <c r="B9" s="6">
        <v>123</v>
      </c>
      <c r="C9" s="6">
        <v>70</v>
      </c>
      <c r="D9" s="6">
        <v>5</v>
      </c>
    </row>
    <row r="10" spans="1:26" ht="15.75" customHeight="1" x14ac:dyDescent="0.45">
      <c r="A10" s="5">
        <v>44774</v>
      </c>
      <c r="B10" s="6">
        <v>123</v>
      </c>
      <c r="C10" s="6">
        <v>509</v>
      </c>
      <c r="D10" s="6">
        <v>2</v>
      </c>
    </row>
    <row r="11" spans="1:26" ht="15.75" customHeight="1" x14ac:dyDescent="0.45">
      <c r="A11" s="5">
        <v>44805</v>
      </c>
      <c r="B11" s="6">
        <v>123</v>
      </c>
      <c r="C11" s="6">
        <v>729</v>
      </c>
      <c r="D11" s="6">
        <v>4</v>
      </c>
    </row>
    <row r="12" spans="1:26" ht="15.75" customHeight="1" x14ac:dyDescent="0.45">
      <c r="A12" s="5">
        <v>44835</v>
      </c>
      <c r="B12" s="6">
        <v>123</v>
      </c>
      <c r="C12" s="6">
        <v>471</v>
      </c>
      <c r="D12" s="6">
        <v>3</v>
      </c>
    </row>
    <row r="13" spans="1:26" ht="15.75" customHeight="1" x14ac:dyDescent="0.45">
      <c r="A13" s="5">
        <v>44866</v>
      </c>
      <c r="B13" s="6">
        <v>123</v>
      </c>
      <c r="C13" s="6">
        <v>385</v>
      </c>
      <c r="D13" s="6">
        <v>3</v>
      </c>
    </row>
    <row r="14" spans="1:26" ht="15.75" customHeight="1" x14ac:dyDescent="0.45">
      <c r="A14" s="5">
        <v>44896</v>
      </c>
      <c r="B14" s="6">
        <v>123</v>
      </c>
      <c r="C14" s="6">
        <v>935</v>
      </c>
      <c r="D14" s="6">
        <v>3</v>
      </c>
    </row>
    <row r="15" spans="1:26" ht="15.75" customHeight="1" x14ac:dyDescent="0.45">
      <c r="A15" s="6"/>
      <c r="B15" s="6"/>
      <c r="C15" s="6"/>
      <c r="D15" s="6"/>
    </row>
    <row r="16" spans="1:26" ht="15.75" customHeight="1" x14ac:dyDescent="0.45">
      <c r="A16" s="6"/>
      <c r="B16" s="6" t="s">
        <v>7</v>
      </c>
      <c r="C16" s="6">
        <f>SUM(C3:C14)</f>
        <v>5050</v>
      </c>
      <c r="D16" s="6">
        <f>SUM(D3:D14)</f>
        <v>43</v>
      </c>
    </row>
    <row r="17" spans="1:4" ht="15.75" customHeight="1" x14ac:dyDescent="0.45">
      <c r="A17" s="6"/>
      <c r="B17" s="6"/>
      <c r="C17" s="6"/>
      <c r="D17" s="6"/>
    </row>
    <row r="18" spans="1:4" ht="15.75" customHeight="1" x14ac:dyDescent="0.45">
      <c r="A18" s="6"/>
      <c r="B18" s="6"/>
      <c r="C18" s="6"/>
      <c r="D18" s="6"/>
    </row>
    <row r="19" spans="1:4" ht="15.75" customHeight="1" x14ac:dyDescent="0.45">
      <c r="A19" s="6"/>
      <c r="B19" s="6" t="s">
        <v>3</v>
      </c>
      <c r="C19" s="6">
        <v>0.5</v>
      </c>
      <c r="D19" s="6" t="s">
        <v>4</v>
      </c>
    </row>
    <row r="20" spans="1:4" ht="15.75" customHeight="1" x14ac:dyDescent="0.45">
      <c r="A20" s="6"/>
      <c r="B20" s="6" t="s">
        <v>5</v>
      </c>
      <c r="C20" s="7">
        <v>50</v>
      </c>
      <c r="D20" s="6" t="s">
        <v>6</v>
      </c>
    </row>
    <row r="21" spans="1:4" ht="15.75" customHeight="1" x14ac:dyDescent="0.45">
      <c r="A21" s="6"/>
      <c r="B21" s="6"/>
      <c r="C21" s="6"/>
      <c r="D21" s="6"/>
    </row>
    <row r="22" spans="1:4" ht="15.75" customHeight="1" x14ac:dyDescent="0.35">
      <c r="A22" s="8"/>
      <c r="B22" s="8"/>
      <c r="C22" s="8"/>
      <c r="D22" s="8"/>
    </row>
    <row r="23" spans="1:4" ht="15.75" customHeight="1" x14ac:dyDescent="0.35">
      <c r="A23" s="8"/>
      <c r="B23" s="9" t="s">
        <v>8</v>
      </c>
      <c r="C23" s="8">
        <f>SQRT((2*C16*C20)/(C19))</f>
        <v>1004.987562112089</v>
      </c>
      <c r="D23" s="8"/>
    </row>
    <row r="24" spans="1:4" ht="15.75" customHeight="1" x14ac:dyDescent="0.35">
      <c r="A24" s="8"/>
      <c r="B24" s="8"/>
      <c r="C24" s="8"/>
      <c r="D24" s="8"/>
    </row>
    <row r="25" spans="1:4" ht="15.75" customHeight="1" x14ac:dyDescent="0.35">
      <c r="A25" s="8"/>
      <c r="B25" s="9" t="s">
        <v>9</v>
      </c>
      <c r="C25" s="8">
        <f>(C23/C16)*52.14</f>
        <v>10.376247819509768</v>
      </c>
      <c r="D25" s="8"/>
    </row>
    <row r="26" spans="1:4" ht="15.75" customHeight="1" x14ac:dyDescent="0.35">
      <c r="A26" s="8"/>
      <c r="B26" s="8"/>
      <c r="C26" s="8"/>
      <c r="D26" s="8"/>
    </row>
    <row r="27" spans="1:4" ht="15.75" customHeight="1" x14ac:dyDescent="0.35">
      <c r="A27" s="8"/>
      <c r="B27" s="9" t="s">
        <v>10</v>
      </c>
      <c r="C27" s="8">
        <f>(C16)*D16</f>
        <v>217150</v>
      </c>
      <c r="D27" s="8"/>
    </row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kien le</cp:lastModifiedBy>
  <dcterms:modified xsi:type="dcterms:W3CDTF">2024-02-05T09:45:14Z</dcterms:modified>
</cp:coreProperties>
</file>