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 Sy\OneDrive\Desktop\Reference books\SCM\Supply Chain\Coursera\Supply Chain Optimization - UCI\"/>
    </mc:Choice>
  </mc:AlternateContent>
  <xr:revisionPtr revIDLastSave="0" documentId="13_ncr:1_{A750489C-11EA-4460-83AF-4FE66ADE3AAD}" xr6:coauthVersionLast="47" xr6:coauthVersionMax="47" xr10:uidLastSave="{00000000-0000-0000-0000-000000000000}"/>
  <bookViews>
    <workbookView xWindow="-110" yWindow="-110" windowWidth="19420" windowHeight="10420" activeTab="1" xr2:uid="{FE65B4E3-87A0-4E5A-BC74-3803CD65B42C}"/>
  </bookViews>
  <sheets>
    <sheet name="Sensitivity Report 1" sheetId="2" r:id="rId1"/>
    <sheet name="Capacity Optimization" sheetId="1" r:id="rId2"/>
  </sheets>
  <definedNames>
    <definedName name="solver_adj" localSheetId="1" hidden="1">'Capacity Optimization'!$B$19:$F$23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'Capacity Optimization'!$B$24:$F$24</definedName>
    <definedName name="solver_lhs2" localSheetId="1" hidden="1">'Capacity Optimization'!$G$19:$G$23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'Capacity Optimization'!$B$28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1</definedName>
    <definedName name="solver_rhs1" localSheetId="1" hidden="1">'Capacity Optimization'!$B$25:$F$25</definedName>
    <definedName name="solver_rhs2" localSheetId="1" hidden="1">'Capacity Optimization'!$H$19:$H$23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C24" i="1"/>
  <c r="D24" i="1"/>
  <c r="E24" i="1"/>
  <c r="F24" i="1"/>
  <c r="B24" i="1"/>
  <c r="G20" i="1"/>
  <c r="G21" i="1"/>
  <c r="G22" i="1"/>
  <c r="G23" i="1"/>
  <c r="G19" i="1"/>
</calcChain>
</file>

<file path=xl/sharedStrings.xml><?xml version="1.0" encoding="utf-8"?>
<sst xmlns="http://schemas.openxmlformats.org/spreadsheetml/2006/main" count="132" uniqueCount="91">
  <si>
    <t>Demand</t>
  </si>
  <si>
    <t>Production cost</t>
  </si>
  <si>
    <t>Capacity</t>
  </si>
  <si>
    <t>Jan</t>
  </si>
  <si>
    <t>Feb</t>
  </si>
  <si>
    <t>Mar</t>
  </si>
  <si>
    <t>Apr</t>
  </si>
  <si>
    <t>May</t>
  </si>
  <si>
    <t>Cost matrix</t>
  </si>
  <si>
    <t>Decision matrix</t>
  </si>
  <si>
    <t>Total cost</t>
  </si>
  <si>
    <t>Microsoft Excel 16.0 Sensitivity Report</t>
  </si>
  <si>
    <t>Worksheet: [Capacity Optimization.xlsx]Capacity Optimization</t>
  </si>
  <si>
    <t>Report Created: 2/20/2024 3:32:48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</si>
  <si>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</si>
  <si>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</si>
  <si>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</si>
  <si>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</si>
  <si>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</si>
  <si>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</si>
  <si>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</si>
  <si>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</si>
  <si>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</si>
  <si>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</si>
  <si>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</si>
  <si>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</si>
  <si>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</si>
  <si>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</si>
  <si>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</si>
  <si>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</si>
  <si>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</si>
  <si>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$B$19</t>
  </si>
  <si>
    <t>Jan Jan</t>
  </si>
  <si>
    <t>$C$19</t>
  </si>
  <si>
    <t>Jan Feb</t>
  </si>
  <si>
    <t>$D$19</t>
  </si>
  <si>
    <t>Jan Mar</t>
  </si>
  <si>
    <t>$E$19</t>
  </si>
  <si>
    <t>Jan Apr</t>
  </si>
  <si>
    <t>$F$19</t>
  </si>
  <si>
    <t>Jan May</t>
  </si>
  <si>
    <t>$B$20</t>
  </si>
  <si>
    <t>Feb Jan</t>
  </si>
  <si>
    <t>$C$20</t>
  </si>
  <si>
    <t>Feb Feb</t>
  </si>
  <si>
    <t>$D$20</t>
  </si>
  <si>
    <t>Feb Mar</t>
  </si>
  <si>
    <t>$E$20</t>
  </si>
  <si>
    <t>Feb Apr</t>
  </si>
  <si>
    <t>$F$20</t>
  </si>
  <si>
    <t>Feb May</t>
  </si>
  <si>
    <t>$B$21</t>
  </si>
  <si>
    <t>Mar Jan</t>
  </si>
  <si>
    <t>$C$21</t>
  </si>
  <si>
    <t>Mar Feb</t>
  </si>
  <si>
    <t>$D$21</t>
  </si>
  <si>
    <t>Mar Mar</t>
  </si>
  <si>
    <t>$E$21</t>
  </si>
  <si>
    <t>Mar Apr</t>
  </si>
  <si>
    <t>$F$21</t>
  </si>
  <si>
    <t>Mar May</t>
  </si>
  <si>
    <t>$B$22</t>
  </si>
  <si>
    <t>Apr Jan</t>
  </si>
  <si>
    <t>$C$22</t>
  </si>
  <si>
    <t>Apr Feb</t>
  </si>
  <si>
    <t>$D$22</t>
  </si>
  <si>
    <t>Apr Mar</t>
  </si>
  <si>
    <t>$E$22</t>
  </si>
  <si>
    <t>Apr Apr</t>
  </si>
  <si>
    <t>$F$22</t>
  </si>
  <si>
    <t>Apr May</t>
  </si>
  <si>
    <t>$B$23</t>
  </si>
  <si>
    <t>May Jan</t>
  </si>
  <si>
    <t>$C$23</t>
  </si>
  <si>
    <t>May Feb</t>
  </si>
  <si>
    <t>$D$23</t>
  </si>
  <si>
    <t>May Mar</t>
  </si>
  <si>
    <t>$E$23</t>
  </si>
  <si>
    <t>May Apr</t>
  </si>
  <si>
    <t>$F$23</t>
  </si>
  <si>
    <t>May May</t>
  </si>
  <si>
    <t>$B$24</t>
  </si>
  <si>
    <t>$C$24</t>
  </si>
  <si>
    <t>$D$24</t>
  </si>
  <si>
    <t>$E$24</t>
  </si>
  <si>
    <t>$F$24</t>
  </si>
  <si>
    <t>$G$19</t>
  </si>
  <si>
    <t>$G$20</t>
  </si>
  <si>
    <t>$G$21</t>
  </si>
  <si>
    <t>$G$22</t>
  </si>
  <si>
    <t>$G$23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</si>
</sst>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78E2-335F-4E28-BF8D-1329045063C8}">
  <dimension ref="A1:H47"/>
  <sheetViews>
    <sheetView showGridLines="0" topLeftCell="A31" workbookViewId="0">
      <selection activeCell="D38" sqref="D38:D47"/>
    </sheetView>
  </sheetViews>
  <sheetFormatPr defaultRowHeight="14.5" x14ac:dyDescent="0.35"/>
  <cols>
    <col min="1" max="1" width="2.1796875" customWidth="1"/>
    <col min="2" max="2" width="6.08984375" bestFit="1" customWidth="1"/>
    <col min="3" max="3" width="8.54296875" bestFit="1" customWidth="1"/>
    <col min="4" max="4" width="5.54296875" bestFit="1" customWidth="1"/>
    <col min="5" max="5" width="8" bestFit="1" customWidth="1"/>
    <col min="6" max="6" width="9.81640625" bestFit="1" customWidth="1"/>
    <col min="7" max="8" width="9" bestFit="1" customWidth="1"/>
  </cols>
  <sheetData>
    <row r="1" spans="1:8" x14ac:dyDescent="0.35">
      <c r="A1" s="2" t="s">
        <v>11</v>
      </c>
    </row>
    <row r="2" spans="1:8" x14ac:dyDescent="0.35">
      <c r="A2" s="2" t="s">
        <v>12</v>
      </c>
    </row>
    <row r="3" spans="1:8" x14ac:dyDescent="0.35">
      <c r="A3" s="2" t="s">
        <v>13</v>
      </c>
    </row>
    <row r="6" spans="1:8" ht="15" thickBot="1" x14ac:dyDescent="0.4">
      <c r="A6" t="s">
        <v>14</v>
      </c>
    </row>
    <row r="7" spans="1:8" x14ac:dyDescent="0.35">
      <c r="B7" s="5"/>
      <c r="C7" s="5"/>
      <c r="D7" s="5" t="s">
        <v>17</v>
      </c>
      <c r="E7" s="5" t="s">
        <v>19</v>
      </c>
      <c r="F7" s="5" t="s">
        <v>21</v>
      </c>
      <c r="G7" s="5" t="s">
        <v>23</v>
      </c>
      <c r="H7" s="5" t="s">
        <v>23</v>
      </c>
    </row>
    <row r="8" spans="1:8" ht="15" thickBot="1" x14ac:dyDescent="0.4">
      <c r="B8" s="6" t="s">
        <v>15</v>
      </c>
      <c r="C8" s="6" t="s">
        <v>16</v>
      </c>
      <c r="D8" s="6" t="s">
        <v>18</v>
      </c>
      <c r="E8" s="6" t="s">
        <v>20</v>
      </c>
      <c r="F8" s="6" t="s">
        <v>22</v>
      </c>
      <c r="G8" s="6" t="s">
        <v>24</v>
      </c>
      <c r="H8" s="6" t="s">
        <v>25</v>
      </c>
    </row>
    <row r="9" spans="1:8" x14ac:dyDescent="0.35">
      <c r="B9" s="3" t="s">
        <v>31</v>
      </c>
      <c r="C9" s="3" t="s">
        <v>32</v>
      </c>
      <c r="D9" s="3">
        <v>200</v>
      </c>
      <c r="E9" s="3">
        <v>0</v>
      </c>
      <c r="F9" s="3">
        <v>24</v>
      </c>
      <c r="G9" s="3">
        <v>9976</v>
      </c>
      <c r="H9" s="3">
        <v>1E+30</v>
      </c>
    </row>
    <row r="10" spans="1:8" x14ac:dyDescent="0.35">
      <c r="B10" s="3" t="s">
        <v>33</v>
      </c>
      <c r="C10" s="3" t="s">
        <v>34</v>
      </c>
      <c r="D10" s="3">
        <v>25</v>
      </c>
      <c r="E10" s="3">
        <v>0</v>
      </c>
      <c r="F10" s="3">
        <v>29</v>
      </c>
      <c r="G10" s="3">
        <v>9971</v>
      </c>
      <c r="H10" s="3">
        <v>2</v>
      </c>
    </row>
    <row r="11" spans="1:8" x14ac:dyDescent="0.35">
      <c r="B11" s="3" t="s">
        <v>35</v>
      </c>
      <c r="C11" s="3" t="s">
        <v>36</v>
      </c>
      <c r="D11" s="3">
        <v>0</v>
      </c>
      <c r="E11" s="3">
        <v>2</v>
      </c>
      <c r="F11" s="3">
        <v>34</v>
      </c>
      <c r="G11" s="3">
        <v>1E+30</v>
      </c>
      <c r="H11" s="3">
        <v>2</v>
      </c>
    </row>
    <row r="12" spans="1:8" x14ac:dyDescent="0.35">
      <c r="B12" s="3" t="s">
        <v>37</v>
      </c>
      <c r="C12" s="3" t="s">
        <v>38</v>
      </c>
      <c r="D12" s="3">
        <v>0</v>
      </c>
      <c r="E12" s="3">
        <v>2</v>
      </c>
      <c r="F12" s="3">
        <v>39</v>
      </c>
      <c r="G12" s="3">
        <v>1E+30</v>
      </c>
      <c r="H12" s="3">
        <v>2</v>
      </c>
    </row>
    <row r="13" spans="1:8" x14ac:dyDescent="0.35">
      <c r="B13" s="3" t="s">
        <v>39</v>
      </c>
      <c r="C13" s="3" t="s">
        <v>40</v>
      </c>
      <c r="D13" s="3">
        <v>0</v>
      </c>
      <c r="E13" s="3">
        <v>10</v>
      </c>
      <c r="F13" s="3">
        <v>44</v>
      </c>
      <c r="G13" s="3">
        <v>1E+30</v>
      </c>
      <c r="H13" s="3">
        <v>10</v>
      </c>
    </row>
    <row r="14" spans="1:8" x14ac:dyDescent="0.35">
      <c r="B14" s="3" t="s">
        <v>41</v>
      </c>
      <c r="C14" s="3" t="s">
        <v>42</v>
      </c>
      <c r="D14" s="3">
        <v>0</v>
      </c>
      <c r="E14" s="3">
        <v>9978</v>
      </c>
      <c r="F14" s="3">
        <v>10000</v>
      </c>
      <c r="G14" s="3">
        <v>1E+30</v>
      </c>
      <c r="H14" s="3">
        <v>9978</v>
      </c>
    </row>
    <row r="15" spans="1:8" x14ac:dyDescent="0.35">
      <c r="B15" s="3" t="s">
        <v>43</v>
      </c>
      <c r="C15" s="3" t="s">
        <v>44</v>
      </c>
      <c r="D15" s="3">
        <v>225</v>
      </c>
      <c r="E15" s="3">
        <v>0</v>
      </c>
      <c r="F15" s="3">
        <v>27</v>
      </c>
      <c r="G15" s="3">
        <v>2</v>
      </c>
      <c r="H15" s="3">
        <v>1E+30</v>
      </c>
    </row>
    <row r="16" spans="1:8" x14ac:dyDescent="0.35">
      <c r="B16" s="3" t="s">
        <v>45</v>
      </c>
      <c r="C16" s="3" t="s">
        <v>46</v>
      </c>
      <c r="D16" s="3">
        <v>0</v>
      </c>
      <c r="E16" s="3">
        <v>2</v>
      </c>
      <c r="F16" s="3">
        <v>32</v>
      </c>
      <c r="G16" s="3">
        <v>1E+30</v>
      </c>
      <c r="H16" s="3">
        <v>2</v>
      </c>
    </row>
    <row r="17" spans="2:8" x14ac:dyDescent="0.35">
      <c r="B17" s="3" t="s">
        <v>47</v>
      </c>
      <c r="C17" s="3" t="s">
        <v>48</v>
      </c>
      <c r="D17" s="3">
        <v>0</v>
      </c>
      <c r="E17" s="3">
        <v>2</v>
      </c>
      <c r="F17" s="3">
        <v>37</v>
      </c>
      <c r="G17" s="3">
        <v>1E+30</v>
      </c>
      <c r="H17" s="3">
        <v>2</v>
      </c>
    </row>
    <row r="18" spans="2:8" x14ac:dyDescent="0.35">
      <c r="B18" s="3" t="s">
        <v>49</v>
      </c>
      <c r="C18" s="3" t="s">
        <v>50</v>
      </c>
      <c r="D18" s="3">
        <v>0</v>
      </c>
      <c r="E18" s="3">
        <v>10</v>
      </c>
      <c r="F18" s="3">
        <v>42</v>
      </c>
      <c r="G18" s="3">
        <v>1E+30</v>
      </c>
      <c r="H18" s="3">
        <v>10</v>
      </c>
    </row>
    <row r="19" spans="2:8" x14ac:dyDescent="0.35">
      <c r="B19" s="3" t="s">
        <v>51</v>
      </c>
      <c r="C19" s="3" t="s">
        <v>52</v>
      </c>
      <c r="D19" s="3">
        <v>0</v>
      </c>
      <c r="E19" s="3">
        <v>9976</v>
      </c>
      <c r="F19" s="3">
        <v>10000</v>
      </c>
      <c r="G19" s="3">
        <v>1E+30</v>
      </c>
      <c r="H19" s="3">
        <v>9976</v>
      </c>
    </row>
    <row r="20" spans="2:8" x14ac:dyDescent="0.35">
      <c r="B20" s="3" t="s">
        <v>53</v>
      </c>
      <c r="C20" s="3" t="s">
        <v>54</v>
      </c>
      <c r="D20" s="3">
        <v>0</v>
      </c>
      <c r="E20" s="3">
        <v>9971</v>
      </c>
      <c r="F20" s="3">
        <v>10000</v>
      </c>
      <c r="G20" s="3">
        <v>1E+30</v>
      </c>
      <c r="H20" s="3">
        <v>9971</v>
      </c>
    </row>
    <row r="21" spans="2:8" x14ac:dyDescent="0.35">
      <c r="B21" s="3" t="s">
        <v>55</v>
      </c>
      <c r="C21" s="3" t="s">
        <v>56</v>
      </c>
      <c r="D21" s="3">
        <v>150</v>
      </c>
      <c r="E21" s="3">
        <v>0</v>
      </c>
      <c r="F21" s="3">
        <v>32</v>
      </c>
      <c r="G21" s="3">
        <v>2</v>
      </c>
      <c r="H21" s="3">
        <v>1E+30</v>
      </c>
    </row>
    <row r="22" spans="2:8" x14ac:dyDescent="0.35">
      <c r="B22" s="3" t="s">
        <v>57</v>
      </c>
      <c r="C22" s="3" t="s">
        <v>58</v>
      </c>
      <c r="D22" s="3">
        <v>80</v>
      </c>
      <c r="E22" s="3">
        <v>0</v>
      </c>
      <c r="F22" s="3">
        <v>37</v>
      </c>
      <c r="G22" s="3">
        <v>2</v>
      </c>
      <c r="H22" s="3">
        <v>1E+30</v>
      </c>
    </row>
    <row r="23" spans="2:8" x14ac:dyDescent="0.35">
      <c r="B23" s="3" t="s">
        <v>59</v>
      </c>
      <c r="C23" s="3" t="s">
        <v>60</v>
      </c>
      <c r="D23" s="3">
        <v>0</v>
      </c>
      <c r="E23" s="3">
        <v>8</v>
      </c>
      <c r="F23" s="3">
        <v>42</v>
      </c>
      <c r="G23" s="3">
        <v>1E+30</v>
      </c>
      <c r="H23" s="3">
        <v>8</v>
      </c>
    </row>
    <row r="24" spans="2:8" x14ac:dyDescent="0.35">
      <c r="B24" s="3" t="s">
        <v>61</v>
      </c>
      <c r="C24" s="3" t="s">
        <v>62</v>
      </c>
      <c r="D24" s="3">
        <v>0</v>
      </c>
      <c r="E24" s="3">
        <v>9976</v>
      </c>
      <c r="F24" s="3">
        <v>10000</v>
      </c>
      <c r="G24" s="3">
        <v>1E+30</v>
      </c>
      <c r="H24" s="3">
        <v>9976</v>
      </c>
    </row>
    <row r="25" spans="2:8" x14ac:dyDescent="0.35">
      <c r="B25" s="3" t="s">
        <v>63</v>
      </c>
      <c r="C25" s="3" t="s">
        <v>64</v>
      </c>
      <c r="D25" s="3">
        <v>0</v>
      </c>
      <c r="E25" s="3">
        <v>9971</v>
      </c>
      <c r="F25" s="3">
        <v>10000</v>
      </c>
      <c r="G25" s="3">
        <v>1E+30</v>
      </c>
      <c r="H25" s="3">
        <v>9971</v>
      </c>
    </row>
    <row r="26" spans="2:8" x14ac:dyDescent="0.35">
      <c r="B26" s="3" t="s">
        <v>65</v>
      </c>
      <c r="C26" s="3" t="s">
        <v>66</v>
      </c>
      <c r="D26" s="3">
        <v>0</v>
      </c>
      <c r="E26" s="3">
        <v>9968</v>
      </c>
      <c r="F26" s="3">
        <v>10000</v>
      </c>
      <c r="G26" s="3">
        <v>1E+30</v>
      </c>
      <c r="H26" s="3">
        <v>9968</v>
      </c>
    </row>
    <row r="27" spans="2:8" x14ac:dyDescent="0.35">
      <c r="B27" s="3" t="s">
        <v>67</v>
      </c>
      <c r="C27" s="3" t="s">
        <v>68</v>
      </c>
      <c r="D27" s="3">
        <v>0</v>
      </c>
      <c r="E27" s="3">
        <v>13</v>
      </c>
      <c r="F27" s="3">
        <v>50</v>
      </c>
      <c r="G27" s="3">
        <v>1E+30</v>
      </c>
      <c r="H27" s="3">
        <v>13</v>
      </c>
    </row>
    <row r="28" spans="2:8" x14ac:dyDescent="0.35">
      <c r="B28" s="3" t="s">
        <v>69</v>
      </c>
      <c r="C28" s="3" t="s">
        <v>70</v>
      </c>
      <c r="D28" s="3">
        <v>0</v>
      </c>
      <c r="E28" s="3">
        <v>21</v>
      </c>
      <c r="F28" s="3">
        <v>55</v>
      </c>
      <c r="G28" s="3">
        <v>1E+30</v>
      </c>
      <c r="H28" s="3">
        <v>21</v>
      </c>
    </row>
    <row r="29" spans="2:8" x14ac:dyDescent="0.35">
      <c r="B29" s="3" t="s">
        <v>71</v>
      </c>
      <c r="C29" s="3" t="s">
        <v>72</v>
      </c>
      <c r="D29" s="3">
        <v>0</v>
      </c>
      <c r="E29" s="3">
        <v>9976</v>
      </c>
      <c r="F29" s="3">
        <v>10000</v>
      </c>
      <c r="G29" s="3">
        <v>1E+30</v>
      </c>
      <c r="H29" s="3">
        <v>9976</v>
      </c>
    </row>
    <row r="30" spans="2:8" x14ac:dyDescent="0.35">
      <c r="B30" s="3" t="s">
        <v>73</v>
      </c>
      <c r="C30" s="3" t="s">
        <v>74</v>
      </c>
      <c r="D30" s="3">
        <v>0</v>
      </c>
      <c r="E30" s="3">
        <v>9971</v>
      </c>
      <c r="F30" s="3">
        <v>10000</v>
      </c>
      <c r="G30" s="3">
        <v>1E+30</v>
      </c>
      <c r="H30" s="3">
        <v>9971</v>
      </c>
    </row>
    <row r="31" spans="2:8" x14ac:dyDescent="0.35">
      <c r="B31" s="3" t="s">
        <v>75</v>
      </c>
      <c r="C31" s="3" t="s">
        <v>76</v>
      </c>
      <c r="D31" s="3">
        <v>0</v>
      </c>
      <c r="E31" s="3">
        <v>9968</v>
      </c>
      <c r="F31" s="3">
        <v>10000</v>
      </c>
      <c r="G31" s="3">
        <v>1E+30</v>
      </c>
      <c r="H31" s="3">
        <v>9968</v>
      </c>
    </row>
    <row r="32" spans="2:8" x14ac:dyDescent="0.35">
      <c r="B32" s="3" t="s">
        <v>77</v>
      </c>
      <c r="C32" s="3" t="s">
        <v>78</v>
      </c>
      <c r="D32" s="3">
        <v>0</v>
      </c>
      <c r="E32" s="3">
        <v>9963</v>
      </c>
      <c r="F32" s="3">
        <v>10000</v>
      </c>
      <c r="G32" s="3">
        <v>1E+30</v>
      </c>
      <c r="H32" s="3">
        <v>9963</v>
      </c>
    </row>
    <row r="33" spans="1:8" ht="15" thickBot="1" x14ac:dyDescent="0.4">
      <c r="B33" s="4" t="s">
        <v>79</v>
      </c>
      <c r="C33" s="4" t="s">
        <v>80</v>
      </c>
      <c r="D33" s="4">
        <v>120</v>
      </c>
      <c r="E33" s="4">
        <v>0</v>
      </c>
      <c r="F33" s="4">
        <v>34</v>
      </c>
      <c r="G33" s="4">
        <v>8</v>
      </c>
      <c r="H33" s="4">
        <v>1E+30</v>
      </c>
    </row>
    <row r="35" spans="1:8" ht="15" thickBot="1" x14ac:dyDescent="0.4">
      <c r="A35" t="s">
        <v>26</v>
      </c>
    </row>
    <row r="36" spans="1:8" x14ac:dyDescent="0.35">
      <c r="B36" s="5"/>
      <c r="C36" s="5"/>
      <c r="D36" s="5" t="s">
        <v>17</v>
      </c>
      <c r="E36" s="5" t="s">
        <v>27</v>
      </c>
      <c r="F36" s="5" t="s">
        <v>29</v>
      </c>
      <c r="G36" s="5" t="s">
        <v>23</v>
      </c>
      <c r="H36" s="5" t="s">
        <v>23</v>
      </c>
    </row>
    <row r="37" spans="1:8" ht="15" thickBot="1" x14ac:dyDescent="0.4">
      <c r="B37" s="6" t="s">
        <v>15</v>
      </c>
      <c r="C37" s="6" t="s">
        <v>16</v>
      </c>
      <c r="D37" s="6" t="s">
        <v>18</v>
      </c>
      <c r="E37" s="6" t="s">
        <v>28</v>
      </c>
      <c r="F37" s="6" t="s">
        <v>30</v>
      </c>
      <c r="G37" s="6" t="s">
        <v>24</v>
      </c>
      <c r="H37" s="6" t="s">
        <v>25</v>
      </c>
    </row>
    <row r="38" spans="1:8" x14ac:dyDescent="0.35">
      <c r="B38" s="3" t="s">
        <v>81</v>
      </c>
      <c r="C38" s="3" t="s">
        <v>3</v>
      </c>
      <c r="D38" s="3">
        <v>200</v>
      </c>
      <c r="E38" s="3">
        <v>24</v>
      </c>
      <c r="F38" s="3">
        <v>200</v>
      </c>
      <c r="G38" s="3">
        <v>25</v>
      </c>
      <c r="H38" s="3">
        <v>200</v>
      </c>
    </row>
    <row r="39" spans="1:8" x14ac:dyDescent="0.35">
      <c r="B39" s="3" t="s">
        <v>82</v>
      </c>
      <c r="C39" s="3" t="s">
        <v>4</v>
      </c>
      <c r="D39" s="3">
        <v>250</v>
      </c>
      <c r="E39" s="3">
        <v>29</v>
      </c>
      <c r="F39" s="3">
        <v>250</v>
      </c>
      <c r="G39" s="3">
        <v>25</v>
      </c>
      <c r="H39" s="3">
        <v>25</v>
      </c>
    </row>
    <row r="40" spans="1:8" x14ac:dyDescent="0.35">
      <c r="B40" s="3" t="s">
        <v>83</v>
      </c>
      <c r="C40" s="3" t="s">
        <v>5</v>
      </c>
      <c r="D40" s="3">
        <v>150</v>
      </c>
      <c r="E40" s="3">
        <v>32</v>
      </c>
      <c r="F40" s="3">
        <v>150</v>
      </c>
      <c r="G40" s="3">
        <v>20</v>
      </c>
      <c r="H40" s="3">
        <v>150</v>
      </c>
    </row>
    <row r="41" spans="1:8" x14ac:dyDescent="0.35">
      <c r="B41" s="3" t="s">
        <v>84</v>
      </c>
      <c r="C41" s="3" t="s">
        <v>6</v>
      </c>
      <c r="D41" s="3">
        <v>80</v>
      </c>
      <c r="E41" s="3">
        <v>37</v>
      </c>
      <c r="F41" s="3">
        <v>80</v>
      </c>
      <c r="G41" s="3">
        <v>20</v>
      </c>
      <c r="H41" s="3">
        <v>80</v>
      </c>
    </row>
    <row r="42" spans="1:8" x14ac:dyDescent="0.35">
      <c r="B42" s="3" t="s">
        <v>85</v>
      </c>
      <c r="C42" s="3" t="s">
        <v>7</v>
      </c>
      <c r="D42" s="3">
        <v>120</v>
      </c>
      <c r="E42" s="3">
        <v>34</v>
      </c>
      <c r="F42" s="3">
        <v>120</v>
      </c>
      <c r="G42" s="3">
        <v>105</v>
      </c>
      <c r="H42" s="3">
        <v>120</v>
      </c>
    </row>
    <row r="43" spans="1:8" x14ac:dyDescent="0.35">
      <c r="B43" s="3" t="s">
        <v>86</v>
      </c>
      <c r="C43" s="3" t="s">
        <v>3</v>
      </c>
      <c r="D43" s="3">
        <v>225</v>
      </c>
      <c r="E43" s="3">
        <v>0</v>
      </c>
      <c r="F43" s="3">
        <v>250</v>
      </c>
      <c r="G43" s="3">
        <v>1E+30</v>
      </c>
      <c r="H43" s="3">
        <v>25</v>
      </c>
    </row>
    <row r="44" spans="1:8" x14ac:dyDescent="0.35">
      <c r="B44" s="3" t="s">
        <v>87</v>
      </c>
      <c r="C44" s="3" t="s">
        <v>4</v>
      </c>
      <c r="D44" s="3">
        <v>225</v>
      </c>
      <c r="E44" s="3">
        <v>-2</v>
      </c>
      <c r="F44" s="3">
        <v>225</v>
      </c>
      <c r="G44" s="3">
        <v>25</v>
      </c>
      <c r="H44" s="3">
        <v>25</v>
      </c>
    </row>
    <row r="45" spans="1:8" x14ac:dyDescent="0.35">
      <c r="B45" s="3" t="s">
        <v>88</v>
      </c>
      <c r="C45" s="3" t="s">
        <v>5</v>
      </c>
      <c r="D45" s="3">
        <v>230</v>
      </c>
      <c r="E45" s="3">
        <v>0</v>
      </c>
      <c r="F45" s="3">
        <v>250</v>
      </c>
      <c r="G45" s="3">
        <v>1E+30</v>
      </c>
      <c r="H45" s="3">
        <v>20</v>
      </c>
    </row>
    <row r="46" spans="1:8" x14ac:dyDescent="0.35">
      <c r="B46" s="3" t="s">
        <v>89</v>
      </c>
      <c r="C46" s="3" t="s">
        <v>6</v>
      </c>
      <c r="D46" s="3">
        <v>0</v>
      </c>
      <c r="E46" s="3">
        <v>0</v>
      </c>
      <c r="F46" s="3">
        <v>200</v>
      </c>
      <c r="G46" s="3">
        <v>1E+30</v>
      </c>
      <c r="H46" s="3">
        <v>200</v>
      </c>
    </row>
    <row r="47" spans="1:8" ht="15" thickBot="1" x14ac:dyDescent="0.4">
      <c r="B47" s="4" t="s">
        <v>90</v>
      </c>
      <c r="C47" s="4" t="s">
        <v>7</v>
      </c>
      <c r="D47" s="4">
        <v>120</v>
      </c>
      <c r="E47" s="4">
        <v>0</v>
      </c>
      <c r="F47" s="4">
        <v>225</v>
      </c>
      <c r="G47" s="4">
        <v>1E+30</v>
      </c>
      <c r="H47" s="4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FC42-4265-4F0C-8FCD-7D6E73B1F13A}">
  <dimension ref="A2:H28"/>
  <sheetViews>
    <sheetView tabSelected="1" workbookViewId="0">
      <selection activeCell="B24" sqref="B24"/>
    </sheetView>
  </sheetViews>
  <sheetFormatPr defaultRowHeight="14.5" x14ac:dyDescent="0.35"/>
  <cols>
    <col min="1" max="1" width="13.81640625" bestFit="1" customWidth="1"/>
  </cols>
  <sheetData>
    <row r="2" spans="1:6" x14ac:dyDescent="0.3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35">
      <c r="A3" s="1" t="s">
        <v>0</v>
      </c>
      <c r="B3" s="1">
        <v>200</v>
      </c>
      <c r="C3" s="1">
        <v>250</v>
      </c>
      <c r="D3" s="1">
        <v>150</v>
      </c>
      <c r="E3" s="1">
        <v>80</v>
      </c>
      <c r="F3" s="1">
        <v>120</v>
      </c>
    </row>
    <row r="4" spans="1:6" x14ac:dyDescent="0.35">
      <c r="A4" s="1" t="s">
        <v>1</v>
      </c>
      <c r="B4" s="1">
        <v>24</v>
      </c>
      <c r="C4" s="1">
        <v>27</v>
      </c>
      <c r="D4" s="1">
        <v>32</v>
      </c>
      <c r="E4" s="1">
        <v>50</v>
      </c>
      <c r="F4" s="1">
        <v>34</v>
      </c>
    </row>
    <row r="5" spans="1:6" x14ac:dyDescent="0.35">
      <c r="A5" s="1" t="s">
        <v>2</v>
      </c>
      <c r="B5" s="1">
        <v>250</v>
      </c>
      <c r="C5" s="1">
        <v>225</v>
      </c>
      <c r="D5" s="1">
        <v>250</v>
      </c>
      <c r="E5" s="1">
        <v>200</v>
      </c>
      <c r="F5" s="1">
        <v>225</v>
      </c>
    </row>
    <row r="7" spans="1:6" x14ac:dyDescent="0.35">
      <c r="A7" t="s">
        <v>8</v>
      </c>
    </row>
    <row r="8" spans="1:6" x14ac:dyDescent="0.35">
      <c r="D8" t="s">
        <v>0</v>
      </c>
    </row>
    <row r="9" spans="1:6" x14ac:dyDescent="0.35">
      <c r="A9" s="1"/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</row>
    <row r="10" spans="1:6" x14ac:dyDescent="0.35">
      <c r="A10" s="1" t="s">
        <v>3</v>
      </c>
      <c r="B10" s="1">
        <v>24</v>
      </c>
      <c r="C10" s="1">
        <v>29</v>
      </c>
      <c r="D10" s="1">
        <v>34</v>
      </c>
      <c r="E10" s="1">
        <v>39</v>
      </c>
      <c r="F10" s="1">
        <v>44</v>
      </c>
    </row>
    <row r="11" spans="1:6" x14ac:dyDescent="0.35">
      <c r="A11" s="1" t="s">
        <v>4</v>
      </c>
      <c r="B11" s="1">
        <v>10000</v>
      </c>
      <c r="C11" s="1">
        <v>27</v>
      </c>
      <c r="D11" s="1">
        <v>32</v>
      </c>
      <c r="E11" s="1">
        <v>37</v>
      </c>
      <c r="F11" s="1">
        <v>42</v>
      </c>
    </row>
    <row r="12" spans="1:6" x14ac:dyDescent="0.35">
      <c r="A12" s="1" t="s">
        <v>5</v>
      </c>
      <c r="B12" s="1">
        <v>10000</v>
      </c>
      <c r="C12" s="1">
        <v>10000</v>
      </c>
      <c r="D12" s="1">
        <v>32</v>
      </c>
      <c r="E12" s="1">
        <v>37</v>
      </c>
      <c r="F12" s="1">
        <v>42</v>
      </c>
    </row>
    <row r="13" spans="1:6" x14ac:dyDescent="0.35">
      <c r="A13" s="1" t="s">
        <v>6</v>
      </c>
      <c r="B13" s="1">
        <v>10000</v>
      </c>
      <c r="C13" s="1">
        <v>10000</v>
      </c>
      <c r="D13" s="1">
        <v>10000</v>
      </c>
      <c r="E13" s="1">
        <v>50</v>
      </c>
      <c r="F13" s="1">
        <v>55</v>
      </c>
    </row>
    <row r="14" spans="1:6" x14ac:dyDescent="0.35">
      <c r="A14" s="1" t="s">
        <v>7</v>
      </c>
      <c r="B14" s="1">
        <v>10000</v>
      </c>
      <c r="C14" s="1">
        <v>10000</v>
      </c>
      <c r="D14" s="1">
        <v>10000</v>
      </c>
      <c r="E14" s="1">
        <v>10000</v>
      </c>
      <c r="F14" s="1">
        <v>34</v>
      </c>
    </row>
    <row r="16" spans="1:6" x14ac:dyDescent="0.35">
      <c r="A16" t="s">
        <v>9</v>
      </c>
    </row>
    <row r="17" spans="1:8" x14ac:dyDescent="0.35">
      <c r="D17" t="s">
        <v>0</v>
      </c>
    </row>
    <row r="18" spans="1:8" x14ac:dyDescent="0.35">
      <c r="A18" s="1"/>
      <c r="B18" s="1" t="s">
        <v>3</v>
      </c>
      <c r="C18" s="1" t="s">
        <v>4</v>
      </c>
      <c r="D18" s="1" t="s">
        <v>5</v>
      </c>
      <c r="E18" s="1" t="s">
        <v>6</v>
      </c>
      <c r="F18" s="1" t="s">
        <v>7</v>
      </c>
    </row>
    <row r="19" spans="1:8" x14ac:dyDescent="0.35">
      <c r="A19" s="1" t="s">
        <v>3</v>
      </c>
      <c r="B19" s="1">
        <v>200</v>
      </c>
      <c r="C19" s="1">
        <v>25</v>
      </c>
      <c r="D19" s="1">
        <v>0</v>
      </c>
      <c r="E19" s="1">
        <v>0</v>
      </c>
      <c r="F19" s="1">
        <v>0</v>
      </c>
      <c r="G19">
        <f>SUM(B19:F19)</f>
        <v>225</v>
      </c>
      <c r="H19" s="1">
        <v>250</v>
      </c>
    </row>
    <row r="20" spans="1:8" x14ac:dyDescent="0.35">
      <c r="A20" s="1" t="s">
        <v>4</v>
      </c>
      <c r="B20" s="1">
        <v>0</v>
      </c>
      <c r="C20" s="1">
        <v>225</v>
      </c>
      <c r="D20" s="1">
        <v>0</v>
      </c>
      <c r="E20" s="1">
        <v>0</v>
      </c>
      <c r="F20" s="1">
        <v>0</v>
      </c>
      <c r="G20">
        <f t="shared" ref="G20:G23" si="0">SUM(B20:F20)</f>
        <v>225</v>
      </c>
      <c r="H20" s="1">
        <v>225</v>
      </c>
    </row>
    <row r="21" spans="1:8" x14ac:dyDescent="0.35">
      <c r="A21" s="1" t="s">
        <v>5</v>
      </c>
      <c r="B21" s="1">
        <v>0</v>
      </c>
      <c r="C21" s="1">
        <v>0</v>
      </c>
      <c r="D21" s="1">
        <v>150</v>
      </c>
      <c r="E21" s="1">
        <v>80</v>
      </c>
      <c r="F21" s="1">
        <v>0</v>
      </c>
      <c r="G21">
        <f t="shared" si="0"/>
        <v>230</v>
      </c>
      <c r="H21" s="1">
        <v>250</v>
      </c>
    </row>
    <row r="22" spans="1:8" x14ac:dyDescent="0.35">
      <c r="A22" s="1" t="s">
        <v>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>
        <f t="shared" si="0"/>
        <v>0</v>
      </c>
      <c r="H22" s="1">
        <v>200</v>
      </c>
    </row>
    <row r="23" spans="1:8" x14ac:dyDescent="0.35">
      <c r="A23" s="1" t="s">
        <v>7</v>
      </c>
      <c r="B23" s="1">
        <v>0</v>
      </c>
      <c r="C23" s="1">
        <v>0</v>
      </c>
      <c r="D23" s="1">
        <v>0</v>
      </c>
      <c r="E23" s="1">
        <v>0</v>
      </c>
      <c r="F23" s="1">
        <v>120</v>
      </c>
      <c r="G23">
        <f t="shared" si="0"/>
        <v>120</v>
      </c>
      <c r="H23" s="1">
        <v>225</v>
      </c>
    </row>
    <row r="24" spans="1:8" x14ac:dyDescent="0.35">
      <c r="B24">
        <f>SUM(B19:B23)</f>
        <v>200</v>
      </c>
      <c r="C24">
        <f t="shared" ref="C24:F24" si="1">SUM(C19:C23)</f>
        <v>250</v>
      </c>
      <c r="D24">
        <f t="shared" si="1"/>
        <v>150</v>
      </c>
      <c r="E24">
        <f t="shared" si="1"/>
        <v>80</v>
      </c>
      <c r="F24">
        <f t="shared" si="1"/>
        <v>120</v>
      </c>
    </row>
    <row r="25" spans="1:8" x14ac:dyDescent="0.35">
      <c r="B25" s="1">
        <v>200</v>
      </c>
      <c r="C25" s="1">
        <v>250</v>
      </c>
      <c r="D25" s="1">
        <v>150</v>
      </c>
      <c r="E25" s="1">
        <v>80</v>
      </c>
      <c r="F25" s="1">
        <v>120</v>
      </c>
    </row>
    <row r="28" spans="1:8" x14ac:dyDescent="0.35">
      <c r="A28" t="s">
        <v>10</v>
      </c>
      <c r="B28">
        <f>SUMPRODUCT(B10:F14,B19:F23)</f>
        <v>23440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Capacity 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le</dc:creator>
  <cp:lastModifiedBy>kien le</cp:lastModifiedBy>
  <dcterms:created xsi:type="dcterms:W3CDTF">2024-02-20T08:17:12Z</dcterms:created>
  <dcterms:modified xsi:type="dcterms:W3CDTF">2024-02-20T08:39:33Z</dcterms:modified>
</cp:coreProperties>
</file>