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M\Supply Chain\Coursera\Supply Chain Planning - UCI - Coursera\"/>
    </mc:Choice>
  </mc:AlternateContent>
  <xr:revisionPtr revIDLastSave="0" documentId="13_ncr:1_{B23DB0F2-5213-48F4-9A92-13E54D33D0F1}" xr6:coauthVersionLast="47" xr6:coauthVersionMax="47" xr10:uidLastSave="{00000000-0000-0000-0000-000000000000}"/>
  <bookViews>
    <workbookView minimized="1" xWindow="3480" yWindow="3180" windowWidth="14400" windowHeight="7360" activeTab="2" xr2:uid="{44E737CF-0BBF-4623-BE1C-CE80E8F83051}"/>
  </bookViews>
  <sheets>
    <sheet name="Mean Absolute Deviation (MAD)" sheetId="1" r:id="rId1"/>
    <sheet name="Mean Squared Error" sheetId="2" r:id="rId2"/>
    <sheet name="MAP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D11" i="1"/>
  <c r="E11" i="3"/>
  <c r="E8" i="3"/>
  <c r="E4" i="3"/>
  <c r="E5" i="3"/>
  <c r="E6" i="3"/>
  <c r="E3" i="3"/>
  <c r="D6" i="3"/>
  <c r="D5" i="3"/>
  <c r="D4" i="3"/>
  <c r="D3" i="3"/>
  <c r="D10" i="2"/>
  <c r="D8" i="2"/>
  <c r="D4" i="2"/>
  <c r="D5" i="2"/>
  <c r="D6" i="2"/>
  <c r="D3" i="2"/>
  <c r="D8" i="1"/>
  <c r="D4" i="1"/>
  <c r="D5" i="1"/>
  <c r="D6" i="1"/>
  <c r="D3" i="1"/>
</calcChain>
</file>

<file path=xl/sharedStrings.xml><?xml version="1.0" encoding="utf-8"?>
<sst xmlns="http://schemas.openxmlformats.org/spreadsheetml/2006/main" count="23" uniqueCount="13">
  <si>
    <t>Month</t>
  </si>
  <si>
    <t>Demand</t>
  </si>
  <si>
    <t>Forecast</t>
  </si>
  <si>
    <t>ABS Error</t>
  </si>
  <si>
    <t>Total</t>
  </si>
  <si>
    <t>T</t>
  </si>
  <si>
    <t>T (time periods)</t>
  </si>
  <si>
    <t>MAD</t>
  </si>
  <si>
    <t>Error Square</t>
  </si>
  <si>
    <t>MSE</t>
  </si>
  <si>
    <t>APE (Absolute Percentage Error)</t>
  </si>
  <si>
    <t>MAPE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</si>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</sst>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0</xdr:row>
      <xdr:rowOff>107950</xdr:rowOff>
    </xdr:from>
    <xdr:to>
      <xdr:col>9</xdr:col>
      <xdr:colOff>448011</xdr:colOff>
      <xdr:row>6</xdr:row>
      <xdr:rowOff>89052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65390B-924C-1C46-40DF-ED64100C1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107950"/>
          <a:ext cx="2410161" cy="1086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596900</xdr:colOff>
      <xdr:row>0</xdr:row>
      <xdr:rowOff>76200</xdr:rowOff>
    </xdr:from>
    <xdr:to>
      <xdr:col>9</xdr:col>
      <xdr:colOff>273430</xdr:colOff>
      <xdr:row>3</xdr:row>
      <xdr:rowOff>76277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E123C6-90F5-118B-92C1-F8FC5622C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6750" y="76200"/>
          <a:ext cx="2724530" cy="552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295827</xdr:colOff>
      <xdr:row>4</xdr:row>
      <xdr:rowOff>149272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10E8B-2ABA-F022-D6CB-60A4FE147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552450"/>
          <a:ext cx="3953427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DC2E-2532-4A5F-A0F9-C86EFB153806}">
  <dimension ref="A1:D11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220</v>
      </c>
    </row>
    <row r="3" spans="1:4" x14ac:dyDescent="0.35">
      <c r="A3">
        <v>2</v>
      </c>
      <c r="B3">
        <v>250</v>
      </c>
      <c r="C3">
        <v>255</v>
      </c>
      <c r="D3">
        <f>ABS(B3-C3)</f>
        <v>5</v>
      </c>
    </row>
    <row r="4" spans="1:4" x14ac:dyDescent="0.35">
      <c r="A4">
        <v>3</v>
      </c>
      <c r="B4">
        <v>210</v>
      </c>
      <c r="C4">
        <v>205</v>
      </c>
      <c r="D4">
        <f t="shared" ref="D4:D6" si="0">ABS(B4-C4)</f>
        <v>5</v>
      </c>
    </row>
    <row r="5" spans="1:4" x14ac:dyDescent="0.35">
      <c r="A5">
        <v>4</v>
      </c>
      <c r="B5">
        <v>300</v>
      </c>
      <c r="C5">
        <v>320</v>
      </c>
      <c r="D5">
        <f t="shared" si="0"/>
        <v>20</v>
      </c>
    </row>
    <row r="6" spans="1:4" x14ac:dyDescent="0.35">
      <c r="A6">
        <v>5</v>
      </c>
      <c r="B6">
        <v>325</v>
      </c>
      <c r="C6">
        <v>315</v>
      </c>
      <c r="D6">
        <f t="shared" si="0"/>
        <v>10</v>
      </c>
    </row>
    <row r="8" spans="1:4" x14ac:dyDescent="0.35">
      <c r="B8" s="3" t="s">
        <v>4</v>
      </c>
      <c r="C8" s="3"/>
      <c r="D8">
        <f>SUM(D3:D6)</f>
        <v>40</v>
      </c>
    </row>
    <row r="9" spans="1:4" x14ac:dyDescent="0.35">
      <c r="B9" s="3" t="s">
        <v>6</v>
      </c>
      <c r="C9" s="3"/>
      <c r="D9">
        <v>4</v>
      </c>
    </row>
    <row r="11" spans="1:4" x14ac:dyDescent="0.35">
      <c r="B11" t="s">
        <v>7</v>
      </c>
      <c r="D11">
        <f>D8/D9</f>
        <v>10</v>
      </c>
    </row>
  </sheetData>
  <mergeCells count="2">
    <mergeCell ref="B9:C9"/>
    <mergeCell ref="B8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FA-6A44-4D28-80A6-9139AD0D268B}">
  <dimension ref="A1:D10"/>
  <sheetViews>
    <sheetView workbookViewId="0">
      <selection activeCell="D10" sqref="D10"/>
    </sheetView>
  </sheetViews>
  <sheetFormatPr defaultRowHeight="14.5" x14ac:dyDescent="0.35"/>
  <cols>
    <col min="4" max="4" width="11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8</v>
      </c>
    </row>
    <row r="2" spans="1:4" x14ac:dyDescent="0.35">
      <c r="A2">
        <v>1</v>
      </c>
      <c r="B2">
        <v>220</v>
      </c>
    </row>
    <row r="3" spans="1:4" x14ac:dyDescent="0.35">
      <c r="A3">
        <v>2</v>
      </c>
      <c r="B3">
        <v>250</v>
      </c>
      <c r="C3">
        <v>255</v>
      </c>
      <c r="D3">
        <f>(B3-C3)^2</f>
        <v>25</v>
      </c>
    </row>
    <row r="4" spans="1:4" x14ac:dyDescent="0.35">
      <c r="A4">
        <v>3</v>
      </c>
      <c r="B4">
        <v>210</v>
      </c>
      <c r="C4">
        <v>205</v>
      </c>
      <c r="D4">
        <f t="shared" ref="D4:D6" si="0">(B4-C4)^2</f>
        <v>25</v>
      </c>
    </row>
    <row r="5" spans="1:4" x14ac:dyDescent="0.35">
      <c r="A5">
        <v>4</v>
      </c>
      <c r="B5">
        <v>300</v>
      </c>
      <c r="C5">
        <v>320</v>
      </c>
      <c r="D5">
        <f t="shared" si="0"/>
        <v>400</v>
      </c>
    </row>
    <row r="6" spans="1:4" x14ac:dyDescent="0.35">
      <c r="A6">
        <v>5</v>
      </c>
      <c r="B6">
        <v>325</v>
      </c>
      <c r="C6">
        <v>315</v>
      </c>
      <c r="D6">
        <f t="shared" si="0"/>
        <v>100</v>
      </c>
    </row>
    <row r="8" spans="1:4" x14ac:dyDescent="0.35">
      <c r="C8" t="s">
        <v>4</v>
      </c>
      <c r="D8">
        <f>SUM(D3:D6)</f>
        <v>550</v>
      </c>
    </row>
    <row r="9" spans="1:4" x14ac:dyDescent="0.35">
      <c r="C9" t="s">
        <v>5</v>
      </c>
      <c r="D9">
        <v>4</v>
      </c>
    </row>
    <row r="10" spans="1:4" x14ac:dyDescent="0.35">
      <c r="C10" t="s">
        <v>9</v>
      </c>
      <c r="D10">
        <f>D8/D9</f>
        <v>137.5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618B-E1CD-471E-9945-3A3C898BC4EC}">
  <dimension ref="A1:E12"/>
  <sheetViews>
    <sheetView tabSelected="1" workbookViewId="0">
      <selection activeCell="E12" sqref="E12"/>
    </sheetView>
  </sheetViews>
  <sheetFormatPr defaultRowHeight="14.5" x14ac:dyDescent="0.35"/>
  <cols>
    <col min="5" max="5" width="27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5">
      <c r="A2">
        <v>1</v>
      </c>
      <c r="B2">
        <v>220</v>
      </c>
    </row>
    <row r="3" spans="1:5" x14ac:dyDescent="0.35">
      <c r="A3">
        <v>2</v>
      </c>
      <c r="B3">
        <v>250</v>
      </c>
      <c r="C3">
        <v>255</v>
      </c>
      <c r="D3">
        <f>ABS(B3-C3)</f>
        <v>5</v>
      </c>
      <c r="E3">
        <f>D3/B3</f>
        <v>0.02</v>
      </c>
    </row>
    <row r="4" spans="1:5" x14ac:dyDescent="0.35">
      <c r="A4">
        <v>3</v>
      </c>
      <c r="B4">
        <v>210</v>
      </c>
      <c r="C4">
        <v>205</v>
      </c>
      <c r="D4">
        <f t="shared" ref="D4:D6" si="0">ABS(B4-C4)</f>
        <v>5</v>
      </c>
      <c r="E4">
        <f t="shared" ref="E4:E6" si="1">D4/B4</f>
        <v>2.3809523809523808E-2</v>
      </c>
    </row>
    <row r="5" spans="1:5" x14ac:dyDescent="0.35">
      <c r="A5">
        <v>4</v>
      </c>
      <c r="B5">
        <v>300</v>
      </c>
      <c r="C5">
        <v>320</v>
      </c>
      <c r="D5">
        <f t="shared" si="0"/>
        <v>20</v>
      </c>
      <c r="E5">
        <f t="shared" si="1"/>
        <v>6.6666666666666666E-2</v>
      </c>
    </row>
    <row r="6" spans="1:5" x14ac:dyDescent="0.35">
      <c r="A6">
        <v>5</v>
      </c>
      <c r="B6">
        <v>325</v>
      </c>
      <c r="C6">
        <v>315</v>
      </c>
      <c r="D6">
        <f t="shared" si="0"/>
        <v>10</v>
      </c>
      <c r="E6">
        <f t="shared" si="1"/>
        <v>3.0769230769230771E-2</v>
      </c>
    </row>
    <row r="8" spans="1:5" x14ac:dyDescent="0.35">
      <c r="D8" t="s">
        <v>4</v>
      </c>
      <c r="E8">
        <f>SUM(E3:E6)</f>
        <v>0.14124542124542125</v>
      </c>
    </row>
    <row r="9" spans="1:5" x14ac:dyDescent="0.35">
      <c r="D9" t="s">
        <v>5</v>
      </c>
      <c r="E9">
        <v>4</v>
      </c>
    </row>
    <row r="11" spans="1:5" x14ac:dyDescent="0.35">
      <c r="D11" t="s">
        <v>11</v>
      </c>
      <c r="E11" s="1">
        <f>E8/E9</f>
        <v>3.5311355311355312E-2</v>
      </c>
    </row>
    <row r="12" spans="1:5" x14ac:dyDescent="0.35">
      <c r="D12" t="s">
        <v>12</v>
      </c>
      <c r="E12" s="2">
        <f>1-E11</f>
        <v>0.96468864468864468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Absolute Deviation (MAD)</vt:lpstr>
      <vt:lpstr>Mean Squared Error</vt:lpstr>
      <vt:lpstr>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le</dc:creator>
  <cp:lastModifiedBy>kien le</cp:lastModifiedBy>
  <dcterms:created xsi:type="dcterms:W3CDTF">2024-02-03T12:56:59Z</dcterms:created>
  <dcterms:modified xsi:type="dcterms:W3CDTF">2024-05-13T08:09:44Z</dcterms:modified>
</cp:coreProperties>
</file>