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M\Supply Chain\Coursera\Supply Chain Planning - UCI - Coursera\"/>
    </mc:Choice>
  </mc:AlternateContent>
  <xr:revisionPtr revIDLastSave="0" documentId="13_ncr:1_{69E25C47-758C-4877-9C6A-C0972F6C40DB}" xr6:coauthVersionLast="47" xr6:coauthVersionMax="47" xr10:uidLastSave="{00000000-0000-0000-0000-000000000000}"/>
  <bookViews>
    <workbookView xWindow="-110" yWindow="-110" windowWidth="19420" windowHeight="10420" activeTab="1" xr2:uid="{3C30DB1F-FC66-475A-824F-EB9B599747CB}"/>
  </bookViews>
  <sheets>
    <sheet name="Supply Planning" sheetId="1" r:id="rId1"/>
    <sheet name="Constrained Foreca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2" l="1"/>
  <c r="I7" i="2"/>
  <c r="H5" i="2"/>
  <c r="F5" i="2"/>
  <c r="E5" i="2"/>
  <c r="D5" i="2"/>
  <c r="C5" i="2"/>
  <c r="J7" i="1"/>
  <c r="I7" i="1"/>
  <c r="G7" i="1"/>
  <c r="I6" i="1"/>
  <c r="G6" i="1"/>
  <c r="F5" i="1"/>
  <c r="E5" i="1"/>
  <c r="D5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Phu Sy</author>
  </authors>
  <commentList>
    <comment ref="E8" authorId="0" shapeId="0" xr:uid="{97EC2B51-30B5-41B1-B0AF-D3B6EB6A41E4}">
      <text>
        <r>
          <rPr>
            <b/>
            <sz val="9"/>
            <color indexed="81"/>
            <rFont val="Tahoma"/>
            <family val="2"/>
          </rPr>
          <t>Phu Sy:</t>
        </r>
        <r>
          <rPr>
            <sz val="9"/>
            <color indexed="81"/>
            <rFont val="Tahoma"/>
            <family val="2"/>
          </rPr>
          <t xml:space="preserve">
With the 2 weeks lead time befor, we must have at least 135 at week 3 to continue manufacture </t>
        </r>
      </text>
    </comment>
    <comment ref="G8" authorId="0" shapeId="0" xr:uid="{5742E11E-B012-4594-A7F2-A895D061BE35}">
      <text>
        <r>
          <rPr>
            <b/>
            <sz val="9"/>
            <color indexed="81"/>
            <rFont val="Tahoma"/>
            <family val="2"/>
          </rPr>
          <t>Phu Sy:</t>
        </r>
        <r>
          <rPr>
            <sz val="9"/>
            <color indexed="81"/>
            <rFont val="Tahoma"/>
            <family val="2"/>
          </rPr>
          <t xml:space="preserve">
Have 90 at 2 weeks before the week 7 to continue produce</t>
        </r>
      </text>
    </comment>
  </commentList>
</comments>
</file>

<file path=xl/sharedStrings.xml><?xml version="1.0" encoding="utf-8"?>
<sst xmlns="http://schemas.openxmlformats.org/spreadsheetml/2006/main" count="16" uniqueCount="12">
  <si>
    <t>End item - Chair</t>
  </si>
  <si>
    <t>Gross requirements</t>
  </si>
  <si>
    <t>Scheduled receipts</t>
  </si>
  <si>
    <t>Projected available balance</t>
  </si>
  <si>
    <t>Net Requirements</t>
  </si>
  <si>
    <t>Planned Order Receipts</t>
  </si>
  <si>
    <t>Planned Order Release</t>
  </si>
  <si>
    <t>Lead time = 2 weeks</t>
  </si>
  <si>
    <t>Month</t>
  </si>
  <si>
    <t>Demand Plan/Forecast</t>
  </si>
  <si>
    <t>Supply Plan</t>
  </si>
  <si>
    <t>Constranied Demand Plan/Forecast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</si>
</sst>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theme="4"/>
        </patternFill>
      </fill>
    </dxf>
  </dxfs>
  <tableStyles count="1" defaultTableStyle="TableStyleMedium2" defaultPivotStyle="PivotStyleLight16">
    <tableStyle name="Table Style 1" pivot="0" count="1" xr9:uid="{4CAB0CD4-2C35-4294-A649-5B4E9269333D}"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BF26-DF9A-448B-905A-4061E6EC24AF}">
  <dimension ref="A1:J10"/>
  <sheetViews>
    <sheetView workbookViewId="0">
      <selection activeCell="I5" sqref="I5"/>
    </sheetView>
  </sheetViews>
  <sheetFormatPr defaultRowHeight="14.5" x14ac:dyDescent="0.35"/>
  <cols>
    <col min="1" max="1" width="23.6328125" bestFit="1" customWidth="1"/>
    <col min="8" max="10" width="8.7265625" customWidth="1"/>
  </cols>
  <sheetData>
    <row r="1" spans="1:10" x14ac:dyDescent="0.35">
      <c r="A1" t="s">
        <v>0</v>
      </c>
    </row>
    <row r="2" spans="1:10" x14ac:dyDescent="0.3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1:10" x14ac:dyDescent="0.35">
      <c r="A3" t="s">
        <v>1</v>
      </c>
      <c r="C3">
        <v>150</v>
      </c>
      <c r="E3">
        <v>70</v>
      </c>
      <c r="G3">
        <v>175</v>
      </c>
      <c r="I3">
        <v>90</v>
      </c>
      <c r="J3">
        <v>60</v>
      </c>
    </row>
    <row r="4" spans="1:10" x14ac:dyDescent="0.35">
      <c r="A4" t="s">
        <v>2</v>
      </c>
    </row>
    <row r="5" spans="1:10" x14ac:dyDescent="0.35">
      <c r="A5" t="s">
        <v>3</v>
      </c>
      <c r="B5">
        <v>260</v>
      </c>
      <c r="C5">
        <f>B5-C3</f>
        <v>110</v>
      </c>
      <c r="D5">
        <f>C5</f>
        <v>110</v>
      </c>
      <c r="E5">
        <f>D5-E3</f>
        <v>40</v>
      </c>
      <c r="F5">
        <f>E5</f>
        <v>40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4</v>
      </c>
      <c r="G6">
        <f>G3-F5</f>
        <v>135</v>
      </c>
      <c r="I6">
        <f>I3-H5</f>
        <v>90</v>
      </c>
      <c r="J6">
        <v>60</v>
      </c>
    </row>
    <row r="7" spans="1:10" x14ac:dyDescent="0.35">
      <c r="A7" t="s">
        <v>5</v>
      </c>
      <c r="G7">
        <f>G6</f>
        <v>135</v>
      </c>
      <c r="I7">
        <f>I6</f>
        <v>90</v>
      </c>
      <c r="J7">
        <f>J6</f>
        <v>60</v>
      </c>
    </row>
    <row r="8" spans="1:10" x14ac:dyDescent="0.35">
      <c r="A8" t="s">
        <v>6</v>
      </c>
      <c r="E8">
        <v>135</v>
      </c>
      <c r="G8">
        <v>90</v>
      </c>
      <c r="H8">
        <v>60</v>
      </c>
    </row>
    <row r="10" spans="1:10" x14ac:dyDescent="0.35">
      <c r="A10" t="s">
        <v>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EF32-7C23-4218-B3F1-DDA27B8736F4}">
  <dimension ref="A1:J8"/>
  <sheetViews>
    <sheetView tabSelected="1" workbookViewId="0">
      <selection activeCell="C8" sqref="C8"/>
    </sheetView>
  </sheetViews>
  <sheetFormatPr defaultRowHeight="14.5" x14ac:dyDescent="0.35"/>
  <cols>
    <col min="1" max="1" width="30.7265625" bestFit="1" customWidth="1"/>
  </cols>
  <sheetData>
    <row r="1" spans="1:10" x14ac:dyDescent="0.35">
      <c r="B1" t="s">
        <v>8</v>
      </c>
    </row>
    <row r="2" spans="1:10" x14ac:dyDescent="0.3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1:10" x14ac:dyDescent="0.35">
      <c r="A3" t="s">
        <v>9</v>
      </c>
      <c r="C3">
        <v>150</v>
      </c>
      <c r="E3">
        <v>70</v>
      </c>
      <c r="G3">
        <v>175</v>
      </c>
      <c r="I3">
        <v>90</v>
      </c>
      <c r="J3">
        <v>60</v>
      </c>
    </row>
    <row r="4" spans="1:10" x14ac:dyDescent="0.35">
      <c r="A4" t="s">
        <v>2</v>
      </c>
    </row>
    <row r="5" spans="1:10" x14ac:dyDescent="0.35">
      <c r="A5" t="s">
        <v>3</v>
      </c>
      <c r="B5">
        <v>260</v>
      </c>
      <c r="C5">
        <f>B5-C3</f>
        <v>110</v>
      </c>
      <c r="D5">
        <f>C5-D3</f>
        <v>110</v>
      </c>
      <c r="E5">
        <f>D5-E3</f>
        <v>40</v>
      </c>
      <c r="F5">
        <f>E5-F3</f>
        <v>40</v>
      </c>
      <c r="G5">
        <v>0</v>
      </c>
      <c r="H5">
        <f>G6+F5-G3</f>
        <v>65</v>
      </c>
      <c r="I5">
        <v>0</v>
      </c>
      <c r="J5">
        <v>0</v>
      </c>
    </row>
    <row r="6" spans="1:10" x14ac:dyDescent="0.35">
      <c r="A6" t="s">
        <v>10</v>
      </c>
      <c r="C6">
        <v>0</v>
      </c>
      <c r="D6">
        <v>0</v>
      </c>
      <c r="E6">
        <v>0</v>
      </c>
      <c r="F6">
        <v>0</v>
      </c>
      <c r="G6">
        <v>200</v>
      </c>
      <c r="H6">
        <v>0</v>
      </c>
      <c r="I6">
        <v>20</v>
      </c>
      <c r="J6">
        <v>80</v>
      </c>
    </row>
    <row r="7" spans="1:10" x14ac:dyDescent="0.35">
      <c r="A7" t="s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f>I3-H5-I6</f>
        <v>5</v>
      </c>
      <c r="J7">
        <v>0</v>
      </c>
    </row>
    <row r="8" spans="1:10" x14ac:dyDescent="0.35">
      <c r="A8" t="s">
        <v>11</v>
      </c>
      <c r="C8">
        <v>150</v>
      </c>
      <c r="D8">
        <v>0</v>
      </c>
      <c r="E8">
        <v>70</v>
      </c>
      <c r="F8">
        <v>0</v>
      </c>
      <c r="G8">
        <v>175</v>
      </c>
      <c r="H8">
        <v>0</v>
      </c>
      <c r="I8">
        <f>H5+I6</f>
        <v>85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Supply Planning</vt:lpstr>
      <vt:lpstr>Constrained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le</dc:creator>
  <cp:lastModifiedBy>kien le</cp:lastModifiedBy>
  <dcterms:created xsi:type="dcterms:W3CDTF">2024-01-31T14:13:44Z</dcterms:created>
  <dcterms:modified xsi:type="dcterms:W3CDTF">2024-10-04T14:12:08Z</dcterms:modified>
</cp:coreProperties>
</file>